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Users\kanrisya\Desktop\H27完成版統計書HPファイル\"/>
    </mc:Choice>
  </mc:AlternateContent>
  <bookViews>
    <workbookView xWindow="0" yWindow="0" windowWidth="20490" windowHeight="7815"/>
  </bookViews>
  <sheets>
    <sheet name="統計表一覧" sheetId="2" r:id="rId1"/>
    <sheet name="20 " sheetId="22" r:id="rId2"/>
    <sheet name="21 " sheetId="23" r:id="rId3"/>
    <sheet name="22 " sheetId="24" r:id="rId4"/>
    <sheet name="23 " sheetId="25" r:id="rId5"/>
    <sheet name="24 " sheetId="26" r:id="rId6"/>
    <sheet name="25 " sheetId="27" r:id="rId7"/>
    <sheet name="26 " sheetId="28" r:id="rId8"/>
    <sheet name="27 " sheetId="29" r:id="rId9"/>
    <sheet name="28 " sheetId="30" r:id="rId10"/>
    <sheet name="29 " sheetId="31" r:id="rId11"/>
    <sheet name="30" sheetId="13" r:id="rId12"/>
    <sheet name="31" sheetId="14" r:id="rId13"/>
    <sheet name="32" sheetId="32" r:id="rId14"/>
    <sheet name="33" sheetId="33" r:id="rId15"/>
    <sheet name="34" sheetId="34" r:id="rId16"/>
    <sheet name="35" sheetId="35" r:id="rId17"/>
    <sheet name="36(1)" sheetId="37" r:id="rId18"/>
    <sheet name="36(2)" sheetId="38" r:id="rId19"/>
    <sheet name="36 (3)" sheetId="39" r:id="rId20"/>
    <sheet name="Sheet1" sheetId="1" r:id="rId21"/>
  </sheets>
  <externalReferences>
    <externalReference r:id="rId22"/>
  </externalReferences>
  <definedNames>
    <definedName name="_xlnm.Print_Area" localSheetId="1">'20 '!$B$2:$AV$32</definedName>
    <definedName name="_xlnm.Print_Area" localSheetId="2">'21 '!$B$2:$AV$56</definedName>
    <definedName name="_xlnm.Print_Area" localSheetId="3">'22 '!$B$2:$X$32</definedName>
    <definedName name="_xlnm.Print_Area" localSheetId="4">'23 '!$B$2:$AY$39</definedName>
    <definedName name="_xlnm.Print_Area" localSheetId="5">'24 '!$B$2:$AX$39</definedName>
    <definedName name="_xlnm.Print_Area" localSheetId="6">'25 '!$B$2:$Q$39</definedName>
    <definedName name="_xlnm.Print_Area" localSheetId="7">'26 '!$B$2:$L$89</definedName>
    <definedName name="_xlnm.Print_Area" localSheetId="8">'27 '!$B$2:$L$89</definedName>
    <definedName name="_xlnm.Print_Area" localSheetId="9">'28 '!$B$2:$X$89</definedName>
    <definedName name="_xlnm.Print_Area" localSheetId="10">'29 '!$B$2:$N$57</definedName>
    <definedName name="_xlnm.Print_Area" localSheetId="11">'30'!$B$2:$I$29</definedName>
    <definedName name="_xlnm.Print_Area" localSheetId="12">'31'!$B$1:$I$16</definedName>
    <definedName name="_xlnm.Print_Area" localSheetId="13">'32'!$B$2:$L$35</definedName>
    <definedName name="_xlnm.Print_Area" localSheetId="14">'33'!$B$2:$L$8</definedName>
    <definedName name="_xlnm.Print_Area" localSheetId="15">'34'!$B$2:$D$30</definedName>
    <definedName name="_xlnm.Print_Area" localSheetId="16">'35'!$B$2:$P$20</definedName>
    <definedName name="_xlnm.Print_Area" localSheetId="19">'36 (3)'!$B$1:$R$59</definedName>
    <definedName name="_xlnm.Print_Area" localSheetId="17">'36(1)'!$B$2:$N$47</definedName>
    <definedName name="_xlnm.Print_Area" localSheetId="18">'36(2)'!$B$2:$T$48</definedName>
    <definedName name="Print_Area_MI" localSheetId="10">'29 '!$B$2:$N$38</definedName>
    <definedName name="Print_Area_MI" localSheetId="19">'36 (3)'!$B$2:$N$30</definedName>
    <definedName name="Print_Area_MI" localSheetId="17">'36(1)'!$B$2:$N$47</definedName>
    <definedName name="Print_Area_MI" localSheetId="18">'36(2)'!$B$2:$N$45</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1" i="38" l="1"/>
  <c r="H11" i="38"/>
  <c r="G11" i="38"/>
  <c r="F11" i="38"/>
  <c r="E11" i="38"/>
  <c r="H11" i="37"/>
  <c r="G11" i="37"/>
  <c r="F11" i="37"/>
  <c r="E11" i="37"/>
  <c r="G7" i="35"/>
  <c r="J7" i="35"/>
  <c r="M7" i="35"/>
  <c r="E10" i="35"/>
  <c r="E8" i="35" s="1"/>
  <c r="F10" i="35"/>
  <c r="F8" i="35" s="1"/>
  <c r="H10" i="35"/>
  <c r="G10" i="35" s="1"/>
  <c r="G8" i="35" s="1"/>
  <c r="I10" i="35"/>
  <c r="I8" i="35" s="1"/>
  <c r="K10" i="35"/>
  <c r="J10" i="35" s="1"/>
  <c r="J8" i="35" s="1"/>
  <c r="L10" i="35"/>
  <c r="L8" i="35" s="1"/>
  <c r="M10" i="35"/>
  <c r="M8" i="35" s="1"/>
  <c r="N10" i="35"/>
  <c r="N8" i="35" s="1"/>
  <c r="O10" i="35"/>
  <c r="O8" i="35" s="1"/>
  <c r="P10" i="35"/>
  <c r="P8" i="35" s="1"/>
  <c r="G11" i="35"/>
  <c r="J11" i="35"/>
  <c r="M11" i="35"/>
  <c r="G12" i="35"/>
  <c r="J12" i="35"/>
  <c r="M12" i="35"/>
  <c r="G14" i="35"/>
  <c r="M14" i="35"/>
  <c r="G15" i="35"/>
  <c r="M15" i="35"/>
  <c r="G16" i="35"/>
  <c r="M16" i="35"/>
  <c r="G17" i="35"/>
  <c r="M17" i="35"/>
  <c r="D7" i="34"/>
  <c r="C7" i="34"/>
  <c r="G7" i="33"/>
  <c r="G6" i="33"/>
  <c r="AE20" i="26"/>
  <c r="X6" i="24"/>
  <c r="W6" i="24"/>
  <c r="V6" i="24"/>
  <c r="U6" i="24"/>
  <c r="T6" i="24"/>
  <c r="S6" i="24"/>
  <c r="R6" i="24"/>
  <c r="Q6" i="24"/>
  <c r="P6" i="24"/>
  <c r="O6" i="24"/>
  <c r="N6" i="24"/>
  <c r="L6" i="24"/>
  <c r="K6" i="24"/>
  <c r="J6" i="24"/>
  <c r="I6" i="24"/>
  <c r="H6" i="24"/>
  <c r="G6" i="24"/>
  <c r="F6" i="24"/>
  <c r="E6" i="24"/>
  <c r="D6" i="24"/>
  <c r="C6" i="24"/>
  <c r="AV40" i="23"/>
  <c r="AU40" i="23"/>
  <c r="AT40" i="23"/>
  <c r="AS40" i="23"/>
  <c r="AR40" i="23"/>
  <c r="AQ40" i="23"/>
  <c r="AP40" i="23"/>
  <c r="AO40" i="23"/>
  <c r="AN40" i="23"/>
  <c r="AM40" i="23"/>
  <c r="AL40" i="23"/>
  <c r="AK40" i="23"/>
  <c r="AJ40" i="23"/>
  <c r="AI40" i="23"/>
  <c r="AH40" i="23"/>
  <c r="AG40" i="23"/>
  <c r="AF40" i="23"/>
  <c r="AE40" i="23"/>
  <c r="AD40" i="23"/>
  <c r="AC40" i="23"/>
  <c r="AB40" i="23"/>
  <c r="AA40" i="23"/>
  <c r="Z40" i="23"/>
  <c r="Y40" i="23"/>
  <c r="X40" i="23"/>
  <c r="W40" i="23"/>
  <c r="V40" i="23"/>
  <c r="U40" i="23"/>
  <c r="T40" i="23"/>
  <c r="S40" i="23"/>
  <c r="R40" i="23"/>
  <c r="O40" i="23"/>
  <c r="N40" i="23"/>
  <c r="M40" i="23"/>
  <c r="L40" i="23"/>
  <c r="K40" i="23"/>
  <c r="J40" i="23"/>
  <c r="I40" i="23"/>
  <c r="H40" i="23"/>
  <c r="G40" i="23"/>
  <c r="F40" i="23"/>
  <c r="E40" i="23"/>
  <c r="D40" i="23"/>
  <c r="C40" i="23"/>
  <c r="AV23" i="23"/>
  <c r="AU23" i="23"/>
  <c r="AT23" i="23"/>
  <c r="AS23" i="23"/>
  <c r="AR23" i="23"/>
  <c r="AQ23" i="23"/>
  <c r="AP23" i="23"/>
  <c r="AO23" i="23"/>
  <c r="AN23" i="23"/>
  <c r="AM23" i="23"/>
  <c r="AL23" i="23"/>
  <c r="AK23" i="23"/>
  <c r="AJ23" i="23"/>
  <c r="AI23" i="23"/>
  <c r="AH23" i="23"/>
  <c r="AG23" i="23"/>
  <c r="AF23" i="23"/>
  <c r="AE23" i="23"/>
  <c r="AD23" i="23"/>
  <c r="AC23" i="23"/>
  <c r="AB23" i="23"/>
  <c r="AA23" i="23"/>
  <c r="Z23" i="23"/>
  <c r="Y23" i="23"/>
  <c r="X23" i="23"/>
  <c r="W23" i="23"/>
  <c r="V23" i="23"/>
  <c r="U23" i="23"/>
  <c r="T23" i="23"/>
  <c r="S23" i="23"/>
  <c r="R23" i="23"/>
  <c r="O23" i="23"/>
  <c r="N23" i="23"/>
  <c r="M23" i="23"/>
  <c r="L23" i="23"/>
  <c r="K23" i="23"/>
  <c r="J23" i="23"/>
  <c r="I23" i="23"/>
  <c r="H23" i="23"/>
  <c r="G23" i="23"/>
  <c r="F23" i="23"/>
  <c r="E23" i="23"/>
  <c r="D23" i="23"/>
  <c r="C23" i="23"/>
  <c r="AV6" i="23"/>
  <c r="AU6" i="23"/>
  <c r="AT6" i="23"/>
  <c r="AS6" i="23"/>
  <c r="AR6" i="23"/>
  <c r="AQ6" i="23"/>
  <c r="AP6" i="23"/>
  <c r="AO6" i="23"/>
  <c r="AN6" i="23"/>
  <c r="AM6" i="23"/>
  <c r="AL6" i="23"/>
  <c r="AK6" i="23"/>
  <c r="AJ6" i="23"/>
  <c r="AI6" i="23"/>
  <c r="AH6" i="23"/>
  <c r="AG6" i="23"/>
  <c r="AF6" i="23"/>
  <c r="AE6" i="23"/>
  <c r="AD6" i="23"/>
  <c r="AC6" i="23"/>
  <c r="AB6" i="23"/>
  <c r="AA6" i="23"/>
  <c r="Z6" i="23"/>
  <c r="Y6" i="23"/>
  <c r="X6" i="23"/>
  <c r="W6" i="23"/>
  <c r="V6" i="23"/>
  <c r="U6" i="23"/>
  <c r="T6" i="23"/>
  <c r="S6" i="23"/>
  <c r="R6" i="23"/>
  <c r="O6" i="23"/>
  <c r="N6" i="23"/>
  <c r="M6" i="23"/>
  <c r="L6" i="23"/>
  <c r="K6" i="23"/>
  <c r="J6" i="23"/>
  <c r="I6" i="23"/>
  <c r="H6" i="23"/>
  <c r="G6" i="23"/>
  <c r="F6" i="23"/>
  <c r="E6" i="23"/>
  <c r="D6" i="23"/>
  <c r="C6" i="23"/>
  <c r="E30" i="22"/>
  <c r="E29" i="22"/>
  <c r="E28" i="22"/>
  <c r="E27" i="22"/>
  <c r="E26" i="22"/>
  <c r="E25" i="22"/>
  <c r="E24" i="22"/>
  <c r="E23" i="22"/>
  <c r="E22" i="22"/>
  <c r="E21" i="22"/>
  <c r="E20" i="22"/>
  <c r="E19" i="22"/>
  <c r="E18" i="22"/>
  <c r="E17" i="22"/>
  <c r="E16" i="22"/>
  <c r="E15" i="22"/>
  <c r="E14" i="22"/>
  <c r="E13" i="22"/>
  <c r="E12" i="22"/>
  <c r="E11" i="22"/>
  <c r="AV6" i="22"/>
  <c r="AU6" i="22"/>
  <c r="AT6" i="22"/>
  <c r="AS6" i="22"/>
  <c r="AR6" i="22"/>
  <c r="AQ6" i="22"/>
  <c r="AP6" i="22"/>
  <c r="AO6" i="22"/>
  <c r="AN6" i="22"/>
  <c r="AM6" i="22"/>
  <c r="AL6" i="22"/>
  <c r="AK6" i="22"/>
  <c r="AJ6" i="22"/>
  <c r="AI6" i="22"/>
  <c r="AH6" i="22"/>
  <c r="AG6" i="22"/>
  <c r="AC6" i="22"/>
  <c r="AB6" i="22"/>
  <c r="AA6" i="22"/>
  <c r="Z6" i="22"/>
  <c r="Y6" i="22"/>
  <c r="X6" i="22"/>
  <c r="W6" i="22"/>
  <c r="V6" i="22"/>
  <c r="U6" i="22"/>
  <c r="T6" i="22"/>
  <c r="S6" i="22"/>
  <c r="R6" i="22"/>
  <c r="Q6" i="22"/>
  <c r="P6" i="22"/>
  <c r="O6" i="22"/>
  <c r="N6" i="22"/>
  <c r="M6" i="22"/>
  <c r="L6" i="22"/>
  <c r="K6" i="22"/>
  <c r="J6" i="22"/>
  <c r="I6" i="22"/>
  <c r="H6" i="22"/>
  <c r="G6" i="22"/>
  <c r="F6" i="22"/>
  <c r="E6" i="22"/>
  <c r="D6" i="22"/>
  <c r="C6" i="22"/>
  <c r="H8" i="35" l="1"/>
  <c r="K8" i="35"/>
</calcChain>
</file>

<file path=xl/sharedStrings.xml><?xml version="1.0" encoding="utf-8"?>
<sst xmlns="http://schemas.openxmlformats.org/spreadsheetml/2006/main" count="3641" uniqueCount="498">
  <si>
    <t>3　労 働 ・ 賃 金</t>
    <phoneticPr fontId="4"/>
  </si>
  <si>
    <t>市町村・産業大分類別15歳以上就業者数</t>
    <phoneticPr fontId="4"/>
  </si>
  <si>
    <t>産業大分類・年齢５歳階級・男女別15歳以上就業者数</t>
    <phoneticPr fontId="4"/>
  </si>
  <si>
    <t>市町村・従業上の地位・男女別15歳以上就業者数</t>
    <phoneticPr fontId="4"/>
  </si>
  <si>
    <t>賃金指数</t>
    <phoneticPr fontId="4"/>
  </si>
  <si>
    <t>(1)</t>
    <phoneticPr fontId="4"/>
  </si>
  <si>
    <t>現金給与総額</t>
    <rPh sb="0" eb="2">
      <t>ゲンキン</t>
    </rPh>
    <rPh sb="2" eb="4">
      <t>キュウヨ</t>
    </rPh>
    <rPh sb="4" eb="6">
      <t>ソウガク</t>
    </rPh>
    <phoneticPr fontId="4"/>
  </si>
  <si>
    <t>(2)</t>
    <phoneticPr fontId="4"/>
  </si>
  <si>
    <t>きまって支給する給与</t>
    <rPh sb="4" eb="6">
      <t>シキュウ</t>
    </rPh>
    <rPh sb="8" eb="10">
      <t>キュウヨ</t>
    </rPh>
    <phoneticPr fontId="4"/>
  </si>
  <si>
    <t>(3)</t>
    <phoneticPr fontId="4"/>
  </si>
  <si>
    <t>所定内給与</t>
    <rPh sb="0" eb="3">
      <t>ショテイナイ</t>
    </rPh>
    <rPh sb="3" eb="5">
      <t>キュウヨ</t>
    </rPh>
    <phoneticPr fontId="4"/>
  </si>
  <si>
    <t>労働時間指数</t>
    <phoneticPr fontId="4"/>
  </si>
  <si>
    <t>総実労働時間指数</t>
    <rPh sb="0" eb="1">
      <t>ソウ</t>
    </rPh>
    <rPh sb="1" eb="2">
      <t>ジツ</t>
    </rPh>
    <rPh sb="2" eb="4">
      <t>ロウドウ</t>
    </rPh>
    <rPh sb="4" eb="6">
      <t>ジカン</t>
    </rPh>
    <rPh sb="6" eb="8">
      <t>シスウ</t>
    </rPh>
    <phoneticPr fontId="4"/>
  </si>
  <si>
    <t>所定内労働時間指数</t>
    <rPh sb="0" eb="3">
      <t>ショテイナイ</t>
    </rPh>
    <rPh sb="3" eb="5">
      <t>ロウドウ</t>
    </rPh>
    <rPh sb="5" eb="7">
      <t>ジカン</t>
    </rPh>
    <rPh sb="7" eb="9">
      <t>シスウ</t>
    </rPh>
    <phoneticPr fontId="4"/>
  </si>
  <si>
    <t>所定外労働時間指数</t>
    <rPh sb="0" eb="2">
      <t>ショテイ</t>
    </rPh>
    <rPh sb="2" eb="3">
      <t>ガイ</t>
    </rPh>
    <rPh sb="3" eb="5">
      <t>ロウドウ</t>
    </rPh>
    <rPh sb="5" eb="7">
      <t>ジカン</t>
    </rPh>
    <rPh sb="7" eb="9">
      <t>シスウ</t>
    </rPh>
    <phoneticPr fontId="4"/>
  </si>
  <si>
    <t>常用労働者指数</t>
    <phoneticPr fontId="4"/>
  </si>
  <si>
    <t>規模５人以上産業別全常用労働者の１人平均月間現金給与額</t>
    <phoneticPr fontId="4"/>
  </si>
  <si>
    <t>規模30人以上産業別全常用労働者の１人平均月間現金給与額</t>
    <phoneticPr fontId="4"/>
  </si>
  <si>
    <t>産業別全常用労働者の1人平均月間実労働時間数（規模5人以上）</t>
    <phoneticPr fontId="4"/>
  </si>
  <si>
    <t>産業別全常用労働者の1人平均月間出勤日数</t>
    <phoneticPr fontId="4"/>
  </si>
  <si>
    <t>一般職業紹介</t>
    <phoneticPr fontId="4"/>
  </si>
  <si>
    <t>日雇職業紹介</t>
    <phoneticPr fontId="4"/>
  </si>
  <si>
    <t>公共職業安定所別一般新規求人状況</t>
    <phoneticPr fontId="4"/>
  </si>
  <si>
    <t>適用法規別単位労働組合数及び組合員数</t>
    <phoneticPr fontId="4"/>
  </si>
  <si>
    <t>産業別単位労働組合数及び組合員数</t>
    <phoneticPr fontId="4"/>
  </si>
  <si>
    <t>公共職業訓練状況</t>
    <phoneticPr fontId="4"/>
  </si>
  <si>
    <t>月・産業分類別労働争議発生件数及び参加人員</t>
    <phoneticPr fontId="4"/>
  </si>
  <si>
    <t>主要要求別</t>
    <phoneticPr fontId="4"/>
  </si>
  <si>
    <t>争議形態別</t>
    <phoneticPr fontId="4"/>
  </si>
  <si>
    <t>月　別</t>
    <phoneticPr fontId="4"/>
  </si>
  <si>
    <t>（単位；人）</t>
    <rPh sb="1" eb="3">
      <t>タンイ</t>
    </rPh>
    <rPh sb="4" eb="5">
      <t>ニン</t>
    </rPh>
    <phoneticPr fontId="4"/>
  </si>
  <si>
    <t>市 町 村</t>
  </si>
  <si>
    <t>総     数</t>
    <phoneticPr fontId="4"/>
  </si>
  <si>
    <t>農     業</t>
  </si>
  <si>
    <t>林    業</t>
  </si>
  <si>
    <t>漁     業</t>
  </si>
  <si>
    <t>鉱業･採石業･　砂利採取業</t>
    <phoneticPr fontId="4"/>
  </si>
  <si>
    <t>建  設  業</t>
  </si>
  <si>
    <t>製  造  業</t>
  </si>
  <si>
    <t>電気・ガス・   熱供給・水道業</t>
    <phoneticPr fontId="4"/>
  </si>
  <si>
    <t>情報通信業</t>
    <rPh sb="0" eb="2">
      <t>ジョウホウ</t>
    </rPh>
    <rPh sb="2" eb="5">
      <t>ツウシンギョウ</t>
    </rPh>
    <phoneticPr fontId="4"/>
  </si>
  <si>
    <t>運輸業･
郵便業</t>
    <rPh sb="0" eb="3">
      <t>ウンユギョウ</t>
    </rPh>
    <rPh sb="5" eb="7">
      <t>ユウビン</t>
    </rPh>
    <rPh sb="7" eb="8">
      <t>ギョウ</t>
    </rPh>
    <phoneticPr fontId="12"/>
  </si>
  <si>
    <t>卸売業･小売業</t>
    <rPh sb="2" eb="3">
      <t>ギョウ</t>
    </rPh>
    <phoneticPr fontId="4"/>
  </si>
  <si>
    <t>金融業･保険業</t>
    <rPh sb="2" eb="3">
      <t>ギョウ</t>
    </rPh>
    <phoneticPr fontId="4"/>
  </si>
  <si>
    <t>不動産業･　　物品賃貸業</t>
    <rPh sb="7" eb="9">
      <t>ブッピン</t>
    </rPh>
    <rPh sb="9" eb="11">
      <t>チンタイ</t>
    </rPh>
    <rPh sb="11" eb="12">
      <t>ギョウ</t>
    </rPh>
    <phoneticPr fontId="4"/>
  </si>
  <si>
    <t>学術研究，   専門・技術　サービス業</t>
    <rPh sb="0" eb="2">
      <t>ガクジュツ</t>
    </rPh>
    <rPh sb="2" eb="4">
      <t>ケンキュウ</t>
    </rPh>
    <rPh sb="8" eb="10">
      <t>センモン</t>
    </rPh>
    <rPh sb="11" eb="13">
      <t>ギジュツ</t>
    </rPh>
    <rPh sb="18" eb="19">
      <t>ギョウ</t>
    </rPh>
    <phoneticPr fontId="4"/>
  </si>
  <si>
    <t>宿泊業・
飲食サービス業</t>
    <rPh sb="0" eb="2">
      <t>シュクハク</t>
    </rPh>
    <rPh sb="2" eb="3">
      <t>ギョウ</t>
    </rPh>
    <rPh sb="5" eb="7">
      <t>インショク</t>
    </rPh>
    <rPh sb="11" eb="12">
      <t>ギョウ</t>
    </rPh>
    <phoneticPr fontId="12"/>
  </si>
  <si>
    <t>生活関連　　　　サービス業・
娯楽業</t>
    <rPh sb="0" eb="2">
      <t>セイカツ</t>
    </rPh>
    <rPh sb="2" eb="4">
      <t>カンレン</t>
    </rPh>
    <rPh sb="12" eb="13">
      <t>ギョウ</t>
    </rPh>
    <rPh sb="15" eb="17">
      <t>ゴラク</t>
    </rPh>
    <rPh sb="17" eb="18">
      <t>ギョウ</t>
    </rPh>
    <phoneticPr fontId="12"/>
  </si>
  <si>
    <t>教育・
学習支援業</t>
    <rPh sb="0" eb="2">
      <t>キョウイク</t>
    </rPh>
    <rPh sb="4" eb="6">
      <t>ガクシュウ</t>
    </rPh>
    <rPh sb="6" eb="8">
      <t>シエン</t>
    </rPh>
    <rPh sb="8" eb="9">
      <t>ギョウ</t>
    </rPh>
    <phoneticPr fontId="12"/>
  </si>
  <si>
    <t>医療・福祉</t>
    <rPh sb="0" eb="2">
      <t>イリョウ</t>
    </rPh>
    <rPh sb="3" eb="5">
      <t>フクシ</t>
    </rPh>
    <phoneticPr fontId="12"/>
  </si>
  <si>
    <t>複合サービス
事業</t>
    <rPh sb="0" eb="2">
      <t>フクゴウ</t>
    </rPh>
    <rPh sb="7" eb="9">
      <t>ジギョウ</t>
    </rPh>
    <phoneticPr fontId="12"/>
  </si>
  <si>
    <t>分類不能の産業</t>
  </si>
  <si>
    <t>男</t>
  </si>
  <si>
    <t>女</t>
  </si>
  <si>
    <t>平成22年10月</t>
    <phoneticPr fontId="4"/>
  </si>
  <si>
    <t>徳島市</t>
    <rPh sb="0" eb="3">
      <t>トクシマシ</t>
    </rPh>
    <phoneticPr fontId="13"/>
  </si>
  <si>
    <t>鳴門市</t>
    <rPh sb="0" eb="3">
      <t>ナルトシ</t>
    </rPh>
    <phoneticPr fontId="13"/>
  </si>
  <si>
    <t>-</t>
    <phoneticPr fontId="4"/>
  </si>
  <si>
    <t>小松島市</t>
    <rPh sb="0" eb="4">
      <t>コマツシマシ</t>
    </rPh>
    <phoneticPr fontId="13"/>
  </si>
  <si>
    <t>阿南市</t>
    <rPh sb="0" eb="3">
      <t>アナンシ</t>
    </rPh>
    <phoneticPr fontId="13"/>
  </si>
  <si>
    <t>吉野川市</t>
    <rPh sb="0" eb="4">
      <t>ヨシノガワシ</t>
    </rPh>
    <phoneticPr fontId="13"/>
  </si>
  <si>
    <t>阿波市</t>
    <rPh sb="0" eb="3">
      <t>アワシ</t>
    </rPh>
    <phoneticPr fontId="13"/>
  </si>
  <si>
    <t>美馬市</t>
    <rPh sb="0" eb="2">
      <t>ミマ</t>
    </rPh>
    <rPh sb="2" eb="3">
      <t>シ</t>
    </rPh>
    <phoneticPr fontId="13"/>
  </si>
  <si>
    <t>三好市</t>
    <rPh sb="0" eb="2">
      <t>ミヨシ</t>
    </rPh>
    <rPh sb="2" eb="3">
      <t>シ</t>
    </rPh>
    <phoneticPr fontId="13"/>
  </si>
  <si>
    <t>勝浦町</t>
    <rPh sb="0" eb="3">
      <t>カツウラチョウ</t>
    </rPh>
    <phoneticPr fontId="13"/>
  </si>
  <si>
    <t>上勝町</t>
    <rPh sb="0" eb="3">
      <t>カミカツチョウ</t>
    </rPh>
    <phoneticPr fontId="13"/>
  </si>
  <si>
    <t>佐那河内村</t>
    <rPh sb="0" eb="1">
      <t>サ</t>
    </rPh>
    <rPh sb="1" eb="2">
      <t>ナ</t>
    </rPh>
    <rPh sb="2" eb="4">
      <t>カワチ</t>
    </rPh>
    <rPh sb="4" eb="5">
      <t>ソン</t>
    </rPh>
    <phoneticPr fontId="13"/>
  </si>
  <si>
    <t>石井町</t>
    <rPh sb="0" eb="3">
      <t>イシイチョウ</t>
    </rPh>
    <phoneticPr fontId="13"/>
  </si>
  <si>
    <t>神山町</t>
    <rPh sb="0" eb="3">
      <t>カミヤマチョウ</t>
    </rPh>
    <phoneticPr fontId="13"/>
  </si>
  <si>
    <t>那賀町</t>
    <rPh sb="0" eb="2">
      <t>ナカ</t>
    </rPh>
    <rPh sb="2" eb="3">
      <t>チョウ</t>
    </rPh>
    <phoneticPr fontId="12"/>
  </si>
  <si>
    <t>牟岐町</t>
    <rPh sb="0" eb="2">
      <t>ムギ</t>
    </rPh>
    <rPh sb="2" eb="3">
      <t>マチ</t>
    </rPh>
    <phoneticPr fontId="13"/>
  </si>
  <si>
    <t>美波町</t>
    <rPh sb="0" eb="2">
      <t>ミナミ</t>
    </rPh>
    <rPh sb="2" eb="3">
      <t>チョウ</t>
    </rPh>
    <phoneticPr fontId="13"/>
  </si>
  <si>
    <t>海陽町</t>
    <rPh sb="0" eb="3">
      <t>カイヨウチョウ</t>
    </rPh>
    <phoneticPr fontId="13"/>
  </si>
  <si>
    <t>松茂町</t>
    <rPh sb="0" eb="2">
      <t>マツシゲ</t>
    </rPh>
    <rPh sb="2" eb="3">
      <t>マチ</t>
    </rPh>
    <phoneticPr fontId="13"/>
  </si>
  <si>
    <t>北島町</t>
    <rPh sb="0" eb="2">
      <t>キタジマ</t>
    </rPh>
    <rPh sb="2" eb="3">
      <t>マチ</t>
    </rPh>
    <phoneticPr fontId="13"/>
  </si>
  <si>
    <t>藍住町</t>
    <rPh sb="0" eb="3">
      <t>アイズミチョウ</t>
    </rPh>
    <phoneticPr fontId="13"/>
  </si>
  <si>
    <t>板野町</t>
    <rPh sb="0" eb="2">
      <t>イタノ</t>
    </rPh>
    <rPh sb="2" eb="3">
      <t>マチ</t>
    </rPh>
    <phoneticPr fontId="13"/>
  </si>
  <si>
    <t>上板町</t>
    <rPh sb="0" eb="2">
      <t>カミイタ</t>
    </rPh>
    <rPh sb="2" eb="3">
      <t>マチ</t>
    </rPh>
    <phoneticPr fontId="13"/>
  </si>
  <si>
    <t>つるぎ町</t>
    <rPh sb="3" eb="4">
      <t>チョウ</t>
    </rPh>
    <phoneticPr fontId="13"/>
  </si>
  <si>
    <t>東みよし町</t>
    <rPh sb="0" eb="1">
      <t>ヒガシ</t>
    </rPh>
    <rPh sb="4" eb="5">
      <t>マチ</t>
    </rPh>
    <phoneticPr fontId="12"/>
  </si>
  <si>
    <t>資料　総務省統計局「国勢調査報告」</t>
  </si>
  <si>
    <r>
      <t>21　産業大分類・年齢５歳階級・男女別15歳以上就業者数</t>
    </r>
    <r>
      <rPr>
        <sz val="10"/>
        <color indexed="8"/>
        <rFont val="ＭＳ 明朝"/>
        <family val="1"/>
        <charset val="128"/>
      </rPr>
      <t>（平成22.10.1現在）</t>
    </r>
    <rPh sb="3" eb="5">
      <t>サンギョウ</t>
    </rPh>
    <rPh sb="5" eb="8">
      <t>ダイブンルイ</t>
    </rPh>
    <rPh sb="9" eb="11">
      <t>ネンレイ</t>
    </rPh>
    <rPh sb="12" eb="13">
      <t>サイ</t>
    </rPh>
    <rPh sb="13" eb="15">
      <t>カイキュウ</t>
    </rPh>
    <rPh sb="16" eb="19">
      <t>ダンジョベツ</t>
    </rPh>
    <phoneticPr fontId="12"/>
  </si>
  <si>
    <r>
      <t>21　産業大分類・年齢５歳階級・男女別15歳以上就業者数</t>
    </r>
    <r>
      <rPr>
        <sz val="10"/>
        <color indexed="8"/>
        <rFont val="ＭＳ 明朝"/>
        <family val="1"/>
        <charset val="128"/>
      </rPr>
      <t>（平成22.10.1現在）(続き）</t>
    </r>
    <rPh sb="3" eb="5">
      <t>サンギョウ</t>
    </rPh>
    <rPh sb="5" eb="8">
      <t>ダイブンルイ</t>
    </rPh>
    <rPh sb="9" eb="11">
      <t>ネンレイ</t>
    </rPh>
    <rPh sb="12" eb="13">
      <t>サイ</t>
    </rPh>
    <rPh sb="13" eb="15">
      <t>カイキュウ</t>
    </rPh>
    <rPh sb="16" eb="19">
      <t>ダンジョベツ</t>
    </rPh>
    <rPh sb="42" eb="43">
      <t>ツヅ</t>
    </rPh>
    <phoneticPr fontId="12"/>
  </si>
  <si>
    <t>（単位：人）</t>
    <rPh sb="1" eb="3">
      <t>タンイ</t>
    </rPh>
    <rPh sb="4" eb="5">
      <t>ニン</t>
    </rPh>
    <phoneticPr fontId="4"/>
  </si>
  <si>
    <t>区　　分</t>
  </si>
  <si>
    <t xml:space="preserve">   総 　　             　　　　　　　　　　  数</t>
  </si>
  <si>
    <t>総　　　　　　　　　数</t>
    <rPh sb="0" eb="1">
      <t>フサ</t>
    </rPh>
    <rPh sb="10" eb="11">
      <t>カズ</t>
    </rPh>
    <phoneticPr fontId="4"/>
  </si>
  <si>
    <t>雇     用     者</t>
    <phoneticPr fontId="12"/>
  </si>
  <si>
    <t>雇　　　　　　　　用　　　　　　　　者</t>
    <rPh sb="0" eb="1">
      <t>ヤトイ</t>
    </rPh>
    <rPh sb="9" eb="10">
      <t>ヨウ</t>
    </rPh>
    <rPh sb="18" eb="19">
      <t>シャ</t>
    </rPh>
    <phoneticPr fontId="4"/>
  </si>
  <si>
    <t>総　数</t>
  </si>
  <si>
    <t>農　業</t>
  </si>
  <si>
    <t>林 業</t>
  </si>
  <si>
    <t>漁 業</t>
  </si>
  <si>
    <t>鉱業・　　　採石業。　　　砂利採取業</t>
    <phoneticPr fontId="4"/>
  </si>
  <si>
    <t>建 設 業</t>
    <phoneticPr fontId="12"/>
  </si>
  <si>
    <t>製 造 業</t>
    <phoneticPr fontId="12"/>
  </si>
  <si>
    <t>電気･ガス･　　熱供給･　　　水道業</t>
    <phoneticPr fontId="4"/>
  </si>
  <si>
    <t>情報
通信業</t>
    <rPh sb="0" eb="1">
      <t>ジョウ</t>
    </rPh>
    <rPh sb="1" eb="2">
      <t>ホウ</t>
    </rPh>
    <rPh sb="3" eb="6">
      <t>ツウシンギョウ</t>
    </rPh>
    <phoneticPr fontId="12"/>
  </si>
  <si>
    <t>運輸業
郵便業</t>
    <rPh sb="0" eb="3">
      <t>ウンユギョウ</t>
    </rPh>
    <rPh sb="4" eb="6">
      <t>ユウビン</t>
    </rPh>
    <rPh sb="6" eb="7">
      <t>ギョウ</t>
    </rPh>
    <phoneticPr fontId="12"/>
  </si>
  <si>
    <t>卸売業
小売業</t>
    <rPh sb="0" eb="2">
      <t>オロシウ</t>
    </rPh>
    <rPh sb="2" eb="3">
      <t>ギョウ</t>
    </rPh>
    <rPh sb="4" eb="6">
      <t>コウ</t>
    </rPh>
    <rPh sb="6" eb="7">
      <t>ギョウ</t>
    </rPh>
    <phoneticPr fontId="4"/>
  </si>
  <si>
    <t>金融業
保険業</t>
    <rPh sb="2" eb="3">
      <t>ギョウ</t>
    </rPh>
    <phoneticPr fontId="12"/>
  </si>
  <si>
    <t>不動産業     物品賃貸業</t>
    <rPh sb="0" eb="4">
      <t>フドウサンギョウ</t>
    </rPh>
    <rPh sb="9" eb="11">
      <t>ブッピン</t>
    </rPh>
    <rPh sb="11" eb="13">
      <t>チンタイ</t>
    </rPh>
    <phoneticPr fontId="4"/>
  </si>
  <si>
    <t>学術研究・     専門･技術サービス業</t>
    <rPh sb="0" eb="2">
      <t>ガクジュツ</t>
    </rPh>
    <rPh sb="2" eb="4">
      <t>ケンキュウ</t>
    </rPh>
    <rPh sb="10" eb="12">
      <t>センモン</t>
    </rPh>
    <rPh sb="13" eb="15">
      <t>ギジュツ</t>
    </rPh>
    <rPh sb="19" eb="20">
      <t>ギョウ</t>
    </rPh>
    <phoneticPr fontId="4"/>
  </si>
  <si>
    <t>宿泊業・
飲食　　　サービス業</t>
    <rPh sb="0" eb="2">
      <t>シュクハク</t>
    </rPh>
    <rPh sb="2" eb="3">
      <t>ギョウ</t>
    </rPh>
    <rPh sb="5" eb="7">
      <t>インショク</t>
    </rPh>
    <rPh sb="14" eb="15">
      <t>ギョウ</t>
    </rPh>
    <phoneticPr fontId="12"/>
  </si>
  <si>
    <t>医療・
福祉</t>
    <rPh sb="0" eb="2">
      <t>イリョウ</t>
    </rPh>
    <rPh sb="4" eb="6">
      <t>フクシ</t>
    </rPh>
    <phoneticPr fontId="12"/>
  </si>
  <si>
    <t>複合サービス事業</t>
    <rPh sb="0" eb="2">
      <t>フクゴウ</t>
    </rPh>
    <rPh sb="6" eb="8">
      <t>ジギョウ</t>
    </rPh>
    <phoneticPr fontId="12"/>
  </si>
  <si>
    <r>
      <t>サービス業</t>
    </r>
    <r>
      <rPr>
        <sz val="4"/>
        <color indexed="8"/>
        <rFont val="ＭＳ 明朝"/>
        <family val="1"/>
        <charset val="128"/>
      </rPr>
      <t>（他に分類されないもの）</t>
    </r>
    <rPh sb="4" eb="5">
      <t>ギョウ</t>
    </rPh>
    <rPh sb="6" eb="7">
      <t>ホカ</t>
    </rPh>
    <rPh sb="8" eb="10">
      <t>ブンルイ</t>
    </rPh>
    <phoneticPr fontId="12"/>
  </si>
  <si>
    <r>
      <t xml:space="preserve">公務
</t>
    </r>
    <r>
      <rPr>
        <sz val="4"/>
        <color indexed="8"/>
        <rFont val="ＭＳ 明朝"/>
        <family val="1"/>
        <charset val="128"/>
      </rPr>
      <t>（他に分類されるものを除く）</t>
    </r>
    <rPh sb="0" eb="2">
      <t>コウム</t>
    </rPh>
    <rPh sb="4" eb="5">
      <t>ホカ</t>
    </rPh>
    <rPh sb="6" eb="8">
      <t>ブンルイ</t>
    </rPh>
    <rPh sb="14" eb="15">
      <t>ノゾ</t>
    </rPh>
    <phoneticPr fontId="12"/>
  </si>
  <si>
    <t>分類不能の産業</t>
    <rPh sb="0" eb="2">
      <t>ブンルイ</t>
    </rPh>
    <rPh sb="2" eb="4">
      <t>フノウ</t>
    </rPh>
    <rPh sb="5" eb="7">
      <t>サンギョウ</t>
    </rPh>
    <phoneticPr fontId="12"/>
  </si>
  <si>
    <t>鉱業・　　　採石業・　　　砂利採取業</t>
    <phoneticPr fontId="4"/>
  </si>
  <si>
    <t>宿泊業・
飲食・　　サービス業</t>
    <rPh sb="0" eb="2">
      <t>シュクハク</t>
    </rPh>
    <rPh sb="2" eb="3">
      <t>ギョウ</t>
    </rPh>
    <rPh sb="5" eb="7">
      <t>インショク</t>
    </rPh>
    <rPh sb="14" eb="15">
      <t>ギョウ</t>
    </rPh>
    <phoneticPr fontId="12"/>
  </si>
  <si>
    <t>教育，
学習支援業</t>
    <rPh sb="0" eb="2">
      <t>キョウイク</t>
    </rPh>
    <rPh sb="4" eb="6">
      <t>ガクシュウ</t>
    </rPh>
    <rPh sb="6" eb="8">
      <t>シエン</t>
    </rPh>
    <rPh sb="8" eb="9">
      <t>ギョウ</t>
    </rPh>
    <phoneticPr fontId="12"/>
  </si>
  <si>
    <t>15～19歳</t>
  </si>
  <si>
    <t>-</t>
  </si>
  <si>
    <t>20～24歳</t>
  </si>
  <si>
    <t>25～29歳</t>
  </si>
  <si>
    <t>30～34歳</t>
  </si>
  <si>
    <t>35～39歳</t>
  </si>
  <si>
    <t>40～44歳</t>
  </si>
  <si>
    <t>45～49歳</t>
  </si>
  <si>
    <t>50～54歳</t>
  </si>
  <si>
    <t>55～59歳</t>
  </si>
  <si>
    <t>60～64歳</t>
  </si>
  <si>
    <t>65～69歳</t>
  </si>
  <si>
    <t>70～74歳</t>
  </si>
  <si>
    <t>75～79歳</t>
  </si>
  <si>
    <t>80～84歳</t>
  </si>
  <si>
    <t>85歳以上</t>
    <rPh sb="3" eb="5">
      <t>イジョウ</t>
    </rPh>
    <phoneticPr fontId="4"/>
  </si>
  <si>
    <t>資料　総務省統計局「国勢調査報告」</t>
    <rPh sb="5" eb="6">
      <t>ショウ</t>
    </rPh>
    <phoneticPr fontId="4"/>
  </si>
  <si>
    <r>
      <t>22　市町村・従業上の地位・男女別15歳以上就業者数</t>
    </r>
    <r>
      <rPr>
        <sz val="12"/>
        <color indexed="8"/>
        <rFont val="ＭＳ 明朝"/>
        <family val="1"/>
        <charset val="128"/>
      </rPr>
      <t>（平成22.10.1現在）</t>
    </r>
    <phoneticPr fontId="4"/>
  </si>
  <si>
    <t>総　　数</t>
    <rPh sb="0" eb="1">
      <t>ソウ</t>
    </rPh>
    <rPh sb="3" eb="4">
      <t>スウ</t>
    </rPh>
    <phoneticPr fontId="4"/>
  </si>
  <si>
    <t>男</t>
    <rPh sb="0" eb="1">
      <t>オトコ</t>
    </rPh>
    <phoneticPr fontId="4"/>
  </si>
  <si>
    <t>女</t>
    <rPh sb="0" eb="1">
      <t>オンナ</t>
    </rPh>
    <phoneticPr fontId="4"/>
  </si>
  <si>
    <t>総数</t>
  </si>
  <si>
    <t>雇用者</t>
  </si>
  <si>
    <t>役員</t>
  </si>
  <si>
    <t>家  族     従業者</t>
    <rPh sb="0" eb="1">
      <t>イエ</t>
    </rPh>
    <rPh sb="3" eb="4">
      <t>ゾク</t>
    </rPh>
    <rPh sb="9" eb="12">
      <t>ジュウギョウシャ</t>
    </rPh>
    <phoneticPr fontId="4"/>
  </si>
  <si>
    <t>家  庭     内職者</t>
    <rPh sb="0" eb="1">
      <t>イエ</t>
    </rPh>
    <rPh sb="3" eb="4">
      <t>ニワ</t>
    </rPh>
    <rPh sb="9" eb="11">
      <t>ナイショク</t>
    </rPh>
    <rPh sb="11" eb="12">
      <t>シャ</t>
    </rPh>
    <phoneticPr fontId="4"/>
  </si>
  <si>
    <t>家  族      従業者</t>
    <rPh sb="0" eb="1">
      <t>イエ</t>
    </rPh>
    <rPh sb="3" eb="4">
      <t>ゾク</t>
    </rPh>
    <rPh sb="10" eb="13">
      <t>ジュウギョウシャ</t>
    </rPh>
    <phoneticPr fontId="4"/>
  </si>
  <si>
    <t>家  庭      内職者</t>
    <rPh sb="0" eb="1">
      <t>イエ</t>
    </rPh>
    <rPh sb="3" eb="4">
      <t>ニワ</t>
    </rPh>
    <rPh sb="10" eb="12">
      <t>ナイショク</t>
    </rPh>
    <rPh sb="12" eb="13">
      <t>シャ</t>
    </rPh>
    <phoneticPr fontId="4"/>
  </si>
  <si>
    <t>那賀町</t>
    <rPh sb="0" eb="3">
      <t>ナカチョウ</t>
    </rPh>
    <phoneticPr fontId="13"/>
  </si>
  <si>
    <t>美波町</t>
    <rPh sb="0" eb="2">
      <t>ミナミ</t>
    </rPh>
    <rPh sb="2" eb="3">
      <t>チョウ</t>
    </rPh>
    <phoneticPr fontId="12"/>
  </si>
  <si>
    <t>(1)現金給与総額（規模5人以上）</t>
    <rPh sb="3" eb="5">
      <t>ゲンキン</t>
    </rPh>
    <rPh sb="5" eb="7">
      <t>キュウヨ</t>
    </rPh>
    <rPh sb="7" eb="9">
      <t>ソウガク</t>
    </rPh>
    <rPh sb="10" eb="12">
      <t>キボ</t>
    </rPh>
    <rPh sb="13" eb="16">
      <t>ニンイジョウ</t>
    </rPh>
    <phoneticPr fontId="12"/>
  </si>
  <si>
    <t>（平成22年＝100）</t>
    <rPh sb="1" eb="3">
      <t>ヘイセイ</t>
    </rPh>
    <rPh sb="5" eb="6">
      <t>ネン</t>
    </rPh>
    <phoneticPr fontId="4"/>
  </si>
  <si>
    <t>(2)きまって支給する給与（規模5人以上）</t>
    <rPh sb="7" eb="9">
      <t>シキュウ</t>
    </rPh>
    <rPh sb="11" eb="13">
      <t>キュウヨ</t>
    </rPh>
    <rPh sb="14" eb="16">
      <t>キボ</t>
    </rPh>
    <rPh sb="17" eb="20">
      <t>ニンイジョウ</t>
    </rPh>
    <phoneticPr fontId="12"/>
  </si>
  <si>
    <t>(3)所定内給与（規模5人以上）</t>
    <rPh sb="3" eb="6">
      <t>ショテイナイ</t>
    </rPh>
    <rPh sb="6" eb="8">
      <t>キュウヨ</t>
    </rPh>
    <rPh sb="9" eb="11">
      <t>キボ</t>
    </rPh>
    <rPh sb="12" eb="15">
      <t>ニンイジョウ</t>
    </rPh>
    <phoneticPr fontId="12"/>
  </si>
  <si>
    <t>年月</t>
  </si>
  <si>
    <t>調査産業計</t>
  </si>
  <si>
    <t>建設業</t>
  </si>
  <si>
    <t>製造業</t>
  </si>
  <si>
    <t>情  報   通信業</t>
    <rPh sb="0" eb="1">
      <t>ジョウ</t>
    </rPh>
    <rPh sb="3" eb="4">
      <t>ホウ</t>
    </rPh>
    <rPh sb="7" eb="10">
      <t>ツウシンギョウ</t>
    </rPh>
    <phoneticPr fontId="4"/>
  </si>
  <si>
    <t>運輸業 ,    　郵便業</t>
    <rPh sb="0" eb="3">
      <t>ウンユギョウ</t>
    </rPh>
    <rPh sb="10" eb="12">
      <t>ユウビン</t>
    </rPh>
    <rPh sb="12" eb="13">
      <t>ギョウ</t>
    </rPh>
    <phoneticPr fontId="4"/>
  </si>
  <si>
    <t>卸売業　  ，
小売業</t>
    <rPh sb="0" eb="2">
      <t>オロシウ</t>
    </rPh>
    <rPh sb="2" eb="3">
      <t>ギョウ</t>
    </rPh>
    <rPh sb="8" eb="11">
      <t>コウリギョウ</t>
    </rPh>
    <phoneticPr fontId="4"/>
  </si>
  <si>
    <t>金融業　，
保険業</t>
    <rPh sb="0" eb="2">
      <t>キンユウ</t>
    </rPh>
    <rPh sb="2" eb="3">
      <t>ギョウ</t>
    </rPh>
    <rPh sb="6" eb="9">
      <t>ホケンギョウ</t>
    </rPh>
    <phoneticPr fontId="4"/>
  </si>
  <si>
    <t>学術研究，専門・技術サービス業</t>
    <rPh sb="0" eb="2">
      <t>ガクジュツ</t>
    </rPh>
    <rPh sb="2" eb="4">
      <t>ケンキュウ</t>
    </rPh>
    <rPh sb="5" eb="7">
      <t>センモン</t>
    </rPh>
    <rPh sb="8" eb="10">
      <t>ギジュツ</t>
    </rPh>
    <rPh sb="14" eb="15">
      <t>ギョウ</t>
    </rPh>
    <phoneticPr fontId="4"/>
  </si>
  <si>
    <t>宿泊業，飲食サービス業</t>
    <rPh sb="0" eb="2">
      <t>シュクハク</t>
    </rPh>
    <rPh sb="2" eb="3">
      <t>ギョウ</t>
    </rPh>
    <rPh sb="4" eb="6">
      <t>インショク</t>
    </rPh>
    <rPh sb="10" eb="11">
      <t>ギョウ</t>
    </rPh>
    <phoneticPr fontId="4"/>
  </si>
  <si>
    <t>生活関連サービス業，娯楽業</t>
    <rPh sb="0" eb="2">
      <t>セイカツ</t>
    </rPh>
    <rPh sb="2" eb="4">
      <t>カンレン</t>
    </rPh>
    <rPh sb="8" eb="9">
      <t>ギョウ</t>
    </rPh>
    <rPh sb="10" eb="13">
      <t>ゴラクギョウ</t>
    </rPh>
    <phoneticPr fontId="4"/>
  </si>
  <si>
    <t>教育，学習支援業</t>
    <rPh sb="0" eb="2">
      <t>キョウイク</t>
    </rPh>
    <rPh sb="3" eb="5">
      <t>ガクシュウ</t>
    </rPh>
    <rPh sb="5" eb="7">
      <t>シエン</t>
    </rPh>
    <rPh sb="7" eb="8">
      <t>ギョウ</t>
    </rPh>
    <phoneticPr fontId="4"/>
  </si>
  <si>
    <t>医療，
福祉</t>
    <rPh sb="0" eb="2">
      <t>イリョウ</t>
    </rPh>
    <rPh sb="4" eb="6">
      <t>フクシ</t>
    </rPh>
    <phoneticPr fontId="4"/>
  </si>
  <si>
    <t>複合サービス事業</t>
    <rPh sb="0" eb="2">
      <t>フクゴウ</t>
    </rPh>
    <rPh sb="6" eb="8">
      <t>ジギョウ</t>
    </rPh>
    <phoneticPr fontId="4"/>
  </si>
  <si>
    <t>その他のサービス業</t>
    <rPh sb="2" eb="3">
      <t>タ</t>
    </rPh>
    <rPh sb="8" eb="9">
      <t>ギョウ</t>
    </rPh>
    <phoneticPr fontId="4"/>
  </si>
  <si>
    <t>対前年同月増減率</t>
    <phoneticPr fontId="4"/>
  </si>
  <si>
    <t>　　     2</t>
    <phoneticPr fontId="12"/>
  </si>
  <si>
    <t>　　     3</t>
  </si>
  <si>
    <t>　　     4</t>
  </si>
  <si>
    <t>　　     5</t>
  </si>
  <si>
    <t>　　     6</t>
  </si>
  <si>
    <t>　　     7</t>
  </si>
  <si>
    <t>　　     8</t>
  </si>
  <si>
    <t>　　     9</t>
  </si>
  <si>
    <t>　　    10</t>
    <phoneticPr fontId="4"/>
  </si>
  <si>
    <t>　　    11</t>
  </si>
  <si>
    <t>　　    12</t>
  </si>
  <si>
    <t>(1)現金給与総額（規模30人以上）</t>
    <rPh sb="3" eb="5">
      <t>ゲンキン</t>
    </rPh>
    <rPh sb="5" eb="7">
      <t>キュウヨ</t>
    </rPh>
    <rPh sb="7" eb="9">
      <t>ソウガク</t>
    </rPh>
    <rPh sb="10" eb="12">
      <t>キボ</t>
    </rPh>
    <rPh sb="14" eb="17">
      <t>ニンイジョウ</t>
    </rPh>
    <phoneticPr fontId="12"/>
  </si>
  <si>
    <t>(2)きまって支給する給与（規模30人以上）</t>
    <rPh sb="7" eb="9">
      <t>シキュウ</t>
    </rPh>
    <rPh sb="11" eb="13">
      <t>キュウヨ</t>
    </rPh>
    <rPh sb="14" eb="16">
      <t>キボ</t>
    </rPh>
    <rPh sb="18" eb="21">
      <t>ニンイジョウ</t>
    </rPh>
    <phoneticPr fontId="12"/>
  </si>
  <si>
    <t>(3)所定内給与（規模30人以上）</t>
    <rPh sb="3" eb="6">
      <t>ショテイナイ</t>
    </rPh>
    <rPh sb="6" eb="8">
      <t>キュウヨ</t>
    </rPh>
    <rPh sb="9" eb="11">
      <t>キボ</t>
    </rPh>
    <rPh sb="13" eb="16">
      <t>ニンイジョウ</t>
    </rPh>
    <phoneticPr fontId="12"/>
  </si>
  <si>
    <t>資料　県統計戦略課「毎月勤労統計調査地方調査」</t>
    <rPh sb="6" eb="8">
      <t>センリャク</t>
    </rPh>
    <phoneticPr fontId="4"/>
  </si>
  <si>
    <t>(1)総実労働時間指数（規模5人以上）</t>
    <rPh sb="3" eb="4">
      <t>ソウ</t>
    </rPh>
    <rPh sb="4" eb="7">
      <t>ジツロウドウ</t>
    </rPh>
    <rPh sb="7" eb="9">
      <t>ジカン</t>
    </rPh>
    <rPh sb="9" eb="11">
      <t>シスウ</t>
    </rPh>
    <rPh sb="12" eb="14">
      <t>キボ</t>
    </rPh>
    <rPh sb="15" eb="18">
      <t>ニンイジョウ</t>
    </rPh>
    <phoneticPr fontId="12"/>
  </si>
  <si>
    <t>(2)所定内労働時間指数（規模5人以上）</t>
    <rPh sb="3" eb="6">
      <t>ショテイナイ</t>
    </rPh>
    <rPh sb="6" eb="8">
      <t>ロウドウ</t>
    </rPh>
    <rPh sb="8" eb="10">
      <t>ジカン</t>
    </rPh>
    <rPh sb="10" eb="12">
      <t>シスウ</t>
    </rPh>
    <rPh sb="13" eb="15">
      <t>キボ</t>
    </rPh>
    <rPh sb="16" eb="17">
      <t>ニン</t>
    </rPh>
    <rPh sb="17" eb="19">
      <t>イジョウ</t>
    </rPh>
    <phoneticPr fontId="12"/>
  </si>
  <si>
    <t>(3)所定外労働時間指数（規模5人以上）</t>
    <rPh sb="3" eb="5">
      <t>ショテイ</t>
    </rPh>
    <rPh sb="5" eb="6">
      <t>ガイ</t>
    </rPh>
    <rPh sb="6" eb="8">
      <t>ロウドウ</t>
    </rPh>
    <rPh sb="8" eb="10">
      <t>ジカン</t>
    </rPh>
    <rPh sb="10" eb="12">
      <t>シスウ</t>
    </rPh>
    <rPh sb="13" eb="15">
      <t>キボ</t>
    </rPh>
    <rPh sb="16" eb="17">
      <t>ニン</t>
    </rPh>
    <rPh sb="17" eb="19">
      <t>イジョウ</t>
    </rPh>
    <phoneticPr fontId="12"/>
  </si>
  <si>
    <t>(1)総実労働時間指数（規模30人以上）</t>
    <rPh sb="3" eb="4">
      <t>ソウ</t>
    </rPh>
    <rPh sb="4" eb="7">
      <t>ジツロウドウ</t>
    </rPh>
    <rPh sb="7" eb="9">
      <t>ジカン</t>
    </rPh>
    <rPh sb="9" eb="11">
      <t>シスウ</t>
    </rPh>
    <rPh sb="12" eb="14">
      <t>キボ</t>
    </rPh>
    <rPh sb="16" eb="19">
      <t>ニンイジョウ</t>
    </rPh>
    <phoneticPr fontId="12"/>
  </si>
  <si>
    <t>(2)所定内労働時間指数（規模30人以上）</t>
    <rPh sb="3" eb="6">
      <t>ショテイナイ</t>
    </rPh>
    <rPh sb="6" eb="8">
      <t>ロウドウ</t>
    </rPh>
    <rPh sb="8" eb="10">
      <t>ジカン</t>
    </rPh>
    <rPh sb="10" eb="12">
      <t>シスウ</t>
    </rPh>
    <rPh sb="13" eb="15">
      <t>キボ</t>
    </rPh>
    <rPh sb="17" eb="18">
      <t>ニン</t>
    </rPh>
    <rPh sb="18" eb="20">
      <t>イジョウ</t>
    </rPh>
    <phoneticPr fontId="12"/>
  </si>
  <si>
    <t>(3)所定外労働時間指数（規模30人以上）</t>
    <rPh sb="3" eb="5">
      <t>ショテイ</t>
    </rPh>
    <rPh sb="5" eb="6">
      <t>ガイ</t>
    </rPh>
    <rPh sb="6" eb="8">
      <t>ロウドウ</t>
    </rPh>
    <rPh sb="8" eb="10">
      <t>ジカン</t>
    </rPh>
    <rPh sb="10" eb="12">
      <t>シスウ</t>
    </rPh>
    <rPh sb="13" eb="15">
      <t>キボ</t>
    </rPh>
    <rPh sb="17" eb="18">
      <t>ニン</t>
    </rPh>
    <rPh sb="18" eb="20">
      <t>イジョウ</t>
    </rPh>
    <phoneticPr fontId="12"/>
  </si>
  <si>
    <t>（規模5人以上）</t>
    <rPh sb="1" eb="3">
      <t>キボ</t>
    </rPh>
    <rPh sb="4" eb="7">
      <t>ニンイジョウ</t>
    </rPh>
    <phoneticPr fontId="12"/>
  </si>
  <si>
    <t>（規模30人以上）</t>
    <rPh sb="1" eb="3">
      <t>キボ</t>
    </rPh>
    <rPh sb="5" eb="8">
      <t>ニンイジョウ</t>
    </rPh>
    <phoneticPr fontId="12"/>
  </si>
  <si>
    <t>26  規模５人以上産業別全常用労働者の</t>
    <phoneticPr fontId="12"/>
  </si>
  <si>
    <t>　　 　　 　１人平均月間現金給与額</t>
    <rPh sb="8" eb="9">
      <t>ニン</t>
    </rPh>
    <rPh sb="9" eb="11">
      <t>ヘイキン</t>
    </rPh>
    <rPh sb="11" eb="13">
      <t>ゲッカン</t>
    </rPh>
    <rPh sb="13" eb="15">
      <t>ゲンキン</t>
    </rPh>
    <rPh sb="15" eb="18">
      <t>キュウヨガク</t>
    </rPh>
    <phoneticPr fontId="12"/>
  </si>
  <si>
    <t>(単位：円)</t>
    <rPh sb="4" eb="5">
      <t>エン</t>
    </rPh>
    <phoneticPr fontId="12"/>
  </si>
  <si>
    <t>産　     業</t>
  </si>
  <si>
    <t>現金給与総額</t>
    <rPh sb="0" eb="2">
      <t>ゲンキン</t>
    </rPh>
    <rPh sb="2" eb="4">
      <t>キュウヨ</t>
    </rPh>
    <rPh sb="4" eb="6">
      <t>ソウガク</t>
    </rPh>
    <phoneticPr fontId="12"/>
  </si>
  <si>
    <t>きまって支給する給与</t>
    <rPh sb="4" eb="6">
      <t>シキュウ</t>
    </rPh>
    <rPh sb="8" eb="10">
      <t>キュウヨ</t>
    </rPh>
    <phoneticPr fontId="12"/>
  </si>
  <si>
    <t>特別に支払われた給与</t>
    <rPh sb="0" eb="2">
      <t>トクベツ</t>
    </rPh>
    <rPh sb="3" eb="5">
      <t>シハラ</t>
    </rPh>
    <rPh sb="8" eb="10">
      <t>キュウヨ</t>
    </rPh>
    <phoneticPr fontId="12"/>
  </si>
  <si>
    <t>ＴＬ</t>
    <phoneticPr fontId="4"/>
  </si>
  <si>
    <t>Ｄ</t>
  </si>
  <si>
    <t>Ｅ</t>
  </si>
  <si>
    <t>Ｇ</t>
  </si>
  <si>
    <t>情報通信業</t>
    <rPh sb="0" eb="1">
      <t>ジョウ</t>
    </rPh>
    <rPh sb="1" eb="2">
      <t>ホウ</t>
    </rPh>
    <rPh sb="2" eb="3">
      <t>ツウ</t>
    </rPh>
    <rPh sb="3" eb="4">
      <t>シン</t>
    </rPh>
    <rPh sb="4" eb="5">
      <t>ギョウ</t>
    </rPh>
    <phoneticPr fontId="2"/>
  </si>
  <si>
    <t>Ｈ</t>
  </si>
  <si>
    <t>運輸業, 郵便業</t>
    <rPh sb="0" eb="1">
      <t>ウン</t>
    </rPh>
    <rPh sb="1" eb="2">
      <t>ユ</t>
    </rPh>
    <rPh sb="2" eb="3">
      <t>ギョウ</t>
    </rPh>
    <rPh sb="5" eb="6">
      <t>ユウ</t>
    </rPh>
    <rPh sb="6" eb="7">
      <t>ビン</t>
    </rPh>
    <rPh sb="7" eb="8">
      <t>ギョウ</t>
    </rPh>
    <phoneticPr fontId="2"/>
  </si>
  <si>
    <t>Ｉ</t>
  </si>
  <si>
    <t>卸売業，小売業</t>
    <rPh sb="0" eb="1">
      <t>オロシ</t>
    </rPh>
    <rPh sb="1" eb="2">
      <t>バイ</t>
    </rPh>
    <rPh sb="2" eb="3">
      <t>ギョウ</t>
    </rPh>
    <rPh sb="4" eb="5">
      <t>ショウ</t>
    </rPh>
    <rPh sb="5" eb="6">
      <t>バイ</t>
    </rPh>
    <rPh sb="6" eb="7">
      <t>ギョウ</t>
    </rPh>
    <phoneticPr fontId="2"/>
  </si>
  <si>
    <t>Ｊ</t>
  </si>
  <si>
    <t>金融業，保険業</t>
    <rPh sb="2" eb="3">
      <t>ギョウ</t>
    </rPh>
    <phoneticPr fontId="2"/>
  </si>
  <si>
    <t>Ｌ</t>
  </si>
  <si>
    <t>学術研究，専門・技術サービス業</t>
    <rPh sb="0" eb="1">
      <t>ガク</t>
    </rPh>
    <rPh sb="1" eb="2">
      <t>ジュツ</t>
    </rPh>
    <rPh sb="2" eb="3">
      <t>ケン</t>
    </rPh>
    <rPh sb="3" eb="4">
      <t>キワム</t>
    </rPh>
    <rPh sb="5" eb="7">
      <t>センモン</t>
    </rPh>
    <rPh sb="8" eb="10">
      <t>ギジュツ</t>
    </rPh>
    <rPh sb="14" eb="15">
      <t>ギョウ</t>
    </rPh>
    <phoneticPr fontId="2"/>
  </si>
  <si>
    <t>Ｍ</t>
  </si>
  <si>
    <t>宿泊業，飲食サービス業</t>
    <rPh sb="0" eb="1">
      <t>ヤド</t>
    </rPh>
    <rPh sb="1" eb="2">
      <t>ハク</t>
    </rPh>
    <rPh sb="2" eb="3">
      <t>ギョウ</t>
    </rPh>
    <rPh sb="4" eb="6">
      <t>インショク</t>
    </rPh>
    <rPh sb="10" eb="11">
      <t>ギョウ</t>
    </rPh>
    <phoneticPr fontId="2"/>
  </si>
  <si>
    <t>Ｎ</t>
  </si>
  <si>
    <t>生活関連サービス業, 娯楽業</t>
    <rPh sb="0" eb="2">
      <t>セイカツ</t>
    </rPh>
    <rPh sb="2" eb="4">
      <t>カンレン</t>
    </rPh>
    <rPh sb="8" eb="9">
      <t>ギョウ</t>
    </rPh>
    <rPh sb="11" eb="14">
      <t>ゴラクギョウ</t>
    </rPh>
    <phoneticPr fontId="2"/>
  </si>
  <si>
    <t>Ｏ</t>
  </si>
  <si>
    <t>教育，学習支援業</t>
    <rPh sb="0" eb="1">
      <t>キョウ</t>
    </rPh>
    <rPh sb="1" eb="2">
      <t>イク</t>
    </rPh>
    <rPh sb="3" eb="4">
      <t>ガク</t>
    </rPh>
    <rPh sb="4" eb="5">
      <t>ナライ</t>
    </rPh>
    <rPh sb="5" eb="6">
      <t>ササ</t>
    </rPh>
    <rPh sb="6" eb="7">
      <t>エン</t>
    </rPh>
    <rPh sb="7" eb="8">
      <t>ギョウ</t>
    </rPh>
    <phoneticPr fontId="2"/>
  </si>
  <si>
    <t>Ｐ</t>
  </si>
  <si>
    <t>医療，福祉</t>
    <rPh sb="0" eb="1">
      <t>イ</t>
    </rPh>
    <rPh sb="1" eb="2">
      <t>リョウ</t>
    </rPh>
    <rPh sb="3" eb="4">
      <t>フク</t>
    </rPh>
    <rPh sb="4" eb="5">
      <t>シ</t>
    </rPh>
    <phoneticPr fontId="2"/>
  </si>
  <si>
    <t>Ｑ</t>
  </si>
  <si>
    <t>複合サービス事業</t>
    <rPh sb="0" eb="1">
      <t>フク</t>
    </rPh>
    <rPh sb="1" eb="2">
      <t>ゴウ</t>
    </rPh>
    <rPh sb="6" eb="7">
      <t>ジ</t>
    </rPh>
    <rPh sb="7" eb="8">
      <t>ギョウ</t>
    </rPh>
    <phoneticPr fontId="2"/>
  </si>
  <si>
    <t>Ｒ</t>
  </si>
  <si>
    <t>その他のサービス業</t>
    <rPh sb="2" eb="3">
      <t>タ</t>
    </rPh>
    <phoneticPr fontId="25"/>
  </si>
  <si>
    <t>資料　県統計戦略課「毎月勤労統計調査地方調査」</t>
    <rPh sb="6" eb="8">
      <t>センリャク</t>
    </rPh>
    <phoneticPr fontId="12"/>
  </si>
  <si>
    <t>27  規模30人以上産業別全常用労働者の</t>
    <phoneticPr fontId="12"/>
  </si>
  <si>
    <t>　　　    　１人平均月間現金給与額</t>
    <rPh sb="9" eb="10">
      <t>ニン</t>
    </rPh>
    <rPh sb="10" eb="12">
      <t>ヘイキン</t>
    </rPh>
    <rPh sb="12" eb="14">
      <t>ゲッカン</t>
    </rPh>
    <rPh sb="14" eb="16">
      <t>ゲンキン</t>
    </rPh>
    <rPh sb="16" eb="19">
      <t>キュウヨガク</t>
    </rPh>
    <phoneticPr fontId="12"/>
  </si>
  <si>
    <t>（単位：円）</t>
    <rPh sb="4" eb="5">
      <t>エン</t>
    </rPh>
    <phoneticPr fontId="12"/>
  </si>
  <si>
    <t>　　28  産業別全常用労働者の1人平均</t>
    <rPh sb="6" eb="9">
      <t>サンギョウベツ</t>
    </rPh>
    <rPh sb="17" eb="18">
      <t>ニン</t>
    </rPh>
    <rPh sb="18" eb="20">
      <t>ヘイキン</t>
    </rPh>
    <phoneticPr fontId="12"/>
  </si>
  <si>
    <t xml:space="preserve">    28  産業別全常用労働者の1人平均</t>
    <rPh sb="8" eb="11">
      <t>サンギョウベツ</t>
    </rPh>
    <rPh sb="19" eb="20">
      <t>ニン</t>
    </rPh>
    <rPh sb="20" eb="22">
      <t>ヘイキン</t>
    </rPh>
    <phoneticPr fontId="12"/>
  </si>
  <si>
    <t>(単位：時間)</t>
    <rPh sb="4" eb="6">
      <t>ジカン</t>
    </rPh>
    <phoneticPr fontId="12"/>
  </si>
  <si>
    <t>総実労働　　時間数</t>
  </si>
  <si>
    <t>所定内労働時間数</t>
  </si>
  <si>
    <t>所定外労働時間数</t>
  </si>
  <si>
    <t>総実労働　　時間数</t>
    <rPh sb="0" eb="1">
      <t>ソウ</t>
    </rPh>
    <rPh sb="1" eb="2">
      <t>ジツ</t>
    </rPh>
    <rPh sb="2" eb="4">
      <t>ロウドウ</t>
    </rPh>
    <rPh sb="6" eb="9">
      <t>ジカンスウ</t>
    </rPh>
    <phoneticPr fontId="12"/>
  </si>
  <si>
    <t>所定内労働時間数</t>
    <rPh sb="0" eb="3">
      <t>ショテイナイ</t>
    </rPh>
    <rPh sb="3" eb="5">
      <t>ロウドウ</t>
    </rPh>
    <rPh sb="5" eb="8">
      <t>ジカンスウ</t>
    </rPh>
    <phoneticPr fontId="12"/>
  </si>
  <si>
    <t>所定外労働時間数</t>
    <rPh sb="0" eb="2">
      <t>ショテイ</t>
    </rPh>
    <rPh sb="2" eb="3">
      <t>ガイ</t>
    </rPh>
    <rPh sb="3" eb="5">
      <t>ロウドウ</t>
    </rPh>
    <rPh sb="5" eb="8">
      <t>ジカンスウ</t>
    </rPh>
    <phoneticPr fontId="12"/>
  </si>
  <si>
    <t>産業別全常用労働者の1人平均</t>
    <phoneticPr fontId="12"/>
  </si>
  <si>
    <t>（単位：日）</t>
    <phoneticPr fontId="12"/>
  </si>
  <si>
    <t>産      業</t>
  </si>
  <si>
    <t>規 模 ５ 人 以 上</t>
  </si>
  <si>
    <t>規 模 30 人 以 上</t>
  </si>
  <si>
    <t>（規模5人以上）</t>
    <phoneticPr fontId="12"/>
  </si>
  <si>
    <t>平</t>
  </si>
  <si>
    <t>成</t>
  </si>
  <si>
    <t>年</t>
  </si>
  <si>
    <t>１月</t>
  </si>
  <si>
    <t>２月</t>
  </si>
  <si>
    <t>３月</t>
  </si>
  <si>
    <t>４月</t>
  </si>
  <si>
    <t>５月</t>
  </si>
  <si>
    <t>６月</t>
  </si>
  <si>
    <t>７月</t>
  </si>
  <si>
    <t>８月</t>
  </si>
  <si>
    <t>９月</t>
  </si>
  <si>
    <t>10月</t>
  </si>
  <si>
    <t>11月</t>
  </si>
  <si>
    <t>12月</t>
  </si>
  <si>
    <t>（規模30人以上）</t>
    <phoneticPr fontId="12"/>
  </si>
  <si>
    <t>年度・月</t>
  </si>
  <si>
    <t>月間有効求人数</t>
  </si>
  <si>
    <t>月間有効求職数</t>
  </si>
  <si>
    <t>就職者数</t>
  </si>
  <si>
    <t>計</t>
  </si>
  <si>
    <t xml:space="preserve">         5</t>
    <phoneticPr fontId="12"/>
  </si>
  <si>
    <t xml:space="preserve">         6</t>
  </si>
  <si>
    <t xml:space="preserve">         7</t>
  </si>
  <si>
    <t xml:space="preserve">         8</t>
  </si>
  <si>
    <t xml:space="preserve">         9</t>
  </si>
  <si>
    <t xml:space="preserve">        10</t>
    <phoneticPr fontId="12"/>
  </si>
  <si>
    <t xml:space="preserve">        11</t>
  </si>
  <si>
    <t xml:space="preserve">        12</t>
  </si>
  <si>
    <t xml:space="preserve">         2</t>
    <phoneticPr fontId="12"/>
  </si>
  <si>
    <t xml:space="preserve">         3</t>
    <phoneticPr fontId="12"/>
  </si>
  <si>
    <t>資料　徳島労働局</t>
    <phoneticPr fontId="12"/>
  </si>
  <si>
    <t>年度・四半期</t>
    <rPh sb="3" eb="6">
      <t>シハンキ</t>
    </rPh>
    <phoneticPr fontId="12"/>
  </si>
  <si>
    <t>期間求人延数</t>
    <rPh sb="0" eb="2">
      <t>キカン</t>
    </rPh>
    <rPh sb="2" eb="4">
      <t>キュウジン</t>
    </rPh>
    <rPh sb="4" eb="5">
      <t>エン</t>
    </rPh>
    <rPh sb="5" eb="6">
      <t>カズ</t>
    </rPh>
    <phoneticPr fontId="12"/>
  </si>
  <si>
    <t>月間有効求職数</t>
    <rPh sb="0" eb="2">
      <t>ゲッカン</t>
    </rPh>
    <rPh sb="2" eb="4">
      <t>ユウコウ</t>
    </rPh>
    <rPh sb="4" eb="6">
      <t>キュウショク</t>
    </rPh>
    <rPh sb="6" eb="7">
      <t>スウ</t>
    </rPh>
    <phoneticPr fontId="12"/>
  </si>
  <si>
    <t>就労延数</t>
    <rPh sb="0" eb="2">
      <t>シュウロウ</t>
    </rPh>
    <rPh sb="2" eb="3">
      <t>エン</t>
    </rPh>
    <rPh sb="3" eb="4">
      <t>スウ</t>
    </rPh>
    <phoneticPr fontId="12"/>
  </si>
  <si>
    <t>-</t>
    <phoneticPr fontId="12"/>
  </si>
  <si>
    <t>第１四半期</t>
    <rPh sb="0" eb="1">
      <t>ダイ</t>
    </rPh>
    <rPh sb="2" eb="5">
      <t>シハンキ</t>
    </rPh>
    <phoneticPr fontId="12"/>
  </si>
  <si>
    <t>第２四半期</t>
    <rPh sb="0" eb="1">
      <t>ダイ</t>
    </rPh>
    <rPh sb="2" eb="5">
      <t>シハンキ</t>
    </rPh>
    <phoneticPr fontId="12"/>
  </si>
  <si>
    <t>第３四半期</t>
    <rPh sb="0" eb="1">
      <t>ダイ</t>
    </rPh>
    <rPh sb="2" eb="5">
      <t>シハンキ</t>
    </rPh>
    <phoneticPr fontId="12"/>
  </si>
  <si>
    <t>第４四半期</t>
    <rPh sb="0" eb="1">
      <t>ダイ</t>
    </rPh>
    <rPh sb="2" eb="5">
      <t>シハンキ</t>
    </rPh>
    <phoneticPr fontId="12"/>
  </si>
  <si>
    <t>産業・規模</t>
  </si>
  <si>
    <t>徳島</t>
  </si>
  <si>
    <t>小松島</t>
  </si>
  <si>
    <t>三好</t>
    <rPh sb="0" eb="1">
      <t>サン</t>
    </rPh>
    <rPh sb="1" eb="2">
      <t>ヨシミ</t>
    </rPh>
    <phoneticPr fontId="12"/>
  </si>
  <si>
    <t>美馬</t>
    <rPh sb="0" eb="1">
      <t>ビ</t>
    </rPh>
    <rPh sb="1" eb="2">
      <t>ウマ</t>
    </rPh>
    <phoneticPr fontId="12"/>
  </si>
  <si>
    <t>阿南</t>
  </si>
  <si>
    <t>吉野川</t>
    <rPh sb="0" eb="3">
      <t>ヨシノガワ</t>
    </rPh>
    <phoneticPr fontId="12"/>
  </si>
  <si>
    <t>鳴門</t>
  </si>
  <si>
    <t>牟岐</t>
  </si>
  <si>
    <t>農林漁業</t>
    <phoneticPr fontId="12"/>
  </si>
  <si>
    <t>鉱業・採石業・砂利採取業</t>
    <rPh sb="3" eb="5">
      <t>サイセキ</t>
    </rPh>
    <rPh sb="5" eb="6">
      <t>ギョウ</t>
    </rPh>
    <rPh sb="7" eb="9">
      <t>ジャリ</t>
    </rPh>
    <rPh sb="9" eb="11">
      <t>サイシュ</t>
    </rPh>
    <rPh sb="11" eb="12">
      <t>ギョウ</t>
    </rPh>
    <phoneticPr fontId="12"/>
  </si>
  <si>
    <t>建設業</t>
    <phoneticPr fontId="12"/>
  </si>
  <si>
    <t>製造業</t>
    <phoneticPr fontId="12"/>
  </si>
  <si>
    <t>電気・ガス・熱供給・水道業</t>
    <rPh sb="10" eb="13">
      <t>スイドウギョウ</t>
    </rPh>
    <phoneticPr fontId="12"/>
  </si>
  <si>
    <t>情報通信業</t>
    <rPh sb="0" eb="2">
      <t>ジョウホウ</t>
    </rPh>
    <rPh sb="2" eb="5">
      <t>ツウシンギョウ</t>
    </rPh>
    <phoneticPr fontId="12"/>
  </si>
  <si>
    <t>運輸業・郵便業</t>
    <rPh sb="0" eb="3">
      <t>ウンユギョウ</t>
    </rPh>
    <rPh sb="4" eb="6">
      <t>ユウビン</t>
    </rPh>
    <rPh sb="6" eb="7">
      <t>ギョウ</t>
    </rPh>
    <phoneticPr fontId="12"/>
  </si>
  <si>
    <t>卸売業･小売業</t>
    <rPh sb="2" eb="3">
      <t>ギョウ</t>
    </rPh>
    <phoneticPr fontId="12"/>
  </si>
  <si>
    <t>金融業・保険業</t>
    <rPh sb="2" eb="3">
      <t>ギョウ</t>
    </rPh>
    <phoneticPr fontId="12"/>
  </si>
  <si>
    <t>不動産業・物品賃貸業</t>
    <rPh sb="5" eb="7">
      <t>ブッピン</t>
    </rPh>
    <rPh sb="7" eb="10">
      <t>チンタイギョウ</t>
    </rPh>
    <phoneticPr fontId="12"/>
  </si>
  <si>
    <t>学術研究・専門技術サービス業</t>
    <rPh sb="0" eb="2">
      <t>ガクジュツ</t>
    </rPh>
    <rPh sb="2" eb="4">
      <t>ケンキュウ</t>
    </rPh>
    <rPh sb="5" eb="7">
      <t>センモン</t>
    </rPh>
    <rPh sb="7" eb="9">
      <t>ギジュツ</t>
    </rPh>
    <rPh sb="13" eb="14">
      <t>ギョウ</t>
    </rPh>
    <phoneticPr fontId="12"/>
  </si>
  <si>
    <t>宿泊業・飲食サービス業</t>
    <rPh sb="0" eb="2">
      <t>シュクハク</t>
    </rPh>
    <rPh sb="2" eb="3">
      <t>ギョウ</t>
    </rPh>
    <rPh sb="4" eb="6">
      <t>インショク</t>
    </rPh>
    <rPh sb="10" eb="11">
      <t>ギョウ</t>
    </rPh>
    <phoneticPr fontId="12"/>
  </si>
  <si>
    <t>生活関連サービス業・娯楽業</t>
    <rPh sb="0" eb="2">
      <t>セイカツ</t>
    </rPh>
    <rPh sb="2" eb="4">
      <t>カンレン</t>
    </rPh>
    <rPh sb="8" eb="9">
      <t>ギョウ</t>
    </rPh>
    <rPh sb="10" eb="13">
      <t>ゴラクギョウ</t>
    </rPh>
    <phoneticPr fontId="12"/>
  </si>
  <si>
    <t>教育・学習支援業</t>
    <rPh sb="0" eb="2">
      <t>キョウイク</t>
    </rPh>
    <rPh sb="3" eb="5">
      <t>ガクシュウ</t>
    </rPh>
    <rPh sb="5" eb="7">
      <t>シエン</t>
    </rPh>
    <rPh sb="7" eb="8">
      <t>ギョウ</t>
    </rPh>
    <phoneticPr fontId="12"/>
  </si>
  <si>
    <t>サービス業</t>
    <rPh sb="4" eb="5">
      <t>ギョウ</t>
    </rPh>
    <phoneticPr fontId="12"/>
  </si>
  <si>
    <t>公務・その他</t>
    <rPh sb="0" eb="2">
      <t>コウム</t>
    </rPh>
    <rPh sb="5" eb="6">
      <t>タ</t>
    </rPh>
    <phoneticPr fontId="12"/>
  </si>
  <si>
    <t>29　人　以　下</t>
  </si>
  <si>
    <t>30　　～　　99</t>
  </si>
  <si>
    <t>100 　～ 　299</t>
    <phoneticPr fontId="12"/>
  </si>
  <si>
    <t>300 　～ 　499</t>
    <phoneticPr fontId="12"/>
  </si>
  <si>
    <t>500 　～ 　999</t>
  </si>
  <si>
    <t>1,000人　以 上</t>
  </si>
  <si>
    <t>資料　徳島労働局</t>
    <rPh sb="0" eb="2">
      <t>シリョウ</t>
    </rPh>
    <rPh sb="3" eb="5">
      <t>トクシマ</t>
    </rPh>
    <rPh sb="5" eb="8">
      <t>ロウドウキョク</t>
    </rPh>
    <phoneticPr fontId="12"/>
  </si>
  <si>
    <t>区   分</t>
  </si>
  <si>
    <t>平成22年</t>
    <rPh sb="0" eb="2">
      <t>ヘイセイ</t>
    </rPh>
    <rPh sb="4" eb="5">
      <t>ネン</t>
    </rPh>
    <phoneticPr fontId="12"/>
  </si>
  <si>
    <t>労働組合法</t>
    <rPh sb="0" eb="2">
      <t>ロウドウ</t>
    </rPh>
    <rPh sb="2" eb="5">
      <t>クミアイホウ</t>
    </rPh>
    <phoneticPr fontId="12"/>
  </si>
  <si>
    <t>国    家      公務員法</t>
    <rPh sb="0" eb="1">
      <t>クニ</t>
    </rPh>
    <rPh sb="5" eb="6">
      <t>イエ</t>
    </rPh>
    <rPh sb="12" eb="16">
      <t>コウムインホウ</t>
    </rPh>
    <phoneticPr fontId="12"/>
  </si>
  <si>
    <t>特定独立  行政法人  労働関係法</t>
    <rPh sb="0" eb="2">
      <t>トクテイ</t>
    </rPh>
    <rPh sb="2" eb="4">
      <t>ドクリツ</t>
    </rPh>
    <rPh sb="6" eb="8">
      <t>ギョウセイ</t>
    </rPh>
    <rPh sb="8" eb="10">
      <t>ホウジン</t>
    </rPh>
    <rPh sb="12" eb="14">
      <t>ロウドウ</t>
    </rPh>
    <rPh sb="14" eb="17">
      <t>カンケイホウ</t>
    </rPh>
    <phoneticPr fontId="12"/>
  </si>
  <si>
    <t>地    方    公務員法</t>
    <rPh sb="0" eb="1">
      <t>チ</t>
    </rPh>
    <rPh sb="5" eb="6">
      <t>カタ</t>
    </rPh>
    <rPh sb="10" eb="14">
      <t>コウムインホウ</t>
    </rPh>
    <phoneticPr fontId="12"/>
  </si>
  <si>
    <t>地方公営  企業労働  関 係 法</t>
    <rPh sb="6" eb="8">
      <t>キギョウ</t>
    </rPh>
    <rPh sb="8" eb="10">
      <t>ロウドウ</t>
    </rPh>
    <rPh sb="12" eb="13">
      <t>セキ</t>
    </rPh>
    <rPh sb="14" eb="15">
      <t>カカリ</t>
    </rPh>
    <rPh sb="16" eb="17">
      <t>ホウ</t>
    </rPh>
    <phoneticPr fontId="12"/>
  </si>
  <si>
    <t>組合数</t>
  </si>
  <si>
    <t>組合員数</t>
  </si>
  <si>
    <t>資料　県労働雇用課</t>
    <rPh sb="6" eb="8">
      <t>コヨウ</t>
    </rPh>
    <phoneticPr fontId="12"/>
  </si>
  <si>
    <t>年          次</t>
    <rPh sb="0" eb="1">
      <t>トシ</t>
    </rPh>
    <rPh sb="11" eb="12">
      <t>ツギ</t>
    </rPh>
    <phoneticPr fontId="12"/>
  </si>
  <si>
    <t>組　　合　　数　</t>
  </si>
  <si>
    <t>組　　合　　員　　数</t>
  </si>
  <si>
    <t>農業,林業</t>
    <rPh sb="0" eb="2">
      <t>ノウギョウ</t>
    </rPh>
    <rPh sb="3" eb="5">
      <t>リンギョウ</t>
    </rPh>
    <phoneticPr fontId="12"/>
  </si>
  <si>
    <t>漁業</t>
    <rPh sb="0" eb="2">
      <t>ギョギョウ</t>
    </rPh>
    <phoneticPr fontId="12"/>
  </si>
  <si>
    <t>鉱業,採石業,砂利採取業</t>
    <rPh sb="0" eb="2">
      <t>コウギョウ</t>
    </rPh>
    <rPh sb="3" eb="5">
      <t>サイセキ</t>
    </rPh>
    <rPh sb="5" eb="6">
      <t>ギョウ</t>
    </rPh>
    <rPh sb="7" eb="9">
      <t>ジャリ</t>
    </rPh>
    <rPh sb="9" eb="11">
      <t>サイシュ</t>
    </rPh>
    <rPh sb="11" eb="12">
      <t>ギョウ</t>
    </rPh>
    <phoneticPr fontId="12"/>
  </si>
  <si>
    <t>建設業</t>
    <rPh sb="0" eb="3">
      <t>ケンセツギョウ</t>
    </rPh>
    <phoneticPr fontId="12"/>
  </si>
  <si>
    <t>製造業</t>
    <rPh sb="0" eb="3">
      <t>セイゾウギョウ</t>
    </rPh>
    <phoneticPr fontId="12"/>
  </si>
  <si>
    <t>電気・ガス・熱供給・水道業</t>
    <rPh sb="0" eb="2">
      <t>デンキ</t>
    </rPh>
    <rPh sb="6" eb="9">
      <t>ネツキョウキュウ</t>
    </rPh>
    <rPh sb="10" eb="13">
      <t>スイドウギョウ</t>
    </rPh>
    <phoneticPr fontId="12"/>
  </si>
  <si>
    <t>運輸業,郵便業</t>
    <rPh sb="0" eb="3">
      <t>ウンユギョウ</t>
    </rPh>
    <rPh sb="4" eb="6">
      <t>ユウビン</t>
    </rPh>
    <rPh sb="6" eb="7">
      <t>ギョウ</t>
    </rPh>
    <phoneticPr fontId="12"/>
  </si>
  <si>
    <t>卸売業,小売業</t>
    <rPh sb="0" eb="2">
      <t>オロシウ</t>
    </rPh>
    <rPh sb="2" eb="3">
      <t>ギョウ</t>
    </rPh>
    <rPh sb="4" eb="7">
      <t>コウリギョウ</t>
    </rPh>
    <phoneticPr fontId="12"/>
  </si>
  <si>
    <t>金融業,保険業</t>
    <rPh sb="0" eb="2">
      <t>キンユウ</t>
    </rPh>
    <rPh sb="2" eb="3">
      <t>ギョウ</t>
    </rPh>
    <rPh sb="4" eb="7">
      <t>ホケンギョウ</t>
    </rPh>
    <phoneticPr fontId="12"/>
  </si>
  <si>
    <t>不動産業,物品賃貸業</t>
    <rPh sb="0" eb="4">
      <t>フドウサンギョウ</t>
    </rPh>
    <rPh sb="5" eb="7">
      <t>ブッピン</t>
    </rPh>
    <rPh sb="7" eb="10">
      <t>チンタイギョウ</t>
    </rPh>
    <phoneticPr fontId="12"/>
  </si>
  <si>
    <t>学術研究,専門・技術サービス業</t>
    <rPh sb="0" eb="2">
      <t>ガクジュツ</t>
    </rPh>
    <rPh sb="2" eb="4">
      <t>ケンキュウ</t>
    </rPh>
    <rPh sb="5" eb="7">
      <t>センモン</t>
    </rPh>
    <rPh sb="8" eb="10">
      <t>ギジュツ</t>
    </rPh>
    <rPh sb="14" eb="15">
      <t>ギョウ</t>
    </rPh>
    <phoneticPr fontId="12"/>
  </si>
  <si>
    <t>宿泊業,飲食サービス業</t>
    <rPh sb="0" eb="2">
      <t>シュクハク</t>
    </rPh>
    <rPh sb="2" eb="3">
      <t>ギョウ</t>
    </rPh>
    <rPh sb="4" eb="6">
      <t>インショク</t>
    </rPh>
    <rPh sb="10" eb="11">
      <t>ギョウ</t>
    </rPh>
    <phoneticPr fontId="12"/>
  </si>
  <si>
    <t>生活関連サービス業,娯楽業</t>
    <rPh sb="0" eb="2">
      <t>セイカツ</t>
    </rPh>
    <rPh sb="2" eb="4">
      <t>カンレン</t>
    </rPh>
    <rPh sb="8" eb="9">
      <t>ギョウ</t>
    </rPh>
    <rPh sb="10" eb="13">
      <t>ゴラクギョウ</t>
    </rPh>
    <phoneticPr fontId="12"/>
  </si>
  <si>
    <t>教育，学習支援業</t>
    <rPh sb="0" eb="2">
      <t>キョウイク</t>
    </rPh>
    <rPh sb="3" eb="5">
      <t>ガクシュウ</t>
    </rPh>
    <rPh sb="5" eb="7">
      <t>シエン</t>
    </rPh>
    <rPh sb="7" eb="8">
      <t>ギョウ</t>
    </rPh>
    <phoneticPr fontId="12"/>
  </si>
  <si>
    <t>医療,福祉</t>
    <rPh sb="0" eb="2">
      <t>イリョウ</t>
    </rPh>
    <rPh sb="3" eb="5">
      <t>フクシ</t>
    </rPh>
    <phoneticPr fontId="12"/>
  </si>
  <si>
    <t>サービス業（他に分類されないもの）</t>
    <rPh sb="4" eb="5">
      <t>ギョウ</t>
    </rPh>
    <rPh sb="6" eb="7">
      <t>ホカ</t>
    </rPh>
    <rPh sb="8" eb="10">
      <t>ブンルイ</t>
    </rPh>
    <phoneticPr fontId="12"/>
  </si>
  <si>
    <t>公   務</t>
    <rPh sb="0" eb="1">
      <t>コウ</t>
    </rPh>
    <rPh sb="4" eb="5">
      <t>ツトム</t>
    </rPh>
    <phoneticPr fontId="12"/>
  </si>
  <si>
    <t>資料　県労働雇用課</t>
    <rPh sb="0" eb="2">
      <t>シリョウ</t>
    </rPh>
    <rPh sb="3" eb="4">
      <t>ケン</t>
    </rPh>
    <rPh sb="4" eb="6">
      <t>ロウドウ</t>
    </rPh>
    <rPh sb="6" eb="8">
      <t>コヨウ</t>
    </rPh>
    <rPh sb="8" eb="9">
      <t>カ</t>
    </rPh>
    <phoneticPr fontId="12"/>
  </si>
  <si>
    <t>科　　     別</t>
    <phoneticPr fontId="12"/>
  </si>
  <si>
    <t>定員</t>
  </si>
  <si>
    <t>入校</t>
  </si>
  <si>
    <t>修了者数</t>
  </si>
  <si>
    <t>求人数</t>
  </si>
  <si>
    <t>その他</t>
    <rPh sb="2" eb="3">
      <t>タ</t>
    </rPh>
    <phoneticPr fontId="12"/>
  </si>
  <si>
    <t>者数</t>
  </si>
  <si>
    <t>県内</t>
  </si>
  <si>
    <t>県外</t>
  </si>
  <si>
    <t>県立テクノスクール</t>
    <rPh sb="0" eb="2">
      <t>ケンリツ</t>
    </rPh>
    <phoneticPr fontId="12"/>
  </si>
  <si>
    <t>養成コース</t>
    <phoneticPr fontId="12"/>
  </si>
  <si>
    <t>能力再開発コース</t>
    <phoneticPr fontId="12"/>
  </si>
  <si>
    <t>(施設内)</t>
    <rPh sb="3" eb="4">
      <t>ナイ</t>
    </rPh>
    <phoneticPr fontId="12"/>
  </si>
  <si>
    <t>県委託訓練</t>
    <rPh sb="0" eb="1">
      <t>ケン</t>
    </rPh>
    <phoneticPr fontId="12"/>
  </si>
  <si>
    <t>(施設外)</t>
    <phoneticPr fontId="12"/>
  </si>
  <si>
    <t>緊急離職者職業訓練</t>
    <rPh sb="2" eb="5">
      <t>リショクシャ</t>
    </rPh>
    <rPh sb="5" eb="7">
      <t>ショクギョウ</t>
    </rPh>
    <rPh sb="7" eb="9">
      <t>クンレン</t>
    </rPh>
    <phoneticPr fontId="12"/>
  </si>
  <si>
    <t>障害者職業訓練</t>
    <rPh sb="0" eb="3">
      <t>ショウガイシャ</t>
    </rPh>
    <rPh sb="3" eb="5">
      <t>ショクギョウ</t>
    </rPh>
    <rPh sb="5" eb="7">
      <t>クンレン</t>
    </rPh>
    <phoneticPr fontId="12"/>
  </si>
  <si>
    <t>若年者職業訓練</t>
    <rPh sb="0" eb="3">
      <t>ジャクネンシャ</t>
    </rPh>
    <rPh sb="3" eb="5">
      <t>ショクギョウ</t>
    </rPh>
    <rPh sb="5" eb="7">
      <t>クンレン</t>
    </rPh>
    <phoneticPr fontId="12"/>
  </si>
  <si>
    <t>母子家庭の母等の職業訓練</t>
    <rPh sb="0" eb="2">
      <t>ボシ</t>
    </rPh>
    <rPh sb="2" eb="4">
      <t>カテイ</t>
    </rPh>
    <rPh sb="5" eb="6">
      <t>ハハ</t>
    </rPh>
    <rPh sb="6" eb="7">
      <t>ナド</t>
    </rPh>
    <rPh sb="8" eb="10">
      <t>ショクギョウ</t>
    </rPh>
    <rPh sb="10" eb="12">
      <t>クンレン</t>
    </rPh>
    <phoneticPr fontId="12"/>
  </si>
  <si>
    <t>資料　県産業人材育成センター</t>
    <rPh sb="3" eb="4">
      <t>ケン</t>
    </rPh>
    <rPh sb="4" eb="6">
      <t>サンギョウ</t>
    </rPh>
    <rPh sb="6" eb="8">
      <t>ジンザイ</t>
    </rPh>
    <rPh sb="8" eb="10">
      <t>イクセイ</t>
    </rPh>
    <phoneticPr fontId="12"/>
  </si>
  <si>
    <t>(1)主要要求別　</t>
    <rPh sb="3" eb="5">
      <t>シュヨウ</t>
    </rPh>
    <rPh sb="5" eb="7">
      <t>ヨウキュウ</t>
    </rPh>
    <rPh sb="7" eb="8">
      <t>ベツ</t>
    </rPh>
    <phoneticPr fontId="12"/>
  </si>
  <si>
    <t>（単位：件，人）</t>
    <rPh sb="1" eb="3">
      <t>タンイ</t>
    </rPh>
    <rPh sb="4" eb="5">
      <t>ケン</t>
    </rPh>
    <rPh sb="6" eb="7">
      <t>ニン</t>
    </rPh>
    <phoneticPr fontId="12"/>
  </si>
  <si>
    <t>賃金</t>
  </si>
  <si>
    <t>臨時給与</t>
  </si>
  <si>
    <t>休日・休暇</t>
  </si>
  <si>
    <t>その他</t>
  </si>
  <si>
    <t>年月・産業</t>
  </si>
  <si>
    <t>件数</t>
  </si>
  <si>
    <t>　年</t>
    <rPh sb="1" eb="2">
      <t>ネン</t>
    </rPh>
    <phoneticPr fontId="12"/>
  </si>
  <si>
    <t xml:space="preserve"> 1月</t>
    <rPh sb="2" eb="3">
      <t>ツキ</t>
    </rPh>
    <phoneticPr fontId="12"/>
  </si>
  <si>
    <t xml:space="preserve"> 3</t>
  </si>
  <si>
    <t xml:space="preserve"> 4</t>
  </si>
  <si>
    <t xml:space="preserve"> 5</t>
  </si>
  <si>
    <t xml:space="preserve"> 6</t>
  </si>
  <si>
    <t xml:space="preserve"> 7</t>
  </si>
  <si>
    <t xml:space="preserve"> 8</t>
  </si>
  <si>
    <t xml:space="preserve"> 9</t>
  </si>
  <si>
    <t>11</t>
  </si>
  <si>
    <t>12</t>
  </si>
  <si>
    <t>農業，林業</t>
    <rPh sb="3" eb="5">
      <t>リンギョウ</t>
    </rPh>
    <phoneticPr fontId="12"/>
  </si>
  <si>
    <t>漁業</t>
  </si>
  <si>
    <t>鉱業，採石業，砂利採取業</t>
    <rPh sb="3" eb="5">
      <t>サイセキ</t>
    </rPh>
    <rPh sb="5" eb="6">
      <t>ギョウ</t>
    </rPh>
    <rPh sb="7" eb="9">
      <t>ジャリ</t>
    </rPh>
    <rPh sb="9" eb="11">
      <t>サイシュ</t>
    </rPh>
    <rPh sb="11" eb="12">
      <t>ギョウ</t>
    </rPh>
    <phoneticPr fontId="12"/>
  </si>
  <si>
    <t>運輸業，郵便業</t>
    <rPh sb="0" eb="3">
      <t>ウンユギョウ</t>
    </rPh>
    <rPh sb="4" eb="6">
      <t>ユウビン</t>
    </rPh>
    <rPh sb="6" eb="7">
      <t>ギョウ</t>
    </rPh>
    <phoneticPr fontId="12"/>
  </si>
  <si>
    <t>卸売業，小売業</t>
    <rPh sb="2" eb="3">
      <t>ギョウ</t>
    </rPh>
    <phoneticPr fontId="12"/>
  </si>
  <si>
    <t>金融業，保険業</t>
    <rPh sb="0" eb="2">
      <t>キンユウ</t>
    </rPh>
    <rPh sb="2" eb="3">
      <t>ギョウ</t>
    </rPh>
    <rPh sb="4" eb="7">
      <t>ホケンギョウ</t>
    </rPh>
    <phoneticPr fontId="12"/>
  </si>
  <si>
    <t>不動産業，物品賃貸業</t>
    <rPh sb="0" eb="4">
      <t>フドウサンギョウ</t>
    </rPh>
    <rPh sb="5" eb="7">
      <t>ブッピン</t>
    </rPh>
    <rPh sb="7" eb="10">
      <t>チンタイギョウ</t>
    </rPh>
    <phoneticPr fontId="12"/>
  </si>
  <si>
    <t>学術研究，専門・技術サービス業</t>
    <rPh sb="0" eb="2">
      <t>ガクジュツ</t>
    </rPh>
    <rPh sb="2" eb="4">
      <t>ケンキュウ</t>
    </rPh>
    <rPh sb="5" eb="7">
      <t>センモン</t>
    </rPh>
    <rPh sb="8" eb="10">
      <t>ギジュツ</t>
    </rPh>
    <rPh sb="14" eb="15">
      <t>ギョウ</t>
    </rPh>
    <phoneticPr fontId="12"/>
  </si>
  <si>
    <t>宿泊業，飲食サービス業</t>
    <rPh sb="0" eb="2">
      <t>シュクハク</t>
    </rPh>
    <rPh sb="2" eb="3">
      <t>ギョウ</t>
    </rPh>
    <rPh sb="4" eb="6">
      <t>インショク</t>
    </rPh>
    <rPh sb="10" eb="11">
      <t>ギョウ</t>
    </rPh>
    <phoneticPr fontId="12"/>
  </si>
  <si>
    <t>生活関連サービス業，娯楽業</t>
    <rPh sb="0" eb="2">
      <t>セイカツ</t>
    </rPh>
    <rPh sb="2" eb="4">
      <t>カンレン</t>
    </rPh>
    <rPh sb="8" eb="9">
      <t>ギョウ</t>
    </rPh>
    <rPh sb="10" eb="13">
      <t>ゴラクギョウ</t>
    </rPh>
    <phoneticPr fontId="12"/>
  </si>
  <si>
    <t>医療，福祉</t>
    <rPh sb="0" eb="2">
      <t>イリョウ</t>
    </rPh>
    <rPh sb="3" eb="5">
      <t>フクシ</t>
    </rPh>
    <phoneticPr fontId="12"/>
  </si>
  <si>
    <t>(2)争議形態別</t>
    <rPh sb="3" eb="5">
      <t>ソウギ</t>
    </rPh>
    <rPh sb="5" eb="8">
      <t>ケイタイベツ</t>
    </rPh>
    <phoneticPr fontId="12"/>
  </si>
  <si>
    <t>総数</t>
    <rPh sb="0" eb="2">
      <t>ソウスウ</t>
    </rPh>
    <phoneticPr fontId="12"/>
  </si>
  <si>
    <t>争議行為を伴ったもの</t>
  </si>
  <si>
    <t>件数</t>
    <rPh sb="0" eb="2">
      <t>ケンスウ</t>
    </rPh>
    <phoneticPr fontId="12"/>
  </si>
  <si>
    <t>参加
人員</t>
    <rPh sb="0" eb="2">
      <t>サンカ</t>
    </rPh>
    <rPh sb="3" eb="5">
      <t>ジンイン</t>
    </rPh>
    <phoneticPr fontId="12"/>
  </si>
  <si>
    <t>作業所閉鎖</t>
  </si>
  <si>
    <t>怠業</t>
    <rPh sb="0" eb="1">
      <t>オコタ</t>
    </rPh>
    <rPh sb="1" eb="2">
      <t>ギョウ</t>
    </rPh>
    <phoneticPr fontId="12"/>
  </si>
  <si>
    <t>労働
損失
日数</t>
    <rPh sb="0" eb="2">
      <t>ロウドウ</t>
    </rPh>
    <rPh sb="3" eb="5">
      <t>ソンシツ</t>
    </rPh>
    <rPh sb="6" eb="8">
      <t>ニッスウ</t>
    </rPh>
    <phoneticPr fontId="12"/>
  </si>
  <si>
    <t>資料　 県労働雇用課</t>
    <rPh sb="7" eb="9">
      <t>コヨウ</t>
    </rPh>
    <phoneticPr fontId="12"/>
  </si>
  <si>
    <t>(3)月　別</t>
    <rPh sb="3" eb="4">
      <t>ツキ</t>
    </rPh>
    <rPh sb="5" eb="6">
      <t>ベツ</t>
    </rPh>
    <phoneticPr fontId="12"/>
  </si>
  <si>
    <t>総数</t>
    <rPh sb="0" eb="1">
      <t>フサ</t>
    </rPh>
    <rPh sb="1" eb="2">
      <t>カズ</t>
    </rPh>
    <phoneticPr fontId="4"/>
  </si>
  <si>
    <t>1月</t>
    <rPh sb="1" eb="2">
      <t>ガツ</t>
    </rPh>
    <phoneticPr fontId="4"/>
  </si>
  <si>
    <t>2月</t>
    <rPh sb="1" eb="2">
      <t>ガツ</t>
    </rPh>
    <phoneticPr fontId="4"/>
  </si>
  <si>
    <t>3月</t>
  </si>
  <si>
    <t>4月</t>
  </si>
  <si>
    <t>5月</t>
  </si>
  <si>
    <t>6月</t>
  </si>
  <si>
    <t>件数</t>
    <rPh sb="0" eb="2">
      <t>ケンスウ</t>
    </rPh>
    <phoneticPr fontId="4"/>
  </si>
  <si>
    <t>参加　人員</t>
    <rPh sb="0" eb="2">
      <t>サンカ</t>
    </rPh>
    <rPh sb="3" eb="5">
      <t>ジンイン</t>
    </rPh>
    <phoneticPr fontId="4"/>
  </si>
  <si>
    <t>7月</t>
    <rPh sb="1" eb="2">
      <t>ガツ</t>
    </rPh>
    <phoneticPr fontId="4"/>
  </si>
  <si>
    <t>8月</t>
    <rPh sb="1" eb="2">
      <t>ガツ</t>
    </rPh>
    <phoneticPr fontId="4"/>
  </si>
  <si>
    <t>9月</t>
  </si>
  <si>
    <t>参加  人員</t>
    <rPh sb="0" eb="2">
      <t>サンカ</t>
    </rPh>
    <rPh sb="4" eb="6">
      <t>ジンイン</t>
    </rPh>
    <phoneticPr fontId="4"/>
  </si>
  <si>
    <t>資料　県労働雇用課</t>
    <rPh sb="0" eb="2">
      <t>シリョウ</t>
    </rPh>
    <rPh sb="3" eb="4">
      <t>ケン</t>
    </rPh>
    <rPh sb="4" eb="6">
      <t>ロウドウ</t>
    </rPh>
    <rPh sb="6" eb="8">
      <t>コヨウ</t>
    </rPh>
    <rPh sb="8" eb="9">
      <t>カ</t>
    </rPh>
    <phoneticPr fontId="4"/>
  </si>
  <si>
    <r>
      <t>20　市町村・産業大分類別15歳以上就業者数</t>
    </r>
    <r>
      <rPr>
        <sz val="12"/>
        <color indexed="8"/>
        <rFont val="ＭＳ 明朝"/>
        <family val="1"/>
        <charset val="128"/>
      </rPr>
      <t>（平成22.10.1現在）</t>
    </r>
    <phoneticPr fontId="4"/>
  </si>
  <si>
    <r>
      <t>20　市町村・産業大分類別15歳以上就業者数</t>
    </r>
    <r>
      <rPr>
        <sz val="12"/>
        <color indexed="8"/>
        <rFont val="ＭＳ 明朝"/>
        <family val="1"/>
        <charset val="128"/>
      </rPr>
      <t>（平成22.10.1現在）（続き）</t>
    </r>
    <rPh sb="36" eb="37">
      <t>ツヅ</t>
    </rPh>
    <phoneticPr fontId="4"/>
  </si>
  <si>
    <r>
      <rPr>
        <sz val="9"/>
        <color indexed="8"/>
        <rFont val="ＭＳ 明朝"/>
        <family val="1"/>
        <charset val="128"/>
      </rPr>
      <t>サービス業</t>
    </r>
    <r>
      <rPr>
        <sz val="5"/>
        <color indexed="8"/>
        <rFont val="ＭＳ 明朝"/>
        <family val="1"/>
        <charset val="128"/>
      </rPr>
      <t xml:space="preserve">
（他に分類されないもの）</t>
    </r>
    <rPh sb="4" eb="5">
      <t>ギョウ</t>
    </rPh>
    <rPh sb="7" eb="8">
      <t>タ</t>
    </rPh>
    <rPh sb="9" eb="11">
      <t>ブンルイ</t>
    </rPh>
    <phoneticPr fontId="12"/>
  </si>
  <si>
    <r>
      <rPr>
        <sz val="9"/>
        <color indexed="8"/>
        <rFont val="ＭＳ 明朝"/>
        <family val="1"/>
        <charset val="128"/>
      </rPr>
      <t>公務</t>
    </r>
    <r>
      <rPr>
        <sz val="5"/>
        <color indexed="8"/>
        <rFont val="ＭＳ 明朝"/>
        <family val="1"/>
        <charset val="128"/>
      </rPr>
      <t xml:space="preserve">
（他に分類されないもの）</t>
    </r>
    <rPh sb="0" eb="2">
      <t>コウム</t>
    </rPh>
    <rPh sb="4" eb="5">
      <t>タ</t>
    </rPh>
    <rPh sb="6" eb="8">
      <t>ブンルイ</t>
    </rPh>
    <phoneticPr fontId="12"/>
  </si>
  <si>
    <t>-</t>
    <phoneticPr fontId="4"/>
  </si>
  <si>
    <t>注　  総数は，従業上の地位「不詳」を含む。</t>
    <phoneticPr fontId="4"/>
  </si>
  <si>
    <t>平成22年10月</t>
    <phoneticPr fontId="4"/>
  </si>
  <si>
    <t>雇 人 の   ある業主</t>
    <phoneticPr fontId="4"/>
  </si>
  <si>
    <t>雇 人 の   ない業主</t>
    <phoneticPr fontId="4"/>
  </si>
  <si>
    <t>雇 人 の    ある業主</t>
    <phoneticPr fontId="4"/>
  </si>
  <si>
    <t>雇 人 の    ない業主</t>
    <phoneticPr fontId="4"/>
  </si>
  <si>
    <t>平成22年10月</t>
    <phoneticPr fontId="4"/>
  </si>
  <si>
    <r>
      <t>23　賃 金 指 数</t>
    </r>
    <r>
      <rPr>
        <sz val="12"/>
        <color indexed="8"/>
        <rFont val="ＭＳ 明朝"/>
        <family val="1"/>
        <charset val="128"/>
      </rPr>
      <t>（平成25年）</t>
    </r>
    <rPh sb="3" eb="4">
      <t>チン</t>
    </rPh>
    <rPh sb="11" eb="13">
      <t>ヘイセイ</t>
    </rPh>
    <rPh sb="15" eb="16">
      <t>ネン</t>
    </rPh>
    <phoneticPr fontId="4"/>
  </si>
  <si>
    <r>
      <t>23　賃 金 指 数</t>
    </r>
    <r>
      <rPr>
        <sz val="12"/>
        <color indexed="8"/>
        <rFont val="ＭＳ 明朝"/>
        <family val="1"/>
        <charset val="128"/>
      </rPr>
      <t>（続き）</t>
    </r>
    <rPh sb="3" eb="4">
      <t>チン</t>
    </rPh>
    <rPh sb="11" eb="12">
      <t>ツヅ</t>
    </rPh>
    <phoneticPr fontId="4"/>
  </si>
  <si>
    <t>平成24年平均</t>
    <phoneticPr fontId="12"/>
  </si>
  <si>
    <t xml:space="preserve">    25</t>
    <phoneticPr fontId="12"/>
  </si>
  <si>
    <t>平成25年1月</t>
    <rPh sb="0" eb="2">
      <t>ヘイセイ</t>
    </rPh>
    <rPh sb="4" eb="5">
      <t>ネン</t>
    </rPh>
    <rPh sb="6" eb="7">
      <t>ガツ</t>
    </rPh>
    <phoneticPr fontId="12"/>
  </si>
  <si>
    <r>
      <t>24　労働時間指数</t>
    </r>
    <r>
      <rPr>
        <sz val="12"/>
        <color indexed="8"/>
        <rFont val="ＭＳ 明朝"/>
        <family val="1"/>
        <charset val="128"/>
      </rPr>
      <t>（平成25年）</t>
    </r>
    <rPh sb="3" eb="4">
      <t>ロウ</t>
    </rPh>
    <rPh sb="4" eb="5">
      <t>ハタラキ</t>
    </rPh>
    <rPh sb="5" eb="6">
      <t>トキ</t>
    </rPh>
    <rPh sb="6" eb="7">
      <t>アイダ</t>
    </rPh>
    <rPh sb="7" eb="8">
      <t>ユビ</t>
    </rPh>
    <rPh sb="8" eb="9">
      <t>カズ</t>
    </rPh>
    <phoneticPr fontId="4"/>
  </si>
  <si>
    <r>
      <t>24　労働時間指数</t>
    </r>
    <r>
      <rPr>
        <sz val="12"/>
        <color indexed="8"/>
        <rFont val="ＭＳ 明朝"/>
        <family val="1"/>
        <charset val="128"/>
      </rPr>
      <t>（続き）</t>
    </r>
    <rPh sb="3" eb="4">
      <t>ロウ</t>
    </rPh>
    <rPh sb="4" eb="5">
      <t>ハタラキ</t>
    </rPh>
    <rPh sb="5" eb="6">
      <t>トキ</t>
    </rPh>
    <rPh sb="6" eb="7">
      <t>アイダ</t>
    </rPh>
    <rPh sb="7" eb="8">
      <t>ユビ</t>
    </rPh>
    <rPh sb="8" eb="9">
      <t>カズ</t>
    </rPh>
    <rPh sb="10" eb="11">
      <t>ツヅ</t>
    </rPh>
    <phoneticPr fontId="4"/>
  </si>
  <si>
    <t xml:space="preserve">    25</t>
    <phoneticPr fontId="12"/>
  </si>
  <si>
    <r>
      <t>25　常用労働者指数</t>
    </r>
    <r>
      <rPr>
        <sz val="12"/>
        <color indexed="8"/>
        <rFont val="ＭＳ 明朝"/>
        <family val="1"/>
        <charset val="128"/>
      </rPr>
      <t>（平成25年）</t>
    </r>
    <rPh sb="3" eb="4">
      <t>ツネ</t>
    </rPh>
    <rPh sb="4" eb="5">
      <t>ヨウ</t>
    </rPh>
    <rPh sb="5" eb="6">
      <t>ロウ</t>
    </rPh>
    <rPh sb="6" eb="7">
      <t>ハタラキ</t>
    </rPh>
    <rPh sb="7" eb="8">
      <t>シャ</t>
    </rPh>
    <rPh sb="8" eb="9">
      <t>ユビ</t>
    </rPh>
    <rPh sb="9" eb="10">
      <t>カズ</t>
    </rPh>
    <phoneticPr fontId="4"/>
  </si>
  <si>
    <t>（平成24～25年）</t>
    <rPh sb="1" eb="3">
      <t>ヘイセイ</t>
    </rPh>
    <rPh sb="8" eb="9">
      <t>ネン</t>
    </rPh>
    <phoneticPr fontId="12"/>
  </si>
  <si>
    <t>平 成 24 年 平 均</t>
    <phoneticPr fontId="12"/>
  </si>
  <si>
    <t>平 成 25 年 平 均</t>
    <phoneticPr fontId="12"/>
  </si>
  <si>
    <t>平 成 25 年 1 月</t>
    <rPh sb="11" eb="12">
      <t>ガツ</t>
    </rPh>
    <phoneticPr fontId="12"/>
  </si>
  <si>
    <t>平 成 25 年 2 月</t>
    <rPh sb="11" eb="12">
      <t>ガツ</t>
    </rPh>
    <phoneticPr fontId="12"/>
  </si>
  <si>
    <t>平 成 25 年 3 月</t>
    <rPh sb="11" eb="12">
      <t>ガツ</t>
    </rPh>
    <phoneticPr fontId="12"/>
  </si>
  <si>
    <t>平 成 25 年 4 月</t>
    <rPh sb="11" eb="12">
      <t>ガツ</t>
    </rPh>
    <phoneticPr fontId="12"/>
  </si>
  <si>
    <t>平 成 25 年 5 月</t>
    <rPh sb="11" eb="12">
      <t>ガツ</t>
    </rPh>
    <phoneticPr fontId="12"/>
  </si>
  <si>
    <t>平 成 25 年 6 月</t>
    <rPh sb="11" eb="12">
      <t>ガツ</t>
    </rPh>
    <phoneticPr fontId="12"/>
  </si>
  <si>
    <t>平 成 25 年 7 月</t>
    <rPh sb="11" eb="12">
      <t>ガツ</t>
    </rPh>
    <phoneticPr fontId="12"/>
  </si>
  <si>
    <t>平 成 25 年 8 月</t>
    <rPh sb="11" eb="12">
      <t>ガツ</t>
    </rPh>
    <phoneticPr fontId="12"/>
  </si>
  <si>
    <t>平 成 25 年 9 月</t>
    <rPh sb="11" eb="12">
      <t>ガツ</t>
    </rPh>
    <phoneticPr fontId="12"/>
  </si>
  <si>
    <t>平 成 25 年 10 月</t>
    <rPh sb="12" eb="13">
      <t>ガツ</t>
    </rPh>
    <phoneticPr fontId="12"/>
  </si>
  <si>
    <t>平 成 25 年 11 月</t>
    <rPh sb="12" eb="13">
      <t>ガツ</t>
    </rPh>
    <phoneticPr fontId="12"/>
  </si>
  <si>
    <t>平 成 25 年 12 月</t>
    <rPh sb="12" eb="13">
      <t>ガツ</t>
    </rPh>
    <phoneticPr fontId="12"/>
  </si>
  <si>
    <t>平 成 25 年 7 月</t>
  </si>
  <si>
    <t>平 成 25 年 8 月</t>
  </si>
  <si>
    <t>平 成 25 年 9 月</t>
  </si>
  <si>
    <r>
      <t>　 　　 月間実労働時間数</t>
    </r>
    <r>
      <rPr>
        <b/>
        <sz val="12"/>
        <color indexed="8"/>
        <rFont val="ＭＳ 明朝"/>
        <family val="1"/>
        <charset val="128"/>
      </rPr>
      <t>（規模5人以上）</t>
    </r>
    <r>
      <rPr>
        <sz val="10"/>
        <color indexed="8"/>
        <rFont val="ＭＳ 明朝"/>
        <family val="1"/>
        <charset val="128"/>
      </rPr>
      <t>（平成24～25年）</t>
    </r>
    <rPh sb="5" eb="7">
      <t>ゲッカン</t>
    </rPh>
    <rPh sb="7" eb="8">
      <t>ジツ</t>
    </rPh>
    <rPh sb="8" eb="10">
      <t>ロウドウ</t>
    </rPh>
    <rPh sb="10" eb="13">
      <t>ジカンスウ</t>
    </rPh>
    <phoneticPr fontId="12"/>
  </si>
  <si>
    <r>
      <t>　      月間実労働時間数</t>
    </r>
    <r>
      <rPr>
        <b/>
        <sz val="12"/>
        <color indexed="8"/>
        <rFont val="ＭＳ 明朝"/>
        <family val="1"/>
        <charset val="128"/>
      </rPr>
      <t>（規模30人以上）</t>
    </r>
    <r>
      <rPr>
        <sz val="10"/>
        <color indexed="8"/>
        <rFont val="ＭＳ 明朝"/>
        <family val="1"/>
        <charset val="128"/>
      </rPr>
      <t>（平成24～25年）</t>
    </r>
    <rPh sb="7" eb="9">
      <t>ゲッカン</t>
    </rPh>
    <rPh sb="9" eb="10">
      <t>ジツ</t>
    </rPh>
    <rPh sb="10" eb="12">
      <t>ロウドウ</t>
    </rPh>
    <rPh sb="12" eb="15">
      <t>ジカンスウ</t>
    </rPh>
    <phoneticPr fontId="12"/>
  </si>
  <si>
    <t>ＴＬ</t>
  </si>
  <si>
    <r>
      <t>月間出勤日数</t>
    </r>
    <r>
      <rPr>
        <sz val="12"/>
        <color indexed="8"/>
        <rFont val="ＭＳ 明朝"/>
        <family val="1"/>
        <charset val="128"/>
      </rPr>
      <t>（平成24～25年）</t>
    </r>
    <phoneticPr fontId="12"/>
  </si>
  <si>
    <t>平成25年平均</t>
    <phoneticPr fontId="12"/>
  </si>
  <si>
    <r>
      <t>30  一般職業紹介</t>
    </r>
    <r>
      <rPr>
        <sz val="12"/>
        <color indexed="8"/>
        <rFont val="ＭＳ 明朝"/>
        <family val="1"/>
        <charset val="128"/>
      </rPr>
      <t>（平成21～25年度）</t>
    </r>
    <phoneticPr fontId="12"/>
  </si>
  <si>
    <t>平成21年度</t>
  </si>
  <si>
    <t>平成25年 4月</t>
    <phoneticPr fontId="12"/>
  </si>
  <si>
    <t>平成26年 1月</t>
    <rPh sb="0" eb="2">
      <t>ヘイセイ</t>
    </rPh>
    <phoneticPr fontId="12"/>
  </si>
  <si>
    <t>注１　新規学卒及びパ－トタイムを除く。</t>
    <phoneticPr fontId="12"/>
  </si>
  <si>
    <t>　２　「性別」欄記載が任意となったため、男女別計は全体値の計と必ずしも一致しない。</t>
    <rPh sb="4" eb="6">
      <t>セイベツ</t>
    </rPh>
    <rPh sb="7" eb="8">
      <t>ラン</t>
    </rPh>
    <rPh sb="8" eb="10">
      <t>キサイ</t>
    </rPh>
    <rPh sb="11" eb="13">
      <t>ニンイ</t>
    </rPh>
    <rPh sb="20" eb="22">
      <t>ダンジョ</t>
    </rPh>
    <rPh sb="22" eb="23">
      <t>ベツ</t>
    </rPh>
    <rPh sb="23" eb="24">
      <t>ケイ</t>
    </rPh>
    <rPh sb="25" eb="26">
      <t>ゼン</t>
    </rPh>
    <rPh sb="26" eb="27">
      <t>タイ</t>
    </rPh>
    <rPh sb="27" eb="28">
      <t>チ</t>
    </rPh>
    <rPh sb="29" eb="30">
      <t>ケイ</t>
    </rPh>
    <rPh sb="31" eb="32">
      <t>カナラ</t>
    </rPh>
    <rPh sb="35" eb="37">
      <t>イッチ</t>
    </rPh>
    <phoneticPr fontId="12"/>
  </si>
  <si>
    <r>
      <t>31　日雇職業紹介</t>
    </r>
    <r>
      <rPr>
        <b/>
        <sz val="12"/>
        <color indexed="8"/>
        <rFont val="ＭＳ 明朝"/>
        <family val="1"/>
        <charset val="128"/>
      </rPr>
      <t xml:space="preserve"> </t>
    </r>
    <r>
      <rPr>
        <sz val="12"/>
        <color indexed="8"/>
        <rFont val="ＭＳ 明朝"/>
        <family val="1"/>
        <charset val="128"/>
      </rPr>
      <t>(平成21～25年度)</t>
    </r>
    <rPh sb="3" eb="5">
      <t>ヒヤト</t>
    </rPh>
    <rPh sb="5" eb="7">
      <t>ショクギョウ</t>
    </rPh>
    <phoneticPr fontId="12"/>
  </si>
  <si>
    <r>
      <t>32　公共職業安定所別一般新規求人状況</t>
    </r>
    <r>
      <rPr>
        <sz val="12"/>
        <color indexed="8"/>
        <rFont val="ＭＳ 明朝"/>
        <family val="1"/>
        <charset val="128"/>
      </rPr>
      <t>（平成23～25年度）</t>
    </r>
    <phoneticPr fontId="12"/>
  </si>
  <si>
    <t>平成23年度</t>
    <rPh sb="0" eb="2">
      <t>ヘイセイ</t>
    </rPh>
    <rPh sb="4" eb="6">
      <t>ネンド</t>
    </rPh>
    <phoneticPr fontId="12"/>
  </si>
  <si>
    <t>注　新規学卒及びパートタイムを除く。</t>
    <rPh sb="0" eb="1">
      <t>チュウ</t>
    </rPh>
    <rPh sb="2" eb="4">
      <t>シンキ</t>
    </rPh>
    <rPh sb="4" eb="5">
      <t>ガク</t>
    </rPh>
    <rPh sb="5" eb="6">
      <t>ソツ</t>
    </rPh>
    <rPh sb="6" eb="7">
      <t>オヨ</t>
    </rPh>
    <rPh sb="15" eb="16">
      <t>ノゾ</t>
    </rPh>
    <phoneticPr fontId="12"/>
  </si>
  <si>
    <r>
      <t>33　適用法規別単位労働組合数及び組合員数</t>
    </r>
    <r>
      <rPr>
        <sz val="12"/>
        <color indexed="8"/>
        <rFont val="ＭＳ 明朝"/>
        <family val="1"/>
        <charset val="128"/>
      </rPr>
      <t>（平成22～25年）</t>
    </r>
    <rPh sb="22" eb="24">
      <t>ヘイセイ</t>
    </rPh>
    <rPh sb="29" eb="30">
      <t>ネン</t>
    </rPh>
    <phoneticPr fontId="12"/>
  </si>
  <si>
    <t>平成23年</t>
    <rPh sb="0" eb="2">
      <t>ヘイセイ</t>
    </rPh>
    <rPh sb="4" eb="5">
      <t>ネン</t>
    </rPh>
    <phoneticPr fontId="4"/>
  </si>
  <si>
    <t>平成24年</t>
    <rPh sb="0" eb="2">
      <t>ヘイセイ</t>
    </rPh>
    <rPh sb="4" eb="5">
      <t>ネン</t>
    </rPh>
    <phoneticPr fontId="12"/>
  </si>
  <si>
    <t>平　　　　成　　　　25　　　　年</t>
    <phoneticPr fontId="12"/>
  </si>
  <si>
    <r>
      <t>34　産業別単位労働組合数及び組合員数</t>
    </r>
    <r>
      <rPr>
        <sz val="12"/>
        <color indexed="8"/>
        <rFont val="ＭＳ 明朝"/>
        <family val="1"/>
        <charset val="128"/>
      </rPr>
      <t>（平成23～25年,6月30日現在）</t>
    </r>
    <rPh sb="27" eb="28">
      <t>ネン</t>
    </rPh>
    <rPh sb="30" eb="31">
      <t>ツキ</t>
    </rPh>
    <rPh sb="33" eb="34">
      <t>ヒ</t>
    </rPh>
    <phoneticPr fontId="12"/>
  </si>
  <si>
    <t>　　　　　　平成23年6月</t>
    <rPh sb="6" eb="8">
      <t>ヘイセイ</t>
    </rPh>
    <rPh sb="10" eb="11">
      <t>ネン</t>
    </rPh>
    <rPh sb="12" eb="13">
      <t>ガツ</t>
    </rPh>
    <phoneticPr fontId="12"/>
  </si>
  <si>
    <t>　　　　　　　25</t>
    <phoneticPr fontId="12"/>
  </si>
  <si>
    <t>　　　　　　　24</t>
    <phoneticPr fontId="12"/>
  </si>
  <si>
    <t>　　　　　平成23年度</t>
    <phoneticPr fontId="12"/>
  </si>
  <si>
    <r>
      <t>35  公共職業訓練状況</t>
    </r>
    <r>
      <rPr>
        <sz val="12"/>
        <color indexed="8"/>
        <rFont val="ＭＳ 明朝"/>
        <family val="1"/>
        <charset val="128"/>
      </rPr>
      <t>（平成23～25年度）</t>
    </r>
    <phoneticPr fontId="12"/>
  </si>
  <si>
    <t>36　月・産業分類別労働争議発生</t>
  </si>
  <si>
    <r>
      <t>　　件数及び参加人員</t>
    </r>
    <r>
      <rPr>
        <sz val="12"/>
        <color indexed="8"/>
        <rFont val="ＭＳ 明朝"/>
        <family val="1"/>
        <charset val="128"/>
      </rPr>
      <t>（平成23～25年）　</t>
    </r>
    <rPh sb="2" eb="4">
      <t>ケンスウ</t>
    </rPh>
    <rPh sb="4" eb="5">
      <t>オヨ</t>
    </rPh>
    <rPh sb="6" eb="8">
      <t>サンカ</t>
    </rPh>
    <rPh sb="8" eb="10">
      <t>ジンイン</t>
    </rPh>
    <phoneticPr fontId="12"/>
  </si>
  <si>
    <t>参加　人員</t>
    <phoneticPr fontId="12"/>
  </si>
  <si>
    <t>平　成　23</t>
    <phoneticPr fontId="12"/>
  </si>
  <si>
    <t>年</t>
    <rPh sb="0" eb="1">
      <t>ネン</t>
    </rPh>
    <phoneticPr fontId="4"/>
  </si>
  <si>
    <t xml:space="preserve"> 2</t>
  </si>
  <si>
    <t>10</t>
  </si>
  <si>
    <t>電気・ガス・熱供給・水道業</t>
  </si>
  <si>
    <t>公　　　務（他に分類されないもの)</t>
  </si>
  <si>
    <t>注　2以上の要求事項をもつ争議は，主要要求に計上している。</t>
    <rPh sb="3" eb="5">
      <t>イジョウ</t>
    </rPh>
    <rPh sb="6" eb="8">
      <t>ヨウキュウ</t>
    </rPh>
    <rPh sb="8" eb="10">
      <t>ジコウ</t>
    </rPh>
    <rPh sb="17" eb="19">
      <t>シュヨウ</t>
    </rPh>
    <rPh sb="19" eb="21">
      <t>ヨウキュウ</t>
    </rPh>
    <rPh sb="22" eb="24">
      <t>ケイジョウ</t>
    </rPh>
    <phoneticPr fontId="12"/>
  </si>
  <si>
    <t>平成25年</t>
    <phoneticPr fontId="12"/>
  </si>
  <si>
    <r>
      <t>　　件数及び参加人員</t>
    </r>
    <r>
      <rPr>
        <sz val="12"/>
        <color indexed="8"/>
        <rFont val="ＭＳ 明朝"/>
        <family val="1"/>
        <charset val="128"/>
      </rPr>
      <t>（平成23～25年）（続き）　</t>
    </r>
    <rPh sb="2" eb="4">
      <t>ケンスウ</t>
    </rPh>
    <rPh sb="4" eb="5">
      <t>オヨ</t>
    </rPh>
    <rPh sb="6" eb="8">
      <t>サンカ</t>
    </rPh>
    <rPh sb="8" eb="10">
      <t>ジンイン</t>
    </rPh>
    <rPh sb="21" eb="22">
      <t>ツヅ</t>
    </rPh>
    <phoneticPr fontId="12"/>
  </si>
  <si>
    <t>争議行為を 伴わないもの</t>
    <rPh sb="0" eb="2">
      <t>ソウギ</t>
    </rPh>
    <rPh sb="2" eb="4">
      <t>コウイ</t>
    </rPh>
    <rPh sb="6" eb="7">
      <t>トモナ</t>
    </rPh>
    <phoneticPr fontId="12"/>
  </si>
  <si>
    <t>半日以上の  
 同盟罷業</t>
    <phoneticPr fontId="12"/>
  </si>
  <si>
    <t>半日未満　の同盟　　罷業</t>
  </si>
  <si>
    <t>平　成　23</t>
    <phoneticPr fontId="12"/>
  </si>
  <si>
    <t>-</t>
    <phoneticPr fontId="12"/>
  </si>
  <si>
    <t>平成25年</t>
    <phoneticPr fontId="12"/>
  </si>
  <si>
    <t>注１　争議行為を伴ったものの形態別参加人員は、総争議参加人員中実際に争議行為を行った人員である。
      このため、争議人員とは一致しない。</t>
    <rPh sb="0" eb="1">
      <t>チュウ</t>
    </rPh>
    <rPh sb="3" eb="5">
      <t>ソウギ</t>
    </rPh>
    <rPh sb="5" eb="7">
      <t>コウイ</t>
    </rPh>
    <rPh sb="8" eb="9">
      <t>トモナ</t>
    </rPh>
    <rPh sb="14" eb="17">
      <t>ケイタイベツ</t>
    </rPh>
    <rPh sb="17" eb="19">
      <t>サンカ</t>
    </rPh>
    <rPh sb="19" eb="21">
      <t>ジンイン</t>
    </rPh>
    <rPh sb="23" eb="24">
      <t>ソウ</t>
    </rPh>
    <rPh sb="24" eb="26">
      <t>ソウギ</t>
    </rPh>
    <rPh sb="26" eb="28">
      <t>サンカ</t>
    </rPh>
    <rPh sb="28" eb="30">
      <t>ジンイン</t>
    </rPh>
    <rPh sb="30" eb="31">
      <t>チュウ</t>
    </rPh>
    <rPh sb="31" eb="33">
      <t>ジッサイ</t>
    </rPh>
    <rPh sb="34" eb="36">
      <t>ソウギ</t>
    </rPh>
    <rPh sb="36" eb="38">
      <t>コウイ</t>
    </rPh>
    <rPh sb="39" eb="40">
      <t>オコナ</t>
    </rPh>
    <rPh sb="42" eb="44">
      <t>ジンイン</t>
    </rPh>
    <rPh sb="60" eb="62">
      <t>ソウギ</t>
    </rPh>
    <rPh sb="62" eb="64">
      <t>ジンイン</t>
    </rPh>
    <rPh sb="66" eb="68">
      <t>イッチ</t>
    </rPh>
    <phoneticPr fontId="12"/>
  </si>
  <si>
    <t>　2　 争議行為を伴ったものの形態別件数は、同一業者の争議継続期間中に実施した各争議行為の形態別ごとに集計した。
      このため、総争議件数とは一致しない。</t>
    <rPh sb="4" eb="6">
      <t>ソウギ</t>
    </rPh>
    <rPh sb="6" eb="8">
      <t>コウイ</t>
    </rPh>
    <rPh sb="9" eb="10">
      <t>トモナ</t>
    </rPh>
    <rPh sb="15" eb="18">
      <t>ケイタイベツ</t>
    </rPh>
    <rPh sb="18" eb="20">
      <t>ケンスウ</t>
    </rPh>
    <rPh sb="22" eb="24">
      <t>ドウイツ</t>
    </rPh>
    <rPh sb="24" eb="26">
      <t>ギョウシャ</t>
    </rPh>
    <rPh sb="27" eb="29">
      <t>ソウギ</t>
    </rPh>
    <rPh sb="29" eb="31">
      <t>ケイゾク</t>
    </rPh>
    <rPh sb="31" eb="34">
      <t>キカンチュウ</t>
    </rPh>
    <rPh sb="35" eb="37">
      <t>ジッシ</t>
    </rPh>
    <rPh sb="39" eb="40">
      <t>カク</t>
    </rPh>
    <rPh sb="40" eb="42">
      <t>ソウギ</t>
    </rPh>
    <rPh sb="42" eb="44">
      <t>コウイ</t>
    </rPh>
    <rPh sb="45" eb="48">
      <t>ケイタイベツ</t>
    </rPh>
    <rPh sb="51" eb="53">
      <t>シュウケイ</t>
    </rPh>
    <rPh sb="68" eb="69">
      <t>ソウ</t>
    </rPh>
    <rPh sb="69" eb="71">
      <t>ソウギ</t>
    </rPh>
    <rPh sb="71" eb="73">
      <t>ケンスウ</t>
    </rPh>
    <rPh sb="75" eb="77">
      <t>イッチ</t>
    </rPh>
    <phoneticPr fontId="12"/>
  </si>
</sst>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0;&quot;△ &quot;0.0"/>
    <numFmt numFmtId="177" formatCode="#,##0.0;&quot;△ &quot;#,##0.0"/>
    <numFmt numFmtId="178" formatCode="0.0_);[Red]\(0.0\)"/>
    <numFmt numFmtId="179" formatCode="0.0"/>
    <numFmt numFmtId="180" formatCode="0.0;[Red]0.0"/>
    <numFmt numFmtId="181" formatCode="#,##0.0;[Red]#,##0.0"/>
  </numFmts>
  <fonts count="51">
    <font>
      <sz val="9"/>
      <color theme="1"/>
      <name val="MSPゴシック"/>
      <family val="2"/>
      <charset val="128"/>
    </font>
    <font>
      <sz val="6"/>
      <name val="MSPゴシック"/>
      <family val="2"/>
      <charset val="128"/>
    </font>
    <font>
      <sz val="11"/>
      <name val="ＭＳ Ｐゴシック"/>
      <family val="3"/>
      <charset val="128"/>
    </font>
    <font>
      <b/>
      <sz val="16"/>
      <name val="ＭＳ Ｐゴシック"/>
      <family val="3"/>
      <charset val="128"/>
    </font>
    <font>
      <sz val="6"/>
      <name val="ＭＳ Ｐゴシック"/>
      <family val="3"/>
      <charset val="128"/>
    </font>
    <font>
      <sz val="10"/>
      <name val="ＭＳ Ｐゴシック"/>
      <family val="3"/>
      <charset val="128"/>
    </font>
    <font>
      <u/>
      <sz val="11"/>
      <color indexed="12"/>
      <name val="ＭＳ Ｐゴシック"/>
      <family val="3"/>
      <charset val="128"/>
    </font>
    <font>
      <sz val="10"/>
      <color indexed="8"/>
      <name val="ＭＳ Ｐゴシック"/>
      <family val="3"/>
      <charset val="128"/>
    </font>
    <font>
      <sz val="11"/>
      <name val="ＭＳ 明朝"/>
      <family val="1"/>
      <charset val="128"/>
    </font>
    <font>
      <sz val="10"/>
      <name val="ＭＳ 明朝"/>
      <family val="1"/>
      <charset val="128"/>
    </font>
    <font>
      <sz val="9"/>
      <name val="ＭＳ 明朝"/>
      <family val="1"/>
      <charset val="128"/>
    </font>
    <font>
      <sz val="8"/>
      <name val="ＭＳ 明朝"/>
      <family val="1"/>
      <charset val="128"/>
    </font>
    <font>
      <sz val="7"/>
      <name val="ＭＳ 明朝"/>
      <family val="1"/>
      <charset val="128"/>
    </font>
    <font>
      <sz val="14"/>
      <name val="ＭＳ 明朝"/>
      <family val="1"/>
      <charset val="128"/>
    </font>
    <font>
      <sz val="8"/>
      <color theme="1"/>
      <name val="ＭＳ 明朝"/>
      <family val="1"/>
      <charset val="128"/>
    </font>
    <font>
      <sz val="10"/>
      <color indexed="8"/>
      <name val="ＭＳ 明朝"/>
      <family val="1"/>
      <charset val="128"/>
    </font>
    <font>
      <u/>
      <sz val="14"/>
      <color indexed="12"/>
      <name val="ＭＳ Ｐゴシック"/>
      <family val="3"/>
      <charset val="128"/>
    </font>
    <font>
      <b/>
      <sz val="12"/>
      <color indexed="8"/>
      <name val="ＭＳ 明朝"/>
      <family val="1"/>
      <charset val="128"/>
    </font>
    <font>
      <b/>
      <sz val="12"/>
      <name val="ＭＳ 明朝"/>
      <family val="1"/>
      <charset val="128"/>
    </font>
    <font>
      <b/>
      <sz val="18"/>
      <name val="ＭＳ 明朝"/>
      <family val="1"/>
      <charset val="128"/>
    </font>
    <font>
      <sz val="5"/>
      <color indexed="8"/>
      <name val="ＭＳ 明朝"/>
      <family val="1"/>
      <charset val="128"/>
    </font>
    <font>
      <sz val="4"/>
      <color indexed="8"/>
      <name val="ＭＳ 明朝"/>
      <family val="1"/>
      <charset val="128"/>
    </font>
    <font>
      <sz val="12"/>
      <color indexed="8"/>
      <name val="ＭＳ 明朝"/>
      <family val="1"/>
      <charset val="128"/>
    </font>
    <font>
      <sz val="9"/>
      <color indexed="8"/>
      <name val="ＭＳ 明朝"/>
      <family val="1"/>
      <charset val="128"/>
    </font>
    <font>
      <sz val="9"/>
      <color theme="1"/>
      <name val="ＭＳ 明朝"/>
      <family val="1"/>
      <charset val="128"/>
    </font>
    <font>
      <u/>
      <sz val="11"/>
      <color indexed="36"/>
      <name val="ＭＳ Ｐゴシック"/>
      <family val="3"/>
      <charset val="128"/>
    </font>
    <font>
      <sz val="7.5"/>
      <name val="ＭＳ 明朝"/>
      <family val="1"/>
      <charset val="128"/>
    </font>
    <font>
      <sz val="12"/>
      <name val="ＭＳ Ｐゴシック"/>
      <family val="3"/>
      <charset val="128"/>
    </font>
    <font>
      <sz val="12"/>
      <color indexed="8"/>
      <name val="ＭＳ Ｐゴシック"/>
      <family val="3"/>
      <charset val="128"/>
    </font>
    <font>
      <sz val="12"/>
      <color indexed="12"/>
      <name val="ＭＳ Ｐゴシック"/>
      <family val="3"/>
      <charset val="128"/>
    </font>
    <font>
      <u/>
      <sz val="14"/>
      <color theme="1"/>
      <name val="ＭＳ 明朝"/>
      <family val="1"/>
      <charset val="128"/>
    </font>
    <font>
      <sz val="11"/>
      <color theme="1"/>
      <name val="ＭＳ 明朝"/>
      <family val="1"/>
      <charset val="128"/>
    </font>
    <font>
      <b/>
      <sz val="16"/>
      <color theme="1"/>
      <name val="ＭＳ 明朝"/>
      <family val="1"/>
      <charset val="128"/>
    </font>
    <font>
      <b/>
      <sz val="18"/>
      <color theme="1"/>
      <name val="ＭＳ 明朝"/>
      <family val="1"/>
      <charset val="128"/>
    </font>
    <font>
      <sz val="10"/>
      <color theme="1"/>
      <name val="ＭＳ 明朝"/>
      <family val="1"/>
      <charset val="128"/>
    </font>
    <font>
      <sz val="8"/>
      <color theme="1"/>
      <name val="ＭＳ Ｐゴシック"/>
      <family val="3"/>
      <charset val="128"/>
    </font>
    <font>
      <sz val="7"/>
      <color theme="1"/>
      <name val="ＭＳ 明朝"/>
      <family val="1"/>
      <charset val="128"/>
    </font>
    <font>
      <sz val="7"/>
      <color theme="1"/>
      <name val="ＭＳ Ｐゴシック"/>
      <family val="3"/>
      <charset val="128"/>
    </font>
    <font>
      <sz val="5"/>
      <color theme="1"/>
      <name val="ＭＳ 明朝"/>
      <family val="1"/>
      <charset val="128"/>
    </font>
    <font>
      <u/>
      <sz val="14"/>
      <color theme="1"/>
      <name val="ＭＳ Ｐゴシック"/>
      <family val="3"/>
      <charset val="128"/>
    </font>
    <font>
      <b/>
      <sz val="12"/>
      <color theme="1"/>
      <name val="ＭＳ 明朝"/>
      <family val="1"/>
      <charset val="128"/>
    </font>
    <font>
      <sz val="11"/>
      <color theme="1"/>
      <name val="ＭＳ Ｐゴシック"/>
      <family val="3"/>
      <charset val="128"/>
    </font>
    <font>
      <sz val="4"/>
      <color theme="1"/>
      <name val="ＭＳ 明朝"/>
      <family val="1"/>
      <charset val="128"/>
    </font>
    <font>
      <sz val="6"/>
      <color theme="1"/>
      <name val="ＭＳ 明朝"/>
      <family val="1"/>
      <charset val="128"/>
    </font>
    <font>
      <b/>
      <sz val="14"/>
      <color theme="1"/>
      <name val="ＭＳ 明朝"/>
      <family val="1"/>
      <charset val="128"/>
    </font>
    <font>
      <b/>
      <sz val="11"/>
      <color theme="1"/>
      <name val="ＭＳ 明朝"/>
      <family val="1"/>
      <charset val="128"/>
    </font>
    <font>
      <u/>
      <sz val="11"/>
      <color theme="1"/>
      <name val="ＭＳ Ｐゴシック"/>
      <family val="3"/>
      <charset val="128"/>
    </font>
    <font>
      <sz val="16"/>
      <color theme="1"/>
      <name val="ＭＳ 明朝"/>
      <family val="1"/>
      <charset val="128"/>
    </font>
    <font>
      <sz val="10"/>
      <color theme="1"/>
      <name val="ＭＳ Ｐゴシック"/>
      <family val="3"/>
      <charset val="128"/>
    </font>
    <font>
      <sz val="9"/>
      <color theme="1"/>
      <name val="ＭＳ Ｐゴシック"/>
      <family val="3"/>
      <charset val="128"/>
    </font>
    <font>
      <sz val="7.5"/>
      <color theme="1"/>
      <name val="ＭＳ 明朝"/>
      <family val="1"/>
      <charset val="128"/>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71">
    <border>
      <left/>
      <right/>
      <top/>
      <bottom/>
      <diagonal/>
    </border>
    <border>
      <left/>
      <right/>
      <top/>
      <bottom style="medium">
        <color indexed="64"/>
      </bottom>
      <diagonal/>
    </border>
    <border>
      <left/>
      <right style="thin">
        <color indexed="64"/>
      </right>
      <top/>
      <bottom/>
      <diagonal/>
    </border>
    <border>
      <left style="thin">
        <color indexed="64"/>
      </left>
      <right/>
      <top style="medium">
        <color indexed="64"/>
      </top>
      <bottom/>
      <diagonal/>
    </border>
    <border>
      <left/>
      <right/>
      <top style="medium">
        <color indexed="64"/>
      </top>
      <bottom/>
      <diagonal/>
    </border>
    <border>
      <left/>
      <right style="thin">
        <color indexed="8"/>
      </right>
      <top style="medium">
        <color indexed="64"/>
      </top>
      <bottom/>
      <diagonal/>
    </border>
    <border>
      <left style="thin">
        <color indexed="8"/>
      </left>
      <right/>
      <top/>
      <bottom style="thin">
        <color indexed="8"/>
      </bottom>
      <diagonal/>
    </border>
    <border>
      <left/>
      <right style="thin">
        <color indexed="8"/>
      </right>
      <top/>
      <bottom style="thin">
        <color indexed="8"/>
      </bottom>
      <diagonal/>
    </border>
    <border>
      <left style="thin">
        <color indexed="8"/>
      </left>
      <right/>
      <top style="medium">
        <color indexed="64"/>
      </top>
      <bottom style="thin">
        <color indexed="8"/>
      </bottom>
      <diagonal/>
    </border>
    <border>
      <left/>
      <right style="thin">
        <color indexed="8"/>
      </right>
      <top style="medium">
        <color indexed="64"/>
      </top>
      <bottom style="thin">
        <color indexed="8"/>
      </bottom>
      <diagonal/>
    </border>
    <border>
      <left/>
      <right/>
      <top/>
      <bottom style="thin">
        <color indexed="8"/>
      </bottom>
      <diagonal/>
    </border>
    <border>
      <left style="thin">
        <color indexed="64"/>
      </left>
      <right/>
      <top style="medium">
        <color indexed="64"/>
      </top>
      <bottom style="thin">
        <color indexed="8"/>
      </bottom>
      <diagonal/>
    </border>
    <border>
      <left/>
      <right/>
      <top style="medium">
        <color indexed="64"/>
      </top>
      <bottom style="thin">
        <color indexed="8"/>
      </bottom>
      <diagonal/>
    </border>
    <border>
      <left/>
      <right/>
      <top style="medium">
        <color indexed="8"/>
      </top>
      <bottom/>
      <diagonal/>
    </border>
    <border>
      <left style="thin">
        <color indexed="8"/>
      </left>
      <right/>
      <top style="medium">
        <color indexed="8"/>
      </top>
      <bottom style="thin">
        <color indexed="8"/>
      </bottom>
      <diagonal/>
    </border>
    <border>
      <left/>
      <right/>
      <top style="medium">
        <color indexed="8"/>
      </top>
      <bottom style="thin">
        <color indexed="8"/>
      </bottom>
      <diagonal/>
    </border>
    <border>
      <left style="thin">
        <color indexed="64"/>
      </left>
      <right/>
      <top style="medium">
        <color indexed="8"/>
      </top>
      <bottom style="thin">
        <color indexed="8"/>
      </bottom>
      <diagonal/>
    </border>
    <border>
      <left/>
      <right style="thin">
        <color indexed="8"/>
      </right>
      <top style="medium">
        <color indexed="8"/>
      </top>
      <bottom style="thin">
        <color indexed="8"/>
      </bottom>
      <diagonal/>
    </border>
    <border>
      <left/>
      <right style="thin">
        <color indexed="64"/>
      </right>
      <top/>
      <bottom style="thin">
        <color indexed="8"/>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8"/>
      </left>
      <right style="thin">
        <color indexed="64"/>
      </right>
      <top style="thin">
        <color indexed="64"/>
      </top>
      <bottom style="thin">
        <color indexed="64"/>
      </bottom>
      <diagonal/>
    </border>
    <border>
      <left style="thin">
        <color indexed="64"/>
      </left>
      <right/>
      <top/>
      <bottom style="thin">
        <color indexed="8"/>
      </bottom>
      <diagonal/>
    </border>
    <border>
      <left style="thin">
        <color indexed="8"/>
      </left>
      <right style="thin">
        <color indexed="8"/>
      </right>
      <top/>
      <bottom style="thin">
        <color indexed="8"/>
      </bottom>
      <diagonal/>
    </border>
    <border>
      <left style="thin">
        <color indexed="8"/>
      </left>
      <right/>
      <top style="thin">
        <color indexed="8"/>
      </top>
      <bottom style="thin">
        <color indexed="8"/>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diagonal/>
    </border>
    <border>
      <left/>
      <right style="thin">
        <color indexed="8"/>
      </right>
      <top/>
      <bottom/>
      <diagonal/>
    </border>
    <border>
      <left/>
      <right style="thin">
        <color indexed="8"/>
      </right>
      <top/>
      <bottom style="medium">
        <color indexed="64"/>
      </bottom>
      <diagonal/>
    </border>
    <border>
      <left style="thin">
        <color indexed="8"/>
      </left>
      <right/>
      <top/>
      <bottom style="thin">
        <color indexed="64"/>
      </bottom>
      <diagonal/>
    </border>
    <border>
      <left/>
      <right/>
      <top/>
      <bottom style="thin">
        <color indexed="64"/>
      </bottom>
      <diagonal/>
    </border>
    <border>
      <left style="thin">
        <color indexed="8"/>
      </left>
      <right/>
      <top style="medium">
        <color indexed="64"/>
      </top>
      <bottom style="thin">
        <color indexed="64"/>
      </bottom>
      <diagonal/>
    </border>
    <border>
      <left/>
      <right/>
      <top style="medium">
        <color indexed="64"/>
      </top>
      <bottom style="thin">
        <color indexed="64"/>
      </bottom>
      <diagonal/>
    </border>
    <border>
      <left/>
      <right style="thin">
        <color indexed="8"/>
      </right>
      <top style="medium">
        <color indexed="64"/>
      </top>
      <bottom style="thin">
        <color indexed="64"/>
      </bottom>
      <diagonal/>
    </border>
    <border>
      <left/>
      <right style="thin">
        <color indexed="8"/>
      </right>
      <top/>
      <bottom style="thin">
        <color indexed="64"/>
      </bottom>
      <diagonal/>
    </border>
    <border>
      <left style="thin">
        <color indexed="8"/>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64"/>
      </bottom>
      <diagonal/>
    </border>
    <border>
      <left/>
      <right style="thin">
        <color indexed="8"/>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8"/>
      </top>
      <bottom/>
      <diagonal/>
    </border>
    <border>
      <left style="thin">
        <color indexed="64"/>
      </left>
      <right/>
      <top/>
      <bottom/>
      <diagonal/>
    </border>
    <border>
      <left style="thin">
        <color indexed="8"/>
      </left>
      <right/>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8"/>
      </left>
      <right/>
      <top style="medium">
        <color indexed="64"/>
      </top>
      <bottom/>
      <diagonal/>
    </border>
    <border>
      <left style="thin">
        <color indexed="64"/>
      </left>
      <right/>
      <top style="medium">
        <color indexed="64"/>
      </top>
      <bottom style="thin">
        <color indexed="64"/>
      </bottom>
      <diagonal/>
    </border>
    <border>
      <left/>
      <right/>
      <top style="thin">
        <color indexed="8"/>
      </top>
      <bottom style="thin">
        <color indexed="8"/>
      </bottom>
      <diagonal/>
    </border>
    <border>
      <left/>
      <right style="thin">
        <color indexed="8"/>
      </right>
      <top/>
      <bottom style="medium">
        <color indexed="8"/>
      </bottom>
      <diagonal/>
    </border>
    <border>
      <left style="thin">
        <color indexed="8"/>
      </left>
      <right/>
      <top/>
      <bottom style="medium">
        <color indexed="8"/>
      </bottom>
      <diagonal/>
    </border>
    <border>
      <left/>
      <right/>
      <top/>
      <bottom style="medium">
        <color indexed="8"/>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8"/>
      </left>
      <right/>
      <top style="thin">
        <color indexed="8"/>
      </top>
      <bottom/>
      <diagonal/>
    </border>
    <border>
      <left/>
      <right/>
      <top/>
      <bottom style="thin">
        <color theme="1"/>
      </bottom>
      <diagonal/>
    </border>
    <border>
      <left style="thin">
        <color indexed="8"/>
      </left>
      <right/>
      <top/>
      <bottom style="thin">
        <color theme="1"/>
      </bottom>
      <diagonal/>
    </border>
    <border>
      <left/>
      <right style="thin">
        <color indexed="8"/>
      </right>
      <top style="thin">
        <color indexed="8"/>
      </top>
      <bottom style="thin">
        <color indexed="8"/>
      </bottom>
      <diagonal/>
    </border>
    <border>
      <left/>
      <right/>
      <top style="thin">
        <color theme="1"/>
      </top>
      <bottom/>
      <diagonal/>
    </border>
    <border>
      <left/>
      <right style="thin">
        <color indexed="8"/>
      </right>
      <top/>
      <bottom style="thin">
        <color theme="1"/>
      </bottom>
      <diagonal/>
    </border>
    <border>
      <left/>
      <right style="thin">
        <color indexed="8"/>
      </right>
      <top style="medium">
        <color indexed="8"/>
      </top>
      <bottom/>
      <diagonal/>
    </border>
    <border>
      <left style="thin">
        <color indexed="8"/>
      </left>
      <right/>
      <top/>
      <bottom style="medium">
        <color theme="1"/>
      </bottom>
      <diagonal/>
    </border>
    <border>
      <left/>
      <right/>
      <top/>
      <bottom style="medium">
        <color theme="1"/>
      </bottom>
      <diagonal/>
    </border>
    <border>
      <left style="thin">
        <color indexed="8"/>
      </left>
      <right style="thin">
        <color indexed="8"/>
      </right>
      <top style="medium">
        <color indexed="8"/>
      </top>
      <bottom/>
      <diagonal/>
    </border>
    <border>
      <left style="thin">
        <color indexed="8"/>
      </left>
      <right/>
      <top style="medium">
        <color indexed="8"/>
      </top>
      <bottom/>
      <diagonal/>
    </border>
    <border>
      <left style="thin">
        <color indexed="8"/>
      </left>
      <right style="thin">
        <color indexed="8"/>
      </right>
      <top style="thin">
        <color indexed="8"/>
      </top>
      <bottom/>
      <diagonal/>
    </border>
    <border>
      <left style="thin">
        <color indexed="8"/>
      </left>
      <right style="thin">
        <color indexed="8"/>
      </right>
      <top style="thin">
        <color indexed="64"/>
      </top>
      <bottom style="thin">
        <color indexed="8"/>
      </bottom>
      <diagonal/>
    </border>
    <border>
      <left style="thin">
        <color indexed="8"/>
      </left>
      <right style="thin">
        <color indexed="8"/>
      </right>
      <top style="medium">
        <color indexed="8"/>
      </top>
      <bottom style="thin">
        <color indexed="8"/>
      </bottom>
      <diagonal/>
    </border>
    <border>
      <left style="thin">
        <color indexed="8"/>
      </left>
      <right/>
      <top style="thin">
        <color indexed="8"/>
      </top>
      <bottom style="thin">
        <color indexed="64"/>
      </bottom>
      <diagonal/>
    </border>
  </borders>
  <cellStyleXfs count="12">
    <xf numFmtId="0" fontId="0" fillId="0" borderId="0">
      <alignment vertical="center"/>
    </xf>
    <xf numFmtId="0" fontId="2" fillId="0" borderId="0"/>
    <xf numFmtId="0" fontId="6" fillId="0" borderId="0" applyNumberFormat="0" applyFill="0" applyBorder="0" applyAlignment="0" applyProtection="0">
      <alignment vertical="top"/>
      <protection locked="0"/>
    </xf>
    <xf numFmtId="37" fontId="13" fillId="0" borderId="0"/>
    <xf numFmtId="38" fontId="2" fillId="0" borderId="0" applyFont="0" applyFill="0" applyBorder="0" applyAlignment="0" applyProtection="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cellStyleXfs>
  <cellXfs count="745">
    <xf numFmtId="0" fontId="0" fillId="0" borderId="0" xfId="0">
      <alignment vertical="center"/>
    </xf>
    <xf numFmtId="0" fontId="2" fillId="0" borderId="0" xfId="1"/>
    <xf numFmtId="0" fontId="5" fillId="0" borderId="0" xfId="1" applyFont="1"/>
    <xf numFmtId="0" fontId="7" fillId="0" borderId="0" xfId="1" applyFont="1" applyAlignment="1">
      <alignment vertical="center"/>
    </xf>
    <xf numFmtId="0" fontId="5" fillId="0" borderId="0" xfId="1" applyFont="1" applyAlignment="1">
      <alignment vertical="center"/>
    </xf>
    <xf numFmtId="0" fontId="7" fillId="0" borderId="0" xfId="1" applyFont="1" applyAlignment="1">
      <alignment horizontal="left" vertical="center"/>
    </xf>
    <xf numFmtId="3" fontId="14" fillId="0" borderId="0" xfId="1" applyNumberFormat="1" applyFont="1" applyAlignment="1">
      <alignment vertical="center"/>
    </xf>
    <xf numFmtId="3" fontId="14" fillId="0" borderId="1" xfId="1" applyNumberFormat="1" applyFont="1" applyBorder="1" applyAlignment="1">
      <alignment vertical="center"/>
    </xf>
    <xf numFmtId="37" fontId="14" fillId="0" borderId="0" xfId="4" applyNumberFormat="1" applyFont="1" applyFill="1" applyBorder="1" applyAlignment="1">
      <alignment vertical="center"/>
    </xf>
    <xf numFmtId="37" fontId="14" fillId="0" borderId="42" xfId="1" applyNumberFormat="1" applyFont="1" applyBorder="1" applyAlignment="1">
      <alignment vertical="center"/>
    </xf>
    <xf numFmtId="37" fontId="14" fillId="0" borderId="0" xfId="1" applyNumberFormat="1" applyFont="1" applyBorder="1" applyAlignment="1">
      <alignment vertical="center"/>
    </xf>
    <xf numFmtId="37" fontId="14" fillId="0" borderId="0" xfId="1" applyNumberFormat="1" applyFont="1" applyAlignment="1">
      <alignment vertical="center"/>
    </xf>
    <xf numFmtId="37" fontId="14" fillId="0" borderId="44" xfId="1" applyNumberFormat="1" applyFont="1" applyBorder="1" applyAlignment="1">
      <alignment vertical="center"/>
    </xf>
    <xf numFmtId="37" fontId="14" fillId="0" borderId="1" xfId="1" applyNumberFormat="1" applyFont="1" applyBorder="1" applyAlignment="1">
      <alignment vertical="center"/>
    </xf>
    <xf numFmtId="37" fontId="14" fillId="0" borderId="1" xfId="4" applyNumberFormat="1" applyFont="1" applyFill="1" applyBorder="1" applyAlignment="1">
      <alignment vertical="center"/>
    </xf>
    <xf numFmtId="0" fontId="14" fillId="0" borderId="0" xfId="1" applyFont="1" applyAlignment="1">
      <alignment vertical="center"/>
    </xf>
    <xf numFmtId="3" fontId="24" fillId="0" borderId="43" xfId="1" applyNumberFormat="1" applyFont="1" applyBorder="1" applyAlignment="1">
      <alignment vertical="center"/>
    </xf>
    <xf numFmtId="3" fontId="24" fillId="0" borderId="0" xfId="1" applyNumberFormat="1" applyFont="1" applyBorder="1" applyAlignment="1">
      <alignment vertical="center"/>
    </xf>
    <xf numFmtId="3" fontId="24" fillId="0" borderId="50" xfId="1" applyNumberFormat="1" applyFont="1" applyBorder="1" applyAlignment="1">
      <alignment vertical="center"/>
    </xf>
    <xf numFmtId="3" fontId="24" fillId="0" borderId="51" xfId="1" applyNumberFormat="1" applyFont="1" applyBorder="1" applyAlignment="1">
      <alignment vertical="center"/>
    </xf>
    <xf numFmtId="3" fontId="24" fillId="0" borderId="1" xfId="1" applyNumberFormat="1" applyFont="1" applyBorder="1" applyAlignment="1">
      <alignment vertical="center"/>
    </xf>
    <xf numFmtId="0" fontId="16" fillId="0" borderId="0" xfId="2" applyFont="1" applyAlignment="1" applyProtection="1"/>
    <xf numFmtId="0" fontId="8" fillId="0" borderId="0" xfId="7" applyFont="1"/>
    <xf numFmtId="37" fontId="8" fillId="0" borderId="0" xfId="7" applyNumberFormat="1" applyFont="1"/>
    <xf numFmtId="37" fontId="9" fillId="0" borderId="0" xfId="7" applyNumberFormat="1" applyFont="1" applyAlignment="1">
      <alignment vertical="center"/>
    </xf>
    <xf numFmtId="0" fontId="9" fillId="0" borderId="0" xfId="7" applyFont="1" applyAlignment="1">
      <alignment vertical="center"/>
    </xf>
    <xf numFmtId="37" fontId="5" fillId="0" borderId="0" xfId="1" applyNumberFormat="1" applyFont="1" applyAlignment="1">
      <alignment vertical="center"/>
    </xf>
    <xf numFmtId="0" fontId="8" fillId="0" borderId="0" xfId="7" applyFont="1" applyAlignment="1">
      <alignment vertical="center"/>
    </xf>
    <xf numFmtId="0" fontId="2" fillId="0" borderId="0" xfId="1" applyAlignment="1">
      <alignment vertical="center"/>
    </xf>
    <xf numFmtId="0" fontId="13" fillId="0" borderId="0" xfId="7" applyFont="1"/>
    <xf numFmtId="37" fontId="13" fillId="0" borderId="0" xfId="7" applyNumberFormat="1" applyFont="1"/>
    <xf numFmtId="0" fontId="8" fillId="0" borderId="0" xfId="10" applyFont="1"/>
    <xf numFmtId="0" fontId="9" fillId="0" borderId="0" xfId="10" applyFont="1" applyAlignment="1">
      <alignment horizontal="right" vertical="center"/>
    </xf>
    <xf numFmtId="0" fontId="9" fillId="0" borderId="27" xfId="10" applyFont="1" applyBorder="1" applyAlignment="1">
      <alignment horizontal="left" vertical="center"/>
    </xf>
    <xf numFmtId="37" fontId="9" fillId="0" borderId="0" xfId="10" applyNumberFormat="1" applyFont="1" applyAlignment="1" applyProtection="1">
      <alignment horizontal="right" vertical="center"/>
    </xf>
    <xf numFmtId="0" fontId="9" fillId="0" borderId="0" xfId="10" applyFont="1" applyAlignment="1">
      <alignment vertical="center"/>
    </xf>
    <xf numFmtId="37" fontId="9" fillId="0" borderId="27" xfId="10" applyNumberFormat="1" applyFont="1" applyBorder="1" applyAlignment="1" applyProtection="1">
      <alignment horizontal="centerContinuous" vertical="center"/>
    </xf>
    <xf numFmtId="37" fontId="9" fillId="0" borderId="0" xfId="10" applyNumberFormat="1" applyFont="1" applyBorder="1" applyAlignment="1" applyProtection="1">
      <alignment horizontal="right" vertical="center"/>
    </xf>
    <xf numFmtId="0" fontId="19" fillId="0" borderId="0" xfId="10" applyFont="1"/>
    <xf numFmtId="0" fontId="8" fillId="0" borderId="0" xfId="11" applyFont="1"/>
    <xf numFmtId="0" fontId="8" fillId="0" borderId="0" xfId="11" applyFont="1" applyAlignment="1">
      <alignment vertical="center"/>
    </xf>
    <xf numFmtId="0" fontId="8" fillId="0" borderId="0" xfId="11" applyFont="1" applyBorder="1" applyAlignment="1">
      <alignment vertical="center"/>
    </xf>
    <xf numFmtId="37" fontId="9" fillId="0" borderId="43" xfId="11" applyNumberFormat="1" applyFont="1" applyBorder="1" applyAlignment="1" applyProtection="1">
      <alignment horizontal="right" vertical="center"/>
    </xf>
    <xf numFmtId="37" fontId="9" fillId="0" borderId="0" xfId="11" applyNumberFormat="1" applyFont="1" applyAlignment="1" applyProtection="1">
      <alignment horizontal="right" vertical="center"/>
    </xf>
    <xf numFmtId="0" fontId="9" fillId="0" borderId="0" xfId="11" applyFont="1" applyAlignment="1">
      <alignment horizontal="right" vertical="center"/>
    </xf>
    <xf numFmtId="37" fontId="9" fillId="0" borderId="43" xfId="11" applyNumberFormat="1" applyFont="1" applyBorder="1" applyAlignment="1">
      <alignment horizontal="right" vertical="center"/>
    </xf>
    <xf numFmtId="37" fontId="9" fillId="0" borderId="0" xfId="11" applyNumberFormat="1" applyFont="1" applyAlignment="1">
      <alignment horizontal="right" vertical="center"/>
    </xf>
    <xf numFmtId="0" fontId="9" fillId="0" borderId="43" xfId="11" applyFont="1" applyBorder="1" applyAlignment="1">
      <alignment horizontal="right" vertical="center"/>
    </xf>
    <xf numFmtId="0" fontId="9" fillId="0" borderId="0" xfId="11" applyFont="1" applyBorder="1" applyAlignment="1">
      <alignment horizontal="right" vertical="center"/>
    </xf>
    <xf numFmtId="0" fontId="9" fillId="0" borderId="0" xfId="10" applyFont="1" applyBorder="1" applyAlignment="1">
      <alignment horizontal="right" vertical="center"/>
    </xf>
    <xf numFmtId="0" fontId="9" fillId="0" borderId="51" xfId="11" applyFont="1" applyBorder="1" applyAlignment="1">
      <alignment horizontal="right" vertical="center"/>
    </xf>
    <xf numFmtId="0" fontId="19" fillId="0" borderId="0" xfId="10" applyFont="1" applyAlignment="1"/>
    <xf numFmtId="0" fontId="19" fillId="0" borderId="0" xfId="11" applyFont="1" applyAlignment="1"/>
    <xf numFmtId="0" fontId="8" fillId="0" borderId="0" xfId="10" applyFont="1" applyBorder="1"/>
    <xf numFmtId="37" fontId="8" fillId="0" borderId="0" xfId="11" applyNumberFormat="1" applyFont="1" applyBorder="1" applyAlignment="1" applyProtection="1">
      <alignment vertical="center"/>
    </xf>
    <xf numFmtId="37" fontId="8" fillId="0" borderId="0" xfId="11" applyNumberFormat="1" applyFont="1" applyBorder="1" applyAlignment="1">
      <alignment vertical="center"/>
    </xf>
    <xf numFmtId="37" fontId="8" fillId="0" borderId="0" xfId="11" applyNumberFormat="1" applyFont="1" applyBorder="1" applyAlignment="1" applyProtection="1">
      <alignment horizontal="right" vertical="center"/>
    </xf>
    <xf numFmtId="37" fontId="8" fillId="0" borderId="0" xfId="10" applyNumberFormat="1" applyFont="1" applyBorder="1" applyAlignment="1" applyProtection="1">
      <alignment vertical="center"/>
    </xf>
    <xf numFmtId="0" fontId="8" fillId="0" borderId="0" xfId="10" applyFont="1" applyBorder="1" applyAlignment="1">
      <alignment horizontal="left" vertical="center"/>
    </xf>
    <xf numFmtId="0" fontId="8" fillId="0" borderId="0" xfId="11" applyFont="1" applyBorder="1"/>
    <xf numFmtId="0" fontId="27" fillId="0" borderId="0" xfId="1" applyFont="1"/>
    <xf numFmtId="49" fontId="28" fillId="0" borderId="0" xfId="1" applyNumberFormat="1" applyFont="1" applyAlignment="1">
      <alignment horizontal="center" vertical="center"/>
    </xf>
    <xf numFmtId="0" fontId="28" fillId="0" borderId="0" xfId="1" applyFont="1" applyAlignment="1">
      <alignment vertical="center"/>
    </xf>
    <xf numFmtId="0" fontId="28" fillId="0" borderId="0" xfId="1" applyFont="1" applyAlignment="1">
      <alignment horizontal="left" vertical="center"/>
    </xf>
    <xf numFmtId="0" fontId="27" fillId="0" borderId="0" xfId="2" quotePrefix="1" applyFont="1" applyAlignment="1" applyProtection="1"/>
    <xf numFmtId="0" fontId="29" fillId="0" borderId="0" xfId="2" quotePrefix="1" applyFont="1" applyAlignment="1" applyProtection="1"/>
    <xf numFmtId="0" fontId="29" fillId="0" borderId="0" xfId="2" quotePrefix="1" applyFont="1" applyAlignment="1" applyProtection="1">
      <alignment vertical="center"/>
    </xf>
    <xf numFmtId="0" fontId="30" fillId="0" borderId="0" xfId="2" applyFont="1" applyAlignment="1" applyProtection="1"/>
    <xf numFmtId="0" fontId="31" fillId="0" borderId="0" xfId="1" applyFont="1"/>
    <xf numFmtId="0" fontId="31" fillId="0" borderId="0" xfId="1" applyFont="1" applyBorder="1"/>
    <xf numFmtId="3" fontId="33" fillId="0" borderId="0" xfId="1" applyNumberFormat="1" applyFont="1" applyAlignment="1">
      <alignment vertical="center"/>
    </xf>
    <xf numFmtId="3" fontId="31" fillId="0" borderId="0" xfId="1" applyNumberFormat="1" applyFont="1" applyAlignment="1">
      <alignment vertical="center"/>
    </xf>
    <xf numFmtId="0" fontId="31" fillId="0" borderId="0" xfId="1" applyFont="1" applyAlignment="1">
      <alignment vertical="center"/>
    </xf>
    <xf numFmtId="3" fontId="31" fillId="0" borderId="0" xfId="1" applyNumberFormat="1" applyFont="1" applyBorder="1" applyAlignment="1">
      <alignment vertical="center"/>
    </xf>
    <xf numFmtId="3" fontId="31" fillId="0" borderId="1" xfId="1" applyNumberFormat="1" applyFont="1" applyBorder="1" applyAlignment="1">
      <alignment vertical="center"/>
    </xf>
    <xf numFmtId="3" fontId="34" fillId="0" borderId="1" xfId="1" applyNumberFormat="1" applyFont="1" applyBorder="1" applyAlignment="1">
      <alignment horizontal="right" vertical="center"/>
    </xf>
    <xf numFmtId="3" fontId="31" fillId="0" borderId="0" xfId="1" applyNumberFormat="1" applyFont="1" applyBorder="1" applyAlignment="1">
      <alignment horizontal="right" vertical="center"/>
    </xf>
    <xf numFmtId="3" fontId="24" fillId="0" borderId="10" xfId="1" applyNumberFormat="1" applyFont="1" applyBorder="1" applyAlignment="1">
      <alignment horizontal="centerContinuous" vertical="center"/>
    </xf>
    <xf numFmtId="3" fontId="24" fillId="0" borderId="19" xfId="1" applyNumberFormat="1" applyFont="1" applyBorder="1" applyAlignment="1">
      <alignment vertical="center"/>
    </xf>
    <xf numFmtId="3" fontId="24" fillId="0" borderId="20" xfId="1" applyNumberFormat="1" applyFont="1" applyBorder="1" applyAlignment="1">
      <alignment horizontal="center" vertical="center"/>
    </xf>
    <xf numFmtId="3" fontId="24" fillId="0" borderId="21" xfId="1" applyNumberFormat="1" applyFont="1" applyBorder="1" applyAlignment="1">
      <alignment horizontal="center" vertical="center"/>
    </xf>
    <xf numFmtId="3" fontId="24" fillId="0" borderId="10" xfId="1" applyNumberFormat="1" applyFont="1" applyBorder="1" applyAlignment="1">
      <alignment horizontal="center" vertical="center"/>
    </xf>
    <xf numFmtId="3" fontId="24" fillId="0" borderId="6" xfId="1" applyNumberFormat="1" applyFont="1" applyBorder="1" applyAlignment="1">
      <alignment horizontal="center" vertical="center"/>
    </xf>
    <xf numFmtId="3" fontId="24" fillId="0" borderId="24" xfId="1" applyNumberFormat="1" applyFont="1" applyBorder="1" applyAlignment="1">
      <alignment horizontal="center" vertical="center"/>
    </xf>
    <xf numFmtId="3" fontId="24" fillId="0" borderId="22" xfId="1" applyNumberFormat="1" applyFont="1" applyBorder="1" applyAlignment="1">
      <alignment horizontal="center" vertical="center"/>
    </xf>
    <xf numFmtId="3" fontId="24" fillId="0" borderId="23" xfId="1" applyNumberFormat="1" applyFont="1" applyBorder="1" applyAlignment="1">
      <alignment horizontal="center" vertical="center"/>
    </xf>
    <xf numFmtId="3" fontId="24" fillId="0" borderId="25" xfId="1" applyNumberFormat="1" applyFont="1" applyBorder="1" applyAlignment="1">
      <alignment horizontal="center" vertical="center"/>
    </xf>
    <xf numFmtId="3" fontId="24" fillId="0" borderId="26" xfId="1" applyNumberFormat="1" applyFont="1" applyBorder="1" applyAlignment="1">
      <alignment horizontal="center" vertical="center"/>
    </xf>
    <xf numFmtId="37" fontId="24" fillId="0" borderId="27" xfId="3" applyFont="1" applyBorder="1" applyAlignment="1">
      <alignment horizontal="distributed" vertical="center"/>
    </xf>
    <xf numFmtId="3" fontId="14" fillId="0" borderId="0" xfId="1" applyNumberFormat="1" applyFont="1" applyAlignment="1">
      <alignment horizontal="right" vertical="center"/>
    </xf>
    <xf numFmtId="37" fontId="24" fillId="0" borderId="28" xfId="3" applyFont="1" applyBorder="1" applyAlignment="1">
      <alignment horizontal="distributed" vertical="center"/>
    </xf>
    <xf numFmtId="3" fontId="14" fillId="0" borderId="1" xfId="1" applyNumberFormat="1" applyFont="1" applyBorder="1" applyAlignment="1">
      <alignment horizontal="right" vertical="center"/>
    </xf>
    <xf numFmtId="3" fontId="34" fillId="0" borderId="0" xfId="1" applyNumberFormat="1" applyFont="1" applyAlignment="1">
      <alignment vertical="center"/>
    </xf>
    <xf numFmtId="3" fontId="31" fillId="0" borderId="0" xfId="1" applyNumberFormat="1" applyFont="1"/>
    <xf numFmtId="3" fontId="31" fillId="0" borderId="0" xfId="1" applyNumberFormat="1" applyFont="1" applyBorder="1"/>
    <xf numFmtId="3" fontId="39" fillId="0" borderId="0" xfId="2" applyNumberFormat="1" applyFont="1" applyAlignment="1" applyProtection="1"/>
    <xf numFmtId="0" fontId="31" fillId="0" borderId="0" xfId="1" applyNumberFormat="1" applyFont="1" applyBorder="1" applyAlignment="1">
      <alignment vertical="center"/>
    </xf>
    <xf numFmtId="0" fontId="31" fillId="0" borderId="0" xfId="1" applyNumberFormat="1" applyFont="1" applyAlignment="1">
      <alignment vertical="center"/>
    </xf>
    <xf numFmtId="0" fontId="31" fillId="0" borderId="1" xfId="1" applyNumberFormat="1" applyFont="1" applyBorder="1" applyAlignment="1">
      <alignment vertical="center"/>
    </xf>
    <xf numFmtId="0" fontId="34" fillId="0" borderId="1" xfId="1" applyNumberFormat="1" applyFont="1" applyBorder="1" applyAlignment="1">
      <alignment horizontal="right" vertical="center"/>
    </xf>
    <xf numFmtId="0" fontId="14" fillId="0" borderId="35" xfId="1" applyNumberFormat="1" applyFont="1" applyBorder="1" applyAlignment="1">
      <alignment horizontal="center" vertical="center"/>
    </xf>
    <xf numFmtId="0" fontId="38" fillId="0" borderId="35" xfId="1" applyNumberFormat="1" applyFont="1" applyBorder="1" applyAlignment="1">
      <alignment horizontal="center" vertical="center" wrapText="1" shrinkToFit="1"/>
    </xf>
    <xf numFmtId="0" fontId="14" fillId="0" borderId="35" xfId="1" applyNumberFormat="1" applyFont="1" applyBorder="1" applyAlignment="1">
      <alignment horizontal="center" vertical="center" shrinkToFit="1"/>
    </xf>
    <xf numFmtId="0" fontId="38" fillId="0" borderId="35" xfId="1" applyNumberFormat="1" applyFont="1" applyBorder="1" applyAlignment="1">
      <alignment horizontal="center" vertical="center" wrapText="1"/>
    </xf>
    <xf numFmtId="0" fontId="14" fillId="0" borderId="35" xfId="1" applyNumberFormat="1" applyFont="1" applyBorder="1" applyAlignment="1">
      <alignment horizontal="center" vertical="center" wrapText="1"/>
    </xf>
    <xf numFmtId="0" fontId="31" fillId="0" borderId="0" xfId="1" applyNumberFormat="1" applyFont="1" applyBorder="1" applyAlignment="1">
      <alignment horizontal="center" vertical="center" wrapText="1"/>
    </xf>
    <xf numFmtId="0" fontId="38" fillId="0" borderId="20" xfId="1" applyNumberFormat="1" applyFont="1" applyBorder="1" applyAlignment="1">
      <alignment horizontal="center" vertical="center" wrapText="1"/>
    </xf>
    <xf numFmtId="0" fontId="42" fillId="0" borderId="20" xfId="1" applyNumberFormat="1" applyFont="1" applyBorder="1" applyAlignment="1">
      <alignment horizontal="center" vertical="center" wrapText="1" shrinkToFit="1"/>
    </xf>
    <xf numFmtId="0" fontId="14" fillId="0" borderId="36" xfId="1" applyNumberFormat="1" applyFont="1" applyBorder="1" applyAlignment="1">
      <alignment horizontal="center" vertical="center" wrapText="1"/>
    </xf>
    <xf numFmtId="0" fontId="43" fillId="0" borderId="36" xfId="1" applyNumberFormat="1" applyFont="1" applyBorder="1" applyAlignment="1">
      <alignment horizontal="center" vertical="center" wrapText="1"/>
    </xf>
    <xf numFmtId="0" fontId="43" fillId="0" borderId="20" xfId="1" applyNumberFormat="1" applyFont="1" applyBorder="1" applyAlignment="1">
      <alignment horizontal="center" vertical="center" wrapText="1"/>
    </xf>
    <xf numFmtId="0" fontId="38" fillId="0" borderId="70" xfId="1" applyNumberFormat="1" applyFont="1" applyBorder="1" applyAlignment="1">
      <alignment horizontal="center" vertical="center" wrapText="1" shrinkToFit="1"/>
    </xf>
    <xf numFmtId="0" fontId="14" fillId="0" borderId="38" xfId="1" applyNumberFormat="1" applyFont="1" applyBorder="1" applyAlignment="1">
      <alignment horizontal="center" vertical="center" shrinkToFit="1"/>
    </xf>
    <xf numFmtId="0" fontId="14" fillId="0" borderId="0" xfId="1" applyNumberFormat="1" applyFont="1" applyAlignment="1">
      <alignment horizontal="center" vertical="center"/>
    </xf>
    <xf numFmtId="37" fontId="14" fillId="0" borderId="39" xfId="1" applyNumberFormat="1" applyFont="1" applyBorder="1" applyAlignment="1">
      <alignment vertical="center"/>
    </xf>
    <xf numFmtId="37" fontId="14" fillId="0" borderId="0" xfId="1" applyNumberFormat="1" applyFont="1" applyBorder="1" applyAlignment="1">
      <alignment horizontal="right" vertical="center"/>
    </xf>
    <xf numFmtId="37" fontId="31" fillId="0" borderId="0" xfId="1" applyNumberFormat="1" applyFont="1" applyBorder="1" applyAlignment="1">
      <alignment vertical="center"/>
    </xf>
    <xf numFmtId="37" fontId="14" fillId="0" borderId="40" xfId="1" applyNumberFormat="1" applyFont="1" applyBorder="1" applyAlignment="1">
      <alignment horizontal="center" vertical="center"/>
    </xf>
    <xf numFmtId="37" fontId="14" fillId="0" borderId="41" xfId="1" applyNumberFormat="1" applyFont="1" applyBorder="1" applyAlignment="1">
      <alignment horizontal="right" vertical="center"/>
    </xf>
    <xf numFmtId="37" fontId="14" fillId="0" borderId="2" xfId="1" applyNumberFormat="1" applyFont="1" applyBorder="1" applyAlignment="1">
      <alignment horizontal="center" vertical="center"/>
    </xf>
    <xf numFmtId="37" fontId="14" fillId="0" borderId="0" xfId="1" applyNumberFormat="1" applyFont="1" applyAlignment="1">
      <alignment horizontal="right" vertical="center"/>
    </xf>
    <xf numFmtId="37" fontId="14" fillId="0" borderId="43" xfId="1" applyNumberFormat="1" applyFont="1" applyBorder="1" applyAlignment="1">
      <alignment vertical="center"/>
    </xf>
    <xf numFmtId="37" fontId="31" fillId="0" borderId="2" xfId="1" applyNumberFormat="1" applyFont="1" applyBorder="1" applyAlignment="1">
      <alignment vertical="center"/>
    </xf>
    <xf numFmtId="37" fontId="14" fillId="0" borderId="0" xfId="1" applyNumberFormat="1" applyFont="1" applyBorder="1" applyAlignment="1">
      <alignment horizontal="center" vertical="center"/>
    </xf>
    <xf numFmtId="37" fontId="14" fillId="0" borderId="0" xfId="1" applyNumberFormat="1" applyFont="1"/>
    <xf numFmtId="0" fontId="31" fillId="0" borderId="0" xfId="1" applyNumberFormat="1" applyFont="1" applyAlignment="1">
      <alignment horizontal="center" vertical="center"/>
    </xf>
    <xf numFmtId="37" fontId="31" fillId="0" borderId="2" xfId="1" applyNumberFormat="1" applyFont="1" applyBorder="1" applyAlignment="1">
      <alignment horizontal="center" vertical="center"/>
    </xf>
    <xf numFmtId="0" fontId="14" fillId="0" borderId="1" xfId="1" applyNumberFormat="1" applyFont="1" applyBorder="1" applyAlignment="1">
      <alignment horizontal="center" vertical="center"/>
    </xf>
    <xf numFmtId="37" fontId="14" fillId="0" borderId="1" xfId="1" applyNumberFormat="1" applyFont="1" applyBorder="1" applyAlignment="1">
      <alignment horizontal="right" vertical="center"/>
    </xf>
    <xf numFmtId="37" fontId="14" fillId="0" borderId="45" xfId="1" applyNumberFormat="1" applyFont="1" applyBorder="1" applyAlignment="1">
      <alignment horizontal="center" vertical="center"/>
    </xf>
    <xf numFmtId="0" fontId="34" fillId="0" borderId="0" xfId="1" applyNumberFormat="1" applyFont="1" applyAlignment="1">
      <alignment horizontal="left" vertical="center"/>
    </xf>
    <xf numFmtId="0" fontId="31" fillId="0" borderId="0" xfId="1" applyNumberFormat="1" applyFont="1" applyAlignment="1">
      <alignment horizontal="left" vertical="center"/>
    </xf>
    <xf numFmtId="3" fontId="45" fillId="0" borderId="0" xfId="1" applyNumberFormat="1" applyFont="1" applyAlignment="1">
      <alignment vertical="center"/>
    </xf>
    <xf numFmtId="0" fontId="31" fillId="0" borderId="1" xfId="1" applyFont="1" applyBorder="1" applyAlignment="1">
      <alignment vertical="center"/>
    </xf>
    <xf numFmtId="3" fontId="24" fillId="0" borderId="47" xfId="1" applyNumberFormat="1" applyFont="1" applyBorder="1" applyAlignment="1">
      <alignment horizontal="center" vertical="center"/>
    </xf>
    <xf numFmtId="3" fontId="24" fillId="0" borderId="4" xfId="1" applyNumberFormat="1" applyFont="1" applyBorder="1" applyAlignment="1">
      <alignment horizontal="center" vertical="center"/>
    </xf>
    <xf numFmtId="3" fontId="24" fillId="0" borderId="0" xfId="1" applyNumberFormat="1" applyFont="1" applyBorder="1" applyAlignment="1">
      <alignment horizontal="right" vertical="center"/>
    </xf>
    <xf numFmtId="3" fontId="24" fillId="0" borderId="27" xfId="1" applyNumberFormat="1" applyFont="1" applyBorder="1" applyAlignment="1">
      <alignment vertical="center"/>
    </xf>
    <xf numFmtId="3" fontId="24" fillId="0" borderId="36" xfId="1" applyNumberFormat="1" applyFont="1" applyBorder="1" applyAlignment="1">
      <alignment horizontal="center" vertical="center" wrapText="1"/>
    </xf>
    <xf numFmtId="3" fontId="24" fillId="0" borderId="48" xfId="1" applyNumberFormat="1" applyFont="1" applyBorder="1" applyAlignment="1">
      <alignment horizontal="center" vertical="center" wrapText="1"/>
    </xf>
    <xf numFmtId="3" fontId="24" fillId="0" borderId="24" xfId="1" applyNumberFormat="1" applyFont="1" applyBorder="1" applyAlignment="1">
      <alignment horizontal="center" vertical="center" wrapText="1"/>
    </xf>
    <xf numFmtId="0" fontId="24" fillId="0" borderId="36" xfId="1" applyFont="1" applyBorder="1" applyAlignment="1">
      <alignment horizontal="center" vertical="center" wrapText="1"/>
    </xf>
    <xf numFmtId="3" fontId="24" fillId="0" borderId="0" xfId="1" applyNumberFormat="1" applyFont="1" applyBorder="1" applyAlignment="1">
      <alignment horizontal="center" vertical="center" wrapText="1"/>
    </xf>
    <xf numFmtId="0" fontId="24" fillId="0" borderId="20" xfId="1" applyFont="1" applyBorder="1" applyAlignment="1">
      <alignment horizontal="center" vertical="center" wrapText="1"/>
    </xf>
    <xf numFmtId="3" fontId="24" fillId="0" borderId="0" xfId="1" applyNumberFormat="1" applyFont="1" applyAlignment="1">
      <alignment horizontal="right" vertical="center"/>
    </xf>
    <xf numFmtId="3" fontId="24" fillId="0" borderId="41" xfId="1" applyNumberFormat="1" applyFont="1" applyBorder="1" applyAlignment="1">
      <alignment horizontal="right" vertical="center"/>
    </xf>
    <xf numFmtId="3" fontId="24" fillId="0" borderId="0" xfId="1" applyNumberFormat="1" applyFont="1" applyAlignment="1">
      <alignment vertical="center"/>
    </xf>
    <xf numFmtId="37" fontId="24" fillId="0" borderId="49" xfId="3" applyFont="1" applyBorder="1" applyAlignment="1">
      <alignment horizontal="distributed" vertical="center"/>
    </xf>
    <xf numFmtId="3" fontId="31" fillId="0" borderId="0" xfId="1" applyNumberFormat="1" applyFont="1" applyAlignment="1">
      <alignment horizontal="right" vertical="center"/>
    </xf>
    <xf numFmtId="0" fontId="46" fillId="0" borderId="0" xfId="2" applyFont="1" applyAlignment="1" applyProtection="1"/>
    <xf numFmtId="0" fontId="31" fillId="0" borderId="0" xfId="1" applyFont="1" applyAlignment="1" applyProtection="1">
      <alignment horizontal="left" vertical="center"/>
    </xf>
    <xf numFmtId="0" fontId="40" fillId="0" borderId="1" xfId="1" applyFont="1" applyBorder="1" applyAlignment="1" applyProtection="1">
      <alignment horizontal="left" vertical="center"/>
    </xf>
    <xf numFmtId="0" fontId="34" fillId="0" borderId="1" xfId="1" applyFont="1" applyBorder="1" applyAlignment="1">
      <alignment horizontal="right" vertical="center"/>
    </xf>
    <xf numFmtId="0" fontId="14" fillId="0" borderId="30" xfId="1" applyFont="1" applyBorder="1" applyAlignment="1">
      <alignment vertical="center" wrapText="1"/>
    </xf>
    <xf numFmtId="0" fontId="14" fillId="0" borderId="55" xfId="1" applyFont="1" applyBorder="1" applyAlignment="1" applyProtection="1">
      <alignment horizontal="center" vertical="center" wrapText="1"/>
    </xf>
    <xf numFmtId="0" fontId="36" fillId="0" borderId="0" xfId="1" applyFont="1" applyAlignment="1" applyProtection="1">
      <alignment horizontal="center" vertical="center"/>
    </xf>
    <xf numFmtId="176" fontId="36" fillId="0" borderId="42" xfId="1" applyNumberFormat="1" applyFont="1" applyFill="1" applyBorder="1" applyAlignment="1">
      <alignment vertical="center"/>
    </xf>
    <xf numFmtId="176" fontId="36" fillId="0" borderId="0" xfId="1" applyNumberFormat="1" applyFont="1" applyFill="1" applyBorder="1" applyAlignment="1">
      <alignment vertical="center"/>
    </xf>
    <xf numFmtId="177" fontId="36" fillId="0" borderId="42" xfId="1" applyNumberFormat="1" applyFont="1" applyFill="1" applyBorder="1" applyAlignment="1">
      <alignment vertical="center"/>
    </xf>
    <xf numFmtId="177" fontId="36" fillId="0" borderId="0" xfId="1" applyNumberFormat="1" applyFont="1" applyFill="1" applyBorder="1" applyAlignment="1">
      <alignment vertical="center"/>
    </xf>
    <xf numFmtId="177" fontId="36" fillId="0" borderId="0" xfId="1" applyNumberFormat="1" applyFont="1" applyFill="1" applyBorder="1" applyAlignment="1">
      <alignment horizontal="right" vertical="center"/>
    </xf>
    <xf numFmtId="0" fontId="36" fillId="0" borderId="0" xfId="1" quotePrefix="1" applyFont="1" applyAlignment="1" applyProtection="1">
      <alignment horizontal="left" vertical="center" shrinkToFit="1"/>
    </xf>
    <xf numFmtId="0" fontId="36" fillId="0" borderId="2" xfId="1" applyFont="1" applyBorder="1" applyAlignment="1">
      <alignment horizontal="center" vertical="center"/>
    </xf>
    <xf numFmtId="176" fontId="14" fillId="0" borderId="0" xfId="1" applyNumberFormat="1" applyFont="1" applyFill="1" applyBorder="1" applyAlignment="1">
      <alignment vertical="center"/>
    </xf>
    <xf numFmtId="0" fontId="36" fillId="0" borderId="2" xfId="1" quotePrefix="1" applyFont="1" applyBorder="1" applyAlignment="1" applyProtection="1">
      <alignment horizontal="left" vertical="center" shrinkToFit="1"/>
    </xf>
    <xf numFmtId="0" fontId="36" fillId="0" borderId="45" xfId="1" quotePrefix="1" applyFont="1" applyBorder="1" applyAlignment="1" applyProtection="1">
      <alignment horizontal="left" vertical="center" shrinkToFit="1"/>
    </xf>
    <xf numFmtId="176" fontId="36" fillId="0" borderId="44" xfId="1" applyNumberFormat="1" applyFont="1" applyFill="1" applyBorder="1" applyAlignment="1">
      <alignment vertical="center"/>
    </xf>
    <xf numFmtId="176" fontId="36" fillId="0" borderId="1" xfId="1" applyNumberFormat="1" applyFont="1" applyFill="1" applyBorder="1" applyAlignment="1">
      <alignment vertical="center"/>
    </xf>
    <xf numFmtId="176" fontId="14" fillId="0" borderId="1" xfId="1" applyNumberFormat="1" applyFont="1" applyFill="1" applyBorder="1" applyAlignment="1">
      <alignment vertical="center"/>
    </xf>
    <xf numFmtId="177" fontId="36" fillId="0" borderId="1" xfId="1" applyNumberFormat="1" applyFont="1" applyFill="1" applyBorder="1" applyAlignment="1">
      <alignment vertical="center"/>
    </xf>
    <xf numFmtId="177" fontId="36" fillId="0" borderId="1" xfId="1" applyNumberFormat="1" applyFont="1" applyFill="1" applyBorder="1" applyAlignment="1">
      <alignment horizontal="right" vertical="center"/>
    </xf>
    <xf numFmtId="177" fontId="36" fillId="0" borderId="44" xfId="1" applyNumberFormat="1" applyFont="1" applyFill="1" applyBorder="1" applyAlignment="1">
      <alignment vertical="center"/>
    </xf>
    <xf numFmtId="177" fontId="36" fillId="0" borderId="0" xfId="1" applyNumberFormat="1" applyFont="1" applyFill="1" applyAlignment="1">
      <alignment horizontal="right" vertical="center"/>
    </xf>
    <xf numFmtId="0" fontId="34" fillId="0" borderId="0" xfId="1" applyFont="1" applyAlignment="1" applyProtection="1">
      <alignment horizontal="left" vertical="center"/>
    </xf>
    <xf numFmtId="0" fontId="36" fillId="0" borderId="0" xfId="1" applyFont="1" applyAlignment="1">
      <alignment vertical="center"/>
    </xf>
    <xf numFmtId="0" fontId="31" fillId="0" borderId="0" xfId="1" applyFont="1" applyAlignment="1" applyProtection="1">
      <alignment horizontal="left"/>
    </xf>
    <xf numFmtId="0" fontId="31" fillId="0" borderId="0" xfId="1" quotePrefix="1" applyFont="1"/>
    <xf numFmtId="178" fontId="36" fillId="0" borderId="0" xfId="1" applyNumberFormat="1" applyFont="1" applyFill="1" applyBorder="1" applyAlignment="1">
      <alignment vertical="center"/>
    </xf>
    <xf numFmtId="177" fontId="36" fillId="0" borderId="0" xfId="1" applyNumberFormat="1" applyFont="1" applyAlignment="1">
      <alignment vertical="center"/>
    </xf>
    <xf numFmtId="178" fontId="36" fillId="0" borderId="1" xfId="1" applyNumberFormat="1" applyFont="1" applyFill="1" applyBorder="1" applyAlignment="1">
      <alignment vertical="center"/>
    </xf>
    <xf numFmtId="177" fontId="36" fillId="0" borderId="1" xfId="1" applyNumberFormat="1" applyFont="1" applyBorder="1" applyAlignment="1" applyProtection="1">
      <alignment vertical="center"/>
    </xf>
    <xf numFmtId="178" fontId="14" fillId="0" borderId="0" xfId="1" applyNumberFormat="1" applyFont="1" applyFill="1" applyBorder="1" applyAlignment="1">
      <alignment vertical="center"/>
    </xf>
    <xf numFmtId="0" fontId="46" fillId="0" borderId="0" xfId="2" applyFont="1" applyAlignment="1" applyProtection="1">
      <alignment horizontal="right" vertical="center"/>
    </xf>
    <xf numFmtId="177" fontId="36" fillId="0" borderId="4" xfId="1" applyNumberFormat="1" applyFont="1" applyFill="1" applyBorder="1" applyAlignment="1">
      <alignment vertical="center"/>
    </xf>
    <xf numFmtId="0" fontId="39" fillId="0" borderId="0" xfId="2" applyFont="1" applyAlignment="1" applyProtection="1"/>
    <xf numFmtId="0" fontId="31" fillId="0" borderId="0" xfId="5" applyFont="1" applyAlignment="1" applyProtection="1">
      <alignment vertical="center"/>
    </xf>
    <xf numFmtId="0" fontId="33" fillId="0" borderId="0" xfId="5" applyFont="1" applyAlignment="1" applyProtection="1">
      <alignment vertical="center"/>
    </xf>
    <xf numFmtId="0" fontId="31" fillId="0" borderId="0" xfId="5" applyFont="1"/>
    <xf numFmtId="0" fontId="32" fillId="0" borderId="0" xfId="5" applyFont="1" applyAlignment="1" applyProtection="1">
      <alignment horizontal="left" vertical="center"/>
    </xf>
    <xf numFmtId="0" fontId="31" fillId="0" borderId="0" xfId="5" applyFont="1" applyAlignment="1">
      <alignment vertical="center"/>
    </xf>
    <xf numFmtId="0" fontId="34" fillId="0" borderId="0" xfId="5" applyFont="1" applyAlignment="1" applyProtection="1">
      <alignment horizontal="left" vertical="center"/>
    </xf>
    <xf numFmtId="0" fontId="31" fillId="0" borderId="0" xfId="5" applyFont="1" applyBorder="1" applyAlignment="1" applyProtection="1">
      <alignment vertical="center"/>
    </xf>
    <xf numFmtId="0" fontId="14" fillId="0" borderId="0" xfId="5" applyFont="1"/>
    <xf numFmtId="0" fontId="36" fillId="0" borderId="0" xfId="5" applyFont="1"/>
    <xf numFmtId="0" fontId="36" fillId="0" borderId="6" xfId="5" applyFont="1" applyBorder="1" applyAlignment="1" applyProtection="1">
      <alignment horizontal="center" vertical="center" shrinkToFit="1"/>
    </xf>
    <xf numFmtId="0" fontId="36" fillId="0" borderId="6" xfId="5" applyFont="1" applyBorder="1" applyAlignment="1" applyProtection="1">
      <alignment horizontal="center" vertical="center" wrapText="1"/>
    </xf>
    <xf numFmtId="0" fontId="36" fillId="0" borderId="0" xfId="5" applyFont="1" applyBorder="1" applyAlignment="1" applyProtection="1">
      <alignment horizontal="distributed" vertical="center"/>
    </xf>
    <xf numFmtId="0" fontId="24" fillId="2" borderId="0" xfId="1" applyFont="1" applyFill="1" applyBorder="1" applyAlignment="1">
      <alignment vertical="center" shrinkToFit="1"/>
    </xf>
    <xf numFmtId="0" fontId="36" fillId="0" borderId="41" xfId="5" applyFont="1" applyBorder="1" applyAlignment="1" applyProtection="1">
      <alignment horizontal="distributed" vertical="center"/>
    </xf>
    <xf numFmtId="37" fontId="14" fillId="0" borderId="56" xfId="4" applyNumberFormat="1" applyFont="1" applyFill="1" applyBorder="1" applyAlignment="1">
      <alignment vertical="center"/>
    </xf>
    <xf numFmtId="37" fontId="14" fillId="0" borderId="41" xfId="4" applyNumberFormat="1" applyFont="1" applyFill="1" applyBorder="1" applyAlignment="1">
      <alignment vertical="center"/>
    </xf>
    <xf numFmtId="38" fontId="24" fillId="0" borderId="0" xfId="4" applyFont="1" applyFill="1" applyBorder="1" applyAlignment="1">
      <alignment vertical="center"/>
    </xf>
    <xf numFmtId="37" fontId="14" fillId="0" borderId="0" xfId="5" applyNumberFormat="1" applyFont="1" applyBorder="1" applyAlignment="1" applyProtection="1">
      <alignment vertical="center"/>
    </xf>
    <xf numFmtId="0" fontId="43" fillId="0" borderId="0" xfId="5" applyFont="1" applyBorder="1" applyAlignment="1" applyProtection="1">
      <alignment horizontal="distributed" vertical="center"/>
    </xf>
    <xf numFmtId="37" fontId="14" fillId="0" borderId="43" xfId="4" applyNumberFormat="1" applyFont="1" applyFill="1" applyBorder="1" applyAlignment="1">
      <alignment vertical="center"/>
    </xf>
    <xf numFmtId="0" fontId="43" fillId="0" borderId="0" xfId="5" applyFont="1" applyBorder="1" applyAlignment="1" applyProtection="1">
      <alignment horizontal="center" vertical="center"/>
    </xf>
    <xf numFmtId="0" fontId="38" fillId="0" borderId="0" xfId="5" applyFont="1" applyBorder="1" applyAlignment="1" applyProtection="1">
      <alignment horizontal="distributed" vertical="center"/>
    </xf>
    <xf numFmtId="0" fontId="43" fillId="0" borderId="57" xfId="5" applyFont="1" applyBorder="1" applyAlignment="1" applyProtection="1">
      <alignment horizontal="distributed" vertical="center"/>
    </xf>
    <xf numFmtId="0" fontId="36" fillId="0" borderId="57" xfId="5" applyFont="1" applyBorder="1" applyAlignment="1" applyProtection="1">
      <alignment horizontal="distributed" vertical="center" shrinkToFit="1"/>
    </xf>
    <xf numFmtId="37" fontId="14" fillId="0" borderId="58" xfId="4" applyNumberFormat="1" applyFont="1" applyFill="1" applyBorder="1" applyAlignment="1">
      <alignment vertical="center"/>
    </xf>
    <xf numFmtId="37" fontId="14" fillId="0" borderId="57" xfId="4" applyNumberFormat="1" applyFont="1" applyFill="1" applyBorder="1" applyAlignment="1">
      <alignment vertical="center"/>
    </xf>
    <xf numFmtId="0" fontId="14" fillId="0" borderId="0" xfId="5" applyFont="1" applyAlignment="1" applyProtection="1">
      <alignment vertical="center"/>
    </xf>
    <xf numFmtId="179" fontId="14" fillId="0" borderId="0" xfId="5" applyNumberFormat="1" applyFont="1" applyBorder="1" applyAlignment="1" applyProtection="1">
      <alignment vertical="center"/>
    </xf>
    <xf numFmtId="0" fontId="36" fillId="0" borderId="23" xfId="5" applyFont="1" applyBorder="1" applyAlignment="1" applyProtection="1">
      <alignment horizontal="center" vertical="center" wrapText="1"/>
    </xf>
    <xf numFmtId="0" fontId="36" fillId="0" borderId="24" xfId="5" applyFont="1" applyBorder="1" applyAlignment="1" applyProtection="1">
      <alignment horizontal="center" vertical="center" wrapText="1"/>
    </xf>
    <xf numFmtId="0" fontId="36" fillId="0" borderId="24" xfId="5" applyFont="1" applyBorder="1" applyAlignment="1" applyProtection="1">
      <alignment horizontal="center" vertical="center" shrinkToFit="1"/>
    </xf>
    <xf numFmtId="37" fontId="14" fillId="0" borderId="56" xfId="5" applyNumberFormat="1" applyFont="1" applyBorder="1" applyAlignment="1" applyProtection="1">
      <alignment vertical="center"/>
    </xf>
    <xf numFmtId="37" fontId="14" fillId="0" borderId="41" xfId="5" applyNumberFormat="1" applyFont="1" applyBorder="1" applyAlignment="1" applyProtection="1">
      <alignment vertical="center"/>
    </xf>
    <xf numFmtId="37" fontId="14" fillId="0" borderId="0" xfId="5" applyNumberFormat="1" applyFont="1" applyBorder="1" applyAlignment="1" applyProtection="1">
      <alignment horizontal="right" vertical="center"/>
    </xf>
    <xf numFmtId="37" fontId="14" fillId="0" borderId="43" xfId="5" applyNumberFormat="1" applyFont="1" applyBorder="1" applyAlignment="1" applyProtection="1">
      <alignment vertical="center"/>
    </xf>
    <xf numFmtId="37" fontId="14" fillId="0" borderId="58" xfId="5" applyNumberFormat="1" applyFont="1" applyBorder="1" applyAlignment="1" applyProtection="1">
      <alignment vertical="center"/>
    </xf>
    <xf numFmtId="37" fontId="14" fillId="0" borderId="57" xfId="5" applyNumberFormat="1" applyFont="1" applyBorder="1" applyAlignment="1" applyProtection="1">
      <alignment vertical="center"/>
    </xf>
    <xf numFmtId="37" fontId="14" fillId="0" borderId="10" xfId="5" applyNumberFormat="1" applyFont="1" applyBorder="1" applyAlignment="1" applyProtection="1">
      <alignment horizontal="right" vertical="center"/>
    </xf>
    <xf numFmtId="0" fontId="14" fillId="0" borderId="0" xfId="5" applyFont="1" applyBorder="1" applyAlignment="1" applyProtection="1">
      <alignment horizontal="center" vertical="center"/>
    </xf>
    <xf numFmtId="0" fontId="14" fillId="0" borderId="0" xfId="5" applyFont="1" applyBorder="1" applyAlignment="1" applyProtection="1">
      <alignment horizontal="distributed" vertical="center"/>
    </xf>
    <xf numFmtId="0" fontId="14" fillId="0" borderId="0" xfId="5" applyFont="1" applyBorder="1"/>
    <xf numFmtId="37" fontId="14" fillId="0" borderId="0" xfId="5" applyNumberFormat="1" applyFont="1" applyBorder="1" applyAlignment="1">
      <alignment vertical="center"/>
    </xf>
    <xf numFmtId="0" fontId="14" fillId="0" borderId="0" xfId="5" applyFont="1" applyAlignment="1"/>
    <xf numFmtId="37" fontId="14" fillId="0" borderId="57" xfId="5" applyNumberFormat="1" applyFont="1" applyBorder="1" applyAlignment="1" applyProtection="1">
      <alignment horizontal="right" vertical="center"/>
    </xf>
    <xf numFmtId="37" fontId="14" fillId="0" borderId="57" xfId="5" applyNumberFormat="1" applyFont="1" applyBorder="1" applyAlignment="1">
      <alignment vertical="center"/>
    </xf>
    <xf numFmtId="37" fontId="14" fillId="0" borderId="41" xfId="5" applyNumberFormat="1" applyFont="1" applyBorder="1" applyAlignment="1" applyProtection="1">
      <alignment horizontal="right" vertical="center"/>
    </xf>
    <xf numFmtId="37" fontId="14" fillId="0" borderId="0" xfId="5" applyNumberFormat="1" applyFont="1" applyAlignment="1">
      <alignment horizontal="right" vertical="center"/>
    </xf>
    <xf numFmtId="37" fontId="14" fillId="0" borderId="0" xfId="5" applyNumberFormat="1" applyFont="1" applyBorder="1" applyAlignment="1">
      <alignment horizontal="right" vertical="center"/>
    </xf>
    <xf numFmtId="37" fontId="14" fillId="0" borderId="57" xfId="5" applyNumberFormat="1" applyFont="1" applyBorder="1" applyAlignment="1">
      <alignment horizontal="right" vertical="center"/>
    </xf>
    <xf numFmtId="37" fontId="14" fillId="0" borderId="0" xfId="5" applyNumberFormat="1" applyFont="1" applyBorder="1" applyAlignment="1" applyProtection="1">
      <alignment horizontal="distributed" vertical="center"/>
    </xf>
    <xf numFmtId="0" fontId="43" fillId="2" borderId="0" xfId="1" applyFont="1" applyFill="1" applyBorder="1" applyAlignment="1">
      <alignment vertical="center" shrinkToFit="1"/>
    </xf>
    <xf numFmtId="0" fontId="47" fillId="0" borderId="0" xfId="5" applyFont="1" applyAlignment="1">
      <alignment vertical="center"/>
    </xf>
    <xf numFmtId="37" fontId="14" fillId="0" borderId="56" xfId="5" applyNumberFormat="1" applyFont="1" applyBorder="1" applyAlignment="1">
      <alignment horizontal="right" vertical="center"/>
    </xf>
    <xf numFmtId="37" fontId="14" fillId="0" borderId="43" xfId="5" applyNumberFormat="1" applyFont="1" applyBorder="1" applyAlignment="1">
      <alignment horizontal="right" vertical="center"/>
    </xf>
    <xf numFmtId="37" fontId="14" fillId="0" borderId="58" xfId="5" applyNumberFormat="1" applyFont="1" applyBorder="1" applyAlignment="1">
      <alignment horizontal="right" vertical="center"/>
    </xf>
    <xf numFmtId="0" fontId="36" fillId="0" borderId="0" xfId="5" applyFont="1" applyBorder="1" applyAlignment="1" applyProtection="1">
      <alignment horizontal="distributed" vertical="center" shrinkToFit="1"/>
    </xf>
    <xf numFmtId="0" fontId="14" fillId="0" borderId="48" xfId="5" applyFont="1" applyBorder="1" applyAlignment="1" applyProtection="1">
      <alignment horizontal="center" vertical="center"/>
    </xf>
    <xf numFmtId="0" fontId="14" fillId="0" borderId="48" xfId="5" applyFont="1" applyBorder="1" applyAlignment="1" applyProtection="1">
      <alignment horizontal="distributed" vertical="center"/>
    </xf>
    <xf numFmtId="37" fontId="14" fillId="0" borderId="0" xfId="5" applyNumberFormat="1" applyFont="1" applyAlignment="1">
      <alignment vertical="center"/>
    </xf>
    <xf numFmtId="0" fontId="31" fillId="0" borderId="60" xfId="5" applyFont="1" applyBorder="1" applyAlignment="1" applyProtection="1">
      <alignment vertical="center"/>
    </xf>
    <xf numFmtId="180" fontId="39" fillId="0" borderId="0" xfId="2" applyNumberFormat="1" applyFont="1" applyAlignment="1" applyProtection="1"/>
    <xf numFmtId="180" fontId="31" fillId="0" borderId="0" xfId="5" applyNumberFormat="1" applyFont="1" applyAlignment="1" applyProtection="1">
      <alignment vertical="center"/>
    </xf>
    <xf numFmtId="180" fontId="33" fillId="0" borderId="0" xfId="5" applyNumberFormat="1" applyFont="1" applyAlignment="1" applyProtection="1">
      <alignment vertical="center"/>
    </xf>
    <xf numFmtId="180" fontId="31" fillId="0" borderId="0" xfId="5" applyNumberFormat="1" applyFont="1"/>
    <xf numFmtId="180" fontId="32" fillId="0" borderId="0" xfId="5" applyNumberFormat="1" applyFont="1" applyAlignment="1" applyProtection="1">
      <alignment horizontal="left" vertical="center"/>
    </xf>
    <xf numFmtId="180" fontId="31" fillId="0" borderId="0" xfId="5" applyNumberFormat="1" applyFont="1" applyAlignment="1">
      <alignment vertical="center"/>
    </xf>
    <xf numFmtId="180" fontId="34" fillId="0" borderId="0" xfId="5" applyNumberFormat="1" applyFont="1" applyAlignment="1">
      <alignment vertical="center"/>
    </xf>
    <xf numFmtId="180" fontId="45" fillId="0" borderId="0" xfId="5" applyNumberFormat="1" applyFont="1" applyBorder="1" applyAlignment="1" applyProtection="1">
      <alignment vertical="center"/>
    </xf>
    <xf numFmtId="180" fontId="31" fillId="0" borderId="0" xfId="5" applyNumberFormat="1" applyFont="1" applyBorder="1" applyAlignment="1" applyProtection="1">
      <alignment vertical="center"/>
    </xf>
    <xf numFmtId="180" fontId="14" fillId="0" borderId="0" xfId="5" applyNumberFormat="1" applyFont="1"/>
    <xf numFmtId="180" fontId="36" fillId="0" borderId="0" xfId="5" applyNumberFormat="1" applyFont="1"/>
    <xf numFmtId="180" fontId="36" fillId="0" borderId="6" xfId="5" applyNumberFormat="1" applyFont="1" applyBorder="1" applyAlignment="1" applyProtection="1">
      <alignment horizontal="center" vertical="center" wrapText="1"/>
    </xf>
    <xf numFmtId="180" fontId="36" fillId="0" borderId="0" xfId="5" applyNumberFormat="1" applyFont="1" applyBorder="1" applyAlignment="1" applyProtection="1">
      <alignment horizontal="distributed" vertical="center"/>
    </xf>
    <xf numFmtId="180" fontId="24" fillId="2" borderId="0" xfId="1" applyNumberFormat="1" applyFont="1" applyFill="1" applyBorder="1" applyAlignment="1">
      <alignment vertical="center" shrinkToFit="1"/>
    </xf>
    <xf numFmtId="180" fontId="36" fillId="0" borderId="26" xfId="5" applyNumberFormat="1" applyFont="1" applyBorder="1" applyAlignment="1" applyProtection="1">
      <alignment horizontal="distributed" vertical="center"/>
    </xf>
    <xf numFmtId="180" fontId="14" fillId="0" borderId="0" xfId="5" applyNumberFormat="1" applyFont="1" applyAlignment="1">
      <alignment vertical="center"/>
    </xf>
    <xf numFmtId="180" fontId="14" fillId="0" borderId="0" xfId="5" applyNumberFormat="1" applyFont="1" applyBorder="1" applyAlignment="1" applyProtection="1">
      <alignment vertical="center"/>
    </xf>
    <xf numFmtId="180" fontId="43" fillId="0" borderId="0" xfId="5" applyNumberFormat="1" applyFont="1" applyBorder="1" applyAlignment="1" applyProtection="1">
      <alignment horizontal="distributed" vertical="center"/>
    </xf>
    <xf numFmtId="180" fontId="36" fillId="0" borderId="27" xfId="5" applyNumberFormat="1" applyFont="1" applyBorder="1" applyAlignment="1" applyProtection="1">
      <alignment horizontal="distributed" vertical="center"/>
    </xf>
    <xf numFmtId="180" fontId="43" fillId="0" borderId="0" xfId="5" applyNumberFormat="1" applyFont="1" applyBorder="1" applyAlignment="1" applyProtection="1">
      <alignment horizontal="center" vertical="center"/>
    </xf>
    <xf numFmtId="180" fontId="38" fillId="0" borderId="27" xfId="5" applyNumberFormat="1" applyFont="1" applyBorder="1" applyAlignment="1" applyProtection="1">
      <alignment horizontal="distributed" vertical="center"/>
    </xf>
    <xf numFmtId="180" fontId="43" fillId="0" borderId="27" xfId="5" applyNumberFormat="1" applyFont="1" applyBorder="1" applyAlignment="1" applyProtection="1">
      <alignment horizontal="distributed" vertical="center"/>
    </xf>
    <xf numFmtId="180" fontId="43" fillId="0" borderId="57" xfId="5" applyNumberFormat="1" applyFont="1" applyBorder="1" applyAlignment="1" applyProtection="1">
      <alignment horizontal="distributed" vertical="center"/>
    </xf>
    <xf numFmtId="180" fontId="36" fillId="0" borderId="61" xfId="5" applyNumberFormat="1" applyFont="1" applyBorder="1" applyAlignment="1" applyProtection="1">
      <alignment horizontal="distributed" vertical="center" shrinkToFit="1"/>
    </xf>
    <xf numFmtId="180" fontId="14" fillId="0" borderId="57" xfId="5" applyNumberFormat="1" applyFont="1" applyBorder="1" applyAlignment="1">
      <alignment vertical="center"/>
    </xf>
    <xf numFmtId="180" fontId="14" fillId="0" borderId="57" xfId="5" applyNumberFormat="1" applyFont="1" applyBorder="1" applyAlignment="1" applyProtection="1">
      <alignment vertical="center"/>
    </xf>
    <xf numFmtId="180" fontId="14" fillId="0" borderId="0" xfId="5" applyNumberFormat="1" applyFont="1" applyAlignment="1" applyProtection="1">
      <alignment vertical="center"/>
    </xf>
    <xf numFmtId="180" fontId="36" fillId="0" borderId="23" xfId="5" applyNumberFormat="1" applyFont="1" applyBorder="1" applyAlignment="1" applyProtection="1">
      <alignment horizontal="center" vertical="center" wrapText="1"/>
    </xf>
    <xf numFmtId="180" fontId="36" fillId="0" borderId="24" xfId="5" applyNumberFormat="1" applyFont="1" applyBorder="1" applyAlignment="1" applyProtection="1">
      <alignment horizontal="center" vertical="center" wrapText="1"/>
    </xf>
    <xf numFmtId="180" fontId="36" fillId="0" borderId="41" xfId="5" applyNumberFormat="1" applyFont="1" applyBorder="1" applyAlignment="1" applyProtection="1">
      <alignment horizontal="distributed" vertical="center"/>
    </xf>
    <xf numFmtId="180" fontId="14" fillId="0" borderId="56" xfId="5" applyNumberFormat="1" applyFont="1" applyBorder="1" applyAlignment="1" applyProtection="1">
      <alignment horizontal="right" vertical="center"/>
    </xf>
    <xf numFmtId="180" fontId="14" fillId="0" borderId="41" xfId="5" applyNumberFormat="1" applyFont="1" applyBorder="1" applyAlignment="1" applyProtection="1">
      <alignment horizontal="right" vertical="center"/>
    </xf>
    <xf numFmtId="180" fontId="14" fillId="0" borderId="0" xfId="5" applyNumberFormat="1" applyFont="1" applyBorder="1" applyAlignment="1" applyProtection="1">
      <alignment horizontal="right" vertical="center"/>
    </xf>
    <xf numFmtId="180" fontId="14" fillId="0" borderId="56" xfId="5" applyNumberFormat="1" applyFont="1" applyBorder="1" applyAlignment="1" applyProtection="1">
      <alignment vertical="center"/>
    </xf>
    <xf numFmtId="180" fontId="14" fillId="0" borderId="41" xfId="5" applyNumberFormat="1" applyFont="1" applyBorder="1" applyAlignment="1" applyProtection="1">
      <alignment vertical="center"/>
    </xf>
    <xf numFmtId="180" fontId="14" fillId="0" borderId="0" xfId="5" applyNumberFormat="1" applyFont="1" applyBorder="1" applyAlignment="1">
      <alignment horizontal="right" vertical="center"/>
    </xf>
    <xf numFmtId="180" fontId="14" fillId="0" borderId="43" xfId="5" applyNumberFormat="1" applyFont="1" applyBorder="1" applyAlignment="1" applyProtection="1">
      <alignment horizontal="right" vertical="center"/>
    </xf>
    <xf numFmtId="180" fontId="14" fillId="0" borderId="43" xfId="5" applyNumberFormat="1" applyFont="1" applyBorder="1" applyAlignment="1" applyProtection="1">
      <alignment vertical="center"/>
    </xf>
    <xf numFmtId="180" fontId="38" fillId="0" borderId="0" xfId="5" applyNumberFormat="1" applyFont="1" applyBorder="1" applyAlignment="1" applyProtection="1">
      <alignment horizontal="distributed" vertical="center"/>
    </xf>
    <xf numFmtId="180" fontId="36" fillId="0" borderId="0" xfId="5" applyNumberFormat="1" applyFont="1" applyBorder="1" applyAlignment="1" applyProtection="1">
      <alignment horizontal="distributed" vertical="center" shrinkToFit="1"/>
    </xf>
    <xf numFmtId="180" fontId="14" fillId="0" borderId="0" xfId="5" applyNumberFormat="1" applyFont="1" applyBorder="1" applyAlignment="1">
      <alignment vertical="center"/>
    </xf>
    <xf numFmtId="180" fontId="14" fillId="0" borderId="48" xfId="5" applyNumberFormat="1" applyFont="1" applyBorder="1" applyAlignment="1" applyProtection="1">
      <alignment horizontal="center" vertical="center"/>
    </xf>
    <xf numFmtId="180" fontId="14" fillId="0" borderId="48" xfId="5" applyNumberFormat="1" applyFont="1" applyBorder="1" applyAlignment="1" applyProtection="1">
      <alignment horizontal="distributed" vertical="center"/>
    </xf>
    <xf numFmtId="180" fontId="14" fillId="0" borderId="0" xfId="5" applyNumberFormat="1" applyFont="1" applyBorder="1"/>
    <xf numFmtId="180" fontId="43" fillId="2" borderId="0" xfId="1" applyNumberFormat="1" applyFont="1" applyFill="1" applyBorder="1" applyAlignment="1">
      <alignment vertical="center" shrinkToFit="1"/>
    </xf>
    <xf numFmtId="180" fontId="36" fillId="0" borderId="57" xfId="5" applyNumberFormat="1" applyFont="1" applyBorder="1" applyAlignment="1" applyProtection="1">
      <alignment horizontal="distributed" vertical="center" shrinkToFit="1"/>
    </xf>
    <xf numFmtId="180" fontId="14" fillId="0" borderId="57" xfId="5" applyNumberFormat="1" applyFont="1" applyBorder="1" applyAlignment="1" applyProtection="1">
      <alignment horizontal="right" vertical="center"/>
    </xf>
    <xf numFmtId="180" fontId="14" fillId="0" borderId="6" xfId="5" applyNumberFormat="1" applyFont="1" applyBorder="1" applyAlignment="1" applyProtection="1">
      <alignment vertical="center"/>
    </xf>
    <xf numFmtId="0" fontId="31" fillId="0" borderId="0" xfId="6" applyFont="1" applyAlignment="1">
      <alignment vertical="center"/>
    </xf>
    <xf numFmtId="0" fontId="32" fillId="0" borderId="0" xfId="6" applyFont="1" applyAlignment="1">
      <alignment horizontal="center" vertical="center"/>
    </xf>
    <xf numFmtId="179" fontId="32" fillId="0" borderId="0" xfId="6" applyNumberFormat="1" applyFont="1" applyAlignment="1" applyProtection="1">
      <alignment horizontal="left" vertical="center"/>
    </xf>
    <xf numFmtId="179" fontId="33" fillId="0" borderId="0" xfId="6" applyNumberFormat="1" applyFont="1" applyAlignment="1" applyProtection="1">
      <alignment horizontal="left" vertical="center"/>
    </xf>
    <xf numFmtId="0" fontId="31" fillId="0" borderId="0" xfId="6" applyFont="1" applyAlignment="1">
      <alignment horizontal="left" vertical="center"/>
    </xf>
    <xf numFmtId="0" fontId="31" fillId="0" borderId="0" xfId="6" applyFont="1"/>
    <xf numFmtId="179" fontId="32" fillId="0" borderId="0" xfId="6" applyNumberFormat="1" applyFont="1" applyAlignment="1" applyProtection="1">
      <alignment vertical="center"/>
    </xf>
    <xf numFmtId="179" fontId="33" fillId="0" borderId="0" xfId="6" applyNumberFormat="1" applyFont="1" applyAlignment="1" applyProtection="1">
      <alignment vertical="center"/>
    </xf>
    <xf numFmtId="179" fontId="31" fillId="0" borderId="0" xfId="6" applyNumberFormat="1" applyFont="1" applyAlignment="1" applyProtection="1">
      <alignment vertical="center"/>
    </xf>
    <xf numFmtId="0" fontId="31" fillId="0" borderId="51" xfId="6" applyFont="1" applyBorder="1" applyAlignment="1">
      <alignment vertical="center"/>
    </xf>
    <xf numFmtId="179" fontId="31" fillId="0" borderId="51" xfId="6" applyNumberFormat="1" applyFont="1" applyBorder="1" applyAlignment="1" applyProtection="1">
      <alignment vertical="center"/>
    </xf>
    <xf numFmtId="0" fontId="34" fillId="0" borderId="41" xfId="5" applyFont="1" applyBorder="1" applyAlignment="1" applyProtection="1">
      <alignment horizontal="distributed" vertical="center"/>
    </xf>
    <xf numFmtId="0" fontId="34" fillId="0" borderId="0" xfId="5" applyFont="1" applyBorder="1" applyAlignment="1" applyProtection="1">
      <alignment horizontal="distributed" vertical="center"/>
    </xf>
    <xf numFmtId="0" fontId="14" fillId="0" borderId="51" xfId="5" applyFont="1" applyBorder="1" applyAlignment="1" applyProtection="1">
      <alignment horizontal="distributed" vertical="center" shrinkToFit="1"/>
    </xf>
    <xf numFmtId="0" fontId="31" fillId="0" borderId="0" xfId="6" applyFont="1" applyBorder="1" applyAlignment="1">
      <alignment vertical="center"/>
    </xf>
    <xf numFmtId="0" fontId="34" fillId="0" borderId="14" xfId="6" applyFont="1" applyBorder="1" applyAlignment="1">
      <alignment vertical="center"/>
    </xf>
    <xf numFmtId="0" fontId="34" fillId="0" borderId="15" xfId="6" applyFont="1" applyBorder="1" applyAlignment="1">
      <alignment vertical="center"/>
    </xf>
    <xf numFmtId="0" fontId="34" fillId="0" borderId="6" xfId="6" applyFont="1" applyBorder="1" applyAlignment="1">
      <alignment horizontal="center" vertical="center"/>
    </xf>
    <xf numFmtId="181" fontId="34" fillId="0" borderId="43" xfId="6" applyNumberFormat="1" applyFont="1" applyBorder="1" applyAlignment="1" applyProtection="1">
      <alignment horizontal="right" vertical="center"/>
    </xf>
    <xf numFmtId="181" fontId="34" fillId="0" borderId="0" xfId="6" applyNumberFormat="1" applyFont="1" applyAlignment="1" applyProtection="1">
      <alignment horizontal="right" vertical="center"/>
    </xf>
    <xf numFmtId="181" fontId="34" fillId="0" borderId="0" xfId="6" applyNumberFormat="1" applyFont="1" applyAlignment="1">
      <alignment horizontal="right" vertical="center"/>
    </xf>
    <xf numFmtId="181" fontId="34" fillId="0" borderId="0" xfId="6" applyNumberFormat="1" applyFont="1" applyBorder="1" applyAlignment="1" applyProtection="1">
      <alignment horizontal="right" vertical="center"/>
    </xf>
    <xf numFmtId="181" fontId="34" fillId="0" borderId="43" xfId="6" applyNumberFormat="1" applyFont="1" applyBorder="1" applyAlignment="1">
      <alignment horizontal="right" vertical="center"/>
    </xf>
    <xf numFmtId="181" fontId="34" fillId="0" borderId="0" xfId="6" applyNumberFormat="1" applyFont="1" applyBorder="1" applyAlignment="1">
      <alignment horizontal="right" vertical="center"/>
    </xf>
    <xf numFmtId="181" fontId="34" fillId="0" borderId="50" xfId="6" applyNumberFormat="1" applyFont="1" applyBorder="1" applyAlignment="1">
      <alignment horizontal="right" vertical="center"/>
    </xf>
    <xf numFmtId="181" fontId="34" fillId="0" borderId="51" xfId="6" applyNumberFormat="1" applyFont="1" applyBorder="1" applyAlignment="1">
      <alignment horizontal="right" vertical="center"/>
    </xf>
    <xf numFmtId="181" fontId="34" fillId="0" borderId="51" xfId="6" applyNumberFormat="1" applyFont="1" applyBorder="1" applyAlignment="1" applyProtection="1">
      <alignment horizontal="right" vertical="center"/>
    </xf>
    <xf numFmtId="0" fontId="31" fillId="0" borderId="0" xfId="5" applyFont="1" applyBorder="1" applyAlignment="1" applyProtection="1">
      <alignment vertical="center" shrinkToFit="1"/>
    </xf>
    <xf numFmtId="179" fontId="31" fillId="0" borderId="0" xfId="6" applyNumberFormat="1" applyFont="1" applyBorder="1" applyAlignment="1" applyProtection="1">
      <alignment vertical="center"/>
    </xf>
    <xf numFmtId="0" fontId="31" fillId="0" borderId="0" xfId="6" applyFont="1" applyBorder="1" applyAlignment="1">
      <alignment horizontal="right" vertical="center"/>
    </xf>
    <xf numFmtId="37" fontId="31" fillId="0" borderId="0" xfId="6" applyNumberFormat="1" applyFont="1" applyProtection="1"/>
    <xf numFmtId="0" fontId="31" fillId="0" borderId="51" xfId="7" applyFont="1" applyBorder="1" applyAlignment="1">
      <alignment vertical="center"/>
    </xf>
    <xf numFmtId="0" fontId="34" fillId="0" borderId="14" xfId="7" applyFont="1" applyBorder="1" applyAlignment="1">
      <alignment horizontal="center" vertical="center" shrinkToFit="1"/>
    </xf>
    <xf numFmtId="0" fontId="34" fillId="0" borderId="24" xfId="7" applyFont="1" applyBorder="1" applyAlignment="1">
      <alignment horizontal="center" vertical="center"/>
    </xf>
    <xf numFmtId="0" fontId="34" fillId="0" borderId="25" xfId="7" applyFont="1" applyBorder="1" applyAlignment="1">
      <alignment horizontal="center" vertical="center"/>
    </xf>
    <xf numFmtId="0" fontId="34" fillId="0" borderId="10" xfId="7" applyFont="1" applyBorder="1" applyAlignment="1">
      <alignment horizontal="center" vertical="center"/>
    </xf>
    <xf numFmtId="0" fontId="34" fillId="0" borderId="27" xfId="7" applyFont="1" applyBorder="1" applyAlignment="1">
      <alignment horizontal="center" vertical="center"/>
    </xf>
    <xf numFmtId="37" fontId="34" fillId="0" borderId="0" xfId="7" applyNumberFormat="1" applyFont="1" applyAlignment="1" applyProtection="1">
      <alignment vertical="center"/>
    </xf>
    <xf numFmtId="0" fontId="34" fillId="0" borderId="27" xfId="7" quotePrefix="1" applyFont="1" applyBorder="1" applyAlignment="1">
      <alignment horizontal="center" vertical="center"/>
    </xf>
    <xf numFmtId="37" fontId="34" fillId="0" borderId="0" xfId="7" applyNumberFormat="1" applyFont="1" applyAlignment="1">
      <alignment vertical="center"/>
    </xf>
    <xf numFmtId="0" fontId="34" fillId="3" borderId="0" xfId="7" applyFont="1" applyFill="1" applyBorder="1" applyAlignment="1">
      <alignment horizontal="center" vertical="center"/>
    </xf>
    <xf numFmtId="37" fontId="34" fillId="3" borderId="43" xfId="7" applyNumberFormat="1" applyFont="1" applyFill="1" applyBorder="1" applyAlignment="1" applyProtection="1">
      <alignment vertical="center"/>
    </xf>
    <xf numFmtId="37" fontId="34" fillId="3" borderId="0" xfId="7" applyNumberFormat="1" applyFont="1" applyFill="1" applyAlignment="1" applyProtection="1">
      <alignment vertical="center"/>
    </xf>
    <xf numFmtId="0" fontId="34" fillId="3" borderId="0" xfId="7" applyFont="1" applyFill="1" applyAlignment="1">
      <alignment vertical="center"/>
    </xf>
    <xf numFmtId="0" fontId="34" fillId="3" borderId="0" xfId="7" quotePrefix="1" applyFont="1" applyFill="1" applyAlignment="1">
      <alignment horizontal="left" vertical="center"/>
    </xf>
    <xf numFmtId="0" fontId="34" fillId="3" borderId="0" xfId="7" quotePrefix="1" applyFont="1" applyFill="1" applyAlignment="1">
      <alignment vertical="center"/>
    </xf>
    <xf numFmtId="0" fontId="34" fillId="3" borderId="51" xfId="7" quotePrefix="1" applyFont="1" applyFill="1" applyBorder="1" applyAlignment="1">
      <alignment horizontal="left" vertical="center"/>
    </xf>
    <xf numFmtId="37" fontId="34" fillId="3" borderId="50" xfId="7" applyNumberFormat="1" applyFont="1" applyFill="1" applyBorder="1" applyAlignment="1" applyProtection="1">
      <alignment vertical="center"/>
    </xf>
    <xf numFmtId="37" fontId="34" fillId="3" borderId="51" xfId="7" applyNumberFormat="1" applyFont="1" applyFill="1" applyBorder="1" applyAlignment="1" applyProtection="1">
      <alignment vertical="center"/>
    </xf>
    <xf numFmtId="0" fontId="34" fillId="0" borderId="0" xfId="7" applyFont="1" applyAlignment="1">
      <alignment vertical="center"/>
    </xf>
    <xf numFmtId="37" fontId="48" fillId="0" borderId="0" xfId="0" applyNumberFormat="1" applyFont="1" applyAlignment="1">
      <alignment vertical="center"/>
    </xf>
    <xf numFmtId="0" fontId="48" fillId="0" borderId="0" xfId="0" applyFont="1" applyAlignment="1">
      <alignment vertical="center"/>
    </xf>
    <xf numFmtId="0" fontId="34" fillId="0" borderId="14" xfId="7" applyFont="1" applyBorder="1" applyAlignment="1">
      <alignment horizontal="center" vertical="center"/>
    </xf>
    <xf numFmtId="37" fontId="34" fillId="0" borderId="0" xfId="7" applyNumberFormat="1" applyFont="1" applyAlignment="1" applyProtection="1">
      <alignment horizontal="right" vertical="center"/>
    </xf>
    <xf numFmtId="37" fontId="34" fillId="0" borderId="0" xfId="7" applyNumberFormat="1" applyFont="1" applyAlignment="1">
      <alignment horizontal="right" vertical="center"/>
    </xf>
    <xf numFmtId="37" fontId="34" fillId="3" borderId="0" xfId="7" applyNumberFormat="1" applyFont="1" applyFill="1" applyAlignment="1">
      <alignment vertical="center"/>
    </xf>
    <xf numFmtId="37" fontId="34" fillId="3" borderId="0" xfId="7" applyNumberFormat="1" applyFont="1" applyFill="1" applyAlignment="1">
      <alignment horizontal="right" vertical="center"/>
    </xf>
    <xf numFmtId="0" fontId="34" fillId="3" borderId="0" xfId="7" quotePrefix="1" applyFont="1" applyFill="1" applyAlignment="1">
      <alignment horizontal="right" vertical="center"/>
    </xf>
    <xf numFmtId="0" fontId="34" fillId="3" borderId="51" xfId="7" quotePrefix="1" applyFont="1" applyFill="1" applyBorder="1" applyAlignment="1">
      <alignment horizontal="right" vertical="center"/>
    </xf>
    <xf numFmtId="37" fontId="34" fillId="3" borderId="51" xfId="7" applyNumberFormat="1" applyFont="1" applyFill="1" applyBorder="1" applyAlignment="1" applyProtection="1">
      <alignment horizontal="right" vertical="center"/>
    </xf>
    <xf numFmtId="0" fontId="31" fillId="0" borderId="0" xfId="8" applyFont="1"/>
    <xf numFmtId="37" fontId="31" fillId="0" borderId="0" xfId="8" applyNumberFormat="1" applyFont="1"/>
    <xf numFmtId="0" fontId="39" fillId="0" borderId="0" xfId="2" applyFont="1" applyAlignment="1" applyProtection="1">
      <alignment horizontal="left"/>
    </xf>
    <xf numFmtId="0" fontId="31" fillId="0" borderId="0" xfId="8" applyFont="1" applyAlignment="1">
      <alignment horizontal="center"/>
    </xf>
    <xf numFmtId="0" fontId="31" fillId="0" borderId="51" xfId="8" applyFont="1" applyBorder="1" applyAlignment="1">
      <alignment vertical="center"/>
    </xf>
    <xf numFmtId="0" fontId="34" fillId="0" borderId="6" xfId="8" applyFont="1" applyBorder="1" applyAlignment="1">
      <alignment horizontal="center" vertical="center"/>
    </xf>
    <xf numFmtId="37" fontId="34" fillId="0" borderId="0" xfId="8" applyNumberFormat="1" applyFont="1" applyBorder="1" applyAlignment="1">
      <alignment vertical="center"/>
    </xf>
    <xf numFmtId="37" fontId="34" fillId="0" borderId="0" xfId="8" applyNumberFormat="1" applyFont="1" applyAlignment="1">
      <alignment vertical="center"/>
    </xf>
    <xf numFmtId="37" fontId="34" fillId="3" borderId="0" xfId="8" applyNumberFormat="1" applyFont="1" applyFill="1" applyBorder="1" applyAlignment="1">
      <alignment vertical="center"/>
    </xf>
    <xf numFmtId="37" fontId="34" fillId="3" borderId="0" xfId="8" applyNumberFormat="1" applyFont="1" applyFill="1" applyAlignment="1">
      <alignment vertical="center"/>
    </xf>
    <xf numFmtId="0" fontId="31" fillId="0" borderId="0" xfId="8" applyFont="1" applyAlignment="1"/>
    <xf numFmtId="0" fontId="34" fillId="3" borderId="0" xfId="8" applyFont="1" applyFill="1" applyAlignment="1">
      <alignment vertical="center"/>
    </xf>
    <xf numFmtId="0" fontId="34" fillId="3" borderId="27" xfId="8" applyFont="1" applyFill="1" applyBorder="1" applyAlignment="1">
      <alignment vertical="center"/>
    </xf>
    <xf numFmtId="37" fontId="34" fillId="3" borderId="43" xfId="8" applyNumberFormat="1" applyFont="1" applyFill="1" applyBorder="1" applyAlignment="1" applyProtection="1">
      <alignment vertical="center"/>
    </xf>
    <xf numFmtId="37" fontId="34" fillId="3" borderId="0" xfId="8" applyNumberFormat="1" applyFont="1" applyFill="1" applyAlignment="1" applyProtection="1">
      <alignment vertical="center"/>
    </xf>
    <xf numFmtId="37" fontId="31" fillId="0" borderId="0" xfId="8" applyNumberFormat="1" applyFont="1" applyAlignment="1"/>
    <xf numFmtId="37" fontId="34" fillId="3" borderId="0" xfId="8" applyNumberFormat="1" applyFont="1" applyFill="1" applyAlignment="1" applyProtection="1">
      <alignment horizontal="right" vertical="center"/>
    </xf>
    <xf numFmtId="37" fontId="34" fillId="3" borderId="43" xfId="8" applyNumberFormat="1" applyFont="1" applyFill="1" applyBorder="1" applyAlignment="1" applyProtection="1">
      <alignment horizontal="right" vertical="center"/>
    </xf>
    <xf numFmtId="37" fontId="34" fillId="3" borderId="0" xfId="8" applyNumberFormat="1" applyFont="1" applyFill="1" applyAlignment="1">
      <alignment horizontal="right" vertical="center"/>
    </xf>
    <xf numFmtId="37" fontId="34" fillId="3" borderId="43" xfId="8" applyNumberFormat="1" applyFont="1" applyFill="1" applyBorder="1" applyAlignment="1">
      <alignment vertical="center"/>
    </xf>
    <xf numFmtId="0" fontId="34" fillId="3" borderId="0" xfId="8" applyFont="1" applyFill="1" applyAlignment="1">
      <alignment horizontal="center" vertical="center"/>
    </xf>
    <xf numFmtId="0" fontId="34" fillId="3" borderId="51" xfId="8" applyFont="1" applyFill="1" applyBorder="1" applyAlignment="1">
      <alignment horizontal="center" vertical="center"/>
    </xf>
    <xf numFmtId="37" fontId="34" fillId="3" borderId="50" xfId="8" applyNumberFormat="1" applyFont="1" applyFill="1" applyBorder="1" applyAlignment="1" applyProtection="1">
      <alignment vertical="center"/>
    </xf>
    <xf numFmtId="37" fontId="34" fillId="3" borderId="51" xfId="8" applyNumberFormat="1" applyFont="1" applyFill="1" applyBorder="1" applyAlignment="1" applyProtection="1">
      <alignment vertical="center"/>
    </xf>
    <xf numFmtId="37" fontId="34" fillId="3" borderId="51" xfId="8" applyNumberFormat="1" applyFont="1" applyFill="1" applyBorder="1" applyAlignment="1">
      <alignment horizontal="right" vertical="center"/>
    </xf>
    <xf numFmtId="0" fontId="31" fillId="0" borderId="0" xfId="8" applyFont="1" applyAlignment="1">
      <alignment vertical="center"/>
    </xf>
    <xf numFmtId="0" fontId="31" fillId="0" borderId="0" xfId="8" applyFont="1" applyBorder="1" applyAlignment="1">
      <alignment vertical="center"/>
    </xf>
    <xf numFmtId="37" fontId="31" fillId="0" borderId="0" xfId="8" applyNumberFormat="1" applyFont="1" applyBorder="1" applyAlignment="1">
      <alignment vertical="center"/>
    </xf>
    <xf numFmtId="37" fontId="31" fillId="0" borderId="0" xfId="8" applyNumberFormat="1" applyFont="1" applyAlignment="1">
      <alignment shrinkToFit="1"/>
    </xf>
    <xf numFmtId="0" fontId="31" fillId="0" borderId="0" xfId="8" applyFont="1" applyAlignment="1">
      <alignment vertical="center" shrinkToFit="1"/>
    </xf>
    <xf numFmtId="0" fontId="34" fillId="0" borderId="23" xfId="8" applyFont="1" applyBorder="1" applyAlignment="1">
      <alignment horizontal="center" vertical="center" wrapText="1"/>
    </xf>
    <xf numFmtId="0" fontId="14" fillId="0" borderId="25" xfId="8" applyFont="1" applyBorder="1" applyAlignment="1">
      <alignment horizontal="center" vertical="center" wrapText="1"/>
    </xf>
    <xf numFmtId="0" fontId="24" fillId="0" borderId="25" xfId="8" applyFont="1" applyBorder="1" applyAlignment="1">
      <alignment horizontal="center" vertical="center" wrapText="1"/>
    </xf>
    <xf numFmtId="0" fontId="14" fillId="0" borderId="23" xfId="8" applyFont="1" applyBorder="1" applyAlignment="1">
      <alignment horizontal="center" vertical="center" wrapText="1"/>
    </xf>
    <xf numFmtId="0" fontId="34" fillId="0" borderId="25" xfId="8" applyFont="1" applyBorder="1" applyAlignment="1">
      <alignment horizontal="center" vertical="center" wrapText="1"/>
    </xf>
    <xf numFmtId="0" fontId="14" fillId="0" borderId="6" xfId="8" applyFont="1" applyBorder="1" applyAlignment="1">
      <alignment horizontal="center" vertical="center" wrapText="1"/>
    </xf>
    <xf numFmtId="37" fontId="34" fillId="0" borderId="0" xfId="8" applyNumberFormat="1" applyFont="1" applyAlignment="1" applyProtection="1">
      <alignment vertical="center" shrinkToFit="1"/>
    </xf>
    <xf numFmtId="37" fontId="34" fillId="0" borderId="0" xfId="8" applyNumberFormat="1" applyFont="1" applyAlignment="1" applyProtection="1">
      <alignment vertical="center"/>
    </xf>
    <xf numFmtId="37" fontId="34" fillId="0" borderId="51" xfId="8" applyNumberFormat="1" applyFont="1" applyBorder="1" applyAlignment="1" applyProtection="1">
      <alignment vertical="center" shrinkToFit="1"/>
    </xf>
    <xf numFmtId="38" fontId="34" fillId="0" borderId="51" xfId="4" applyFont="1" applyBorder="1" applyAlignment="1">
      <alignment vertical="center"/>
    </xf>
    <xf numFmtId="37" fontId="34" fillId="0" borderId="51" xfId="8" applyNumberFormat="1" applyFont="1" applyBorder="1" applyAlignment="1" applyProtection="1">
      <alignment vertical="center"/>
    </xf>
    <xf numFmtId="0" fontId="34" fillId="0" borderId="0" xfId="8" applyFont="1" applyBorder="1" applyAlignment="1">
      <alignment vertical="center" shrinkToFit="1"/>
    </xf>
    <xf numFmtId="0" fontId="34" fillId="0" borderId="0" xfId="8" applyFont="1" applyAlignment="1">
      <alignment vertical="center"/>
    </xf>
    <xf numFmtId="0" fontId="31" fillId="0" borderId="0" xfId="8" applyFont="1" applyAlignment="1">
      <alignment shrinkToFit="1"/>
    </xf>
    <xf numFmtId="0" fontId="39" fillId="0" borderId="0" xfId="2" applyFont="1" applyAlignment="1" applyProtection="1">
      <alignment horizontal="center"/>
    </xf>
    <xf numFmtId="0" fontId="31" fillId="0" borderId="0" xfId="9" applyFont="1"/>
    <xf numFmtId="0" fontId="31" fillId="0" borderId="1" xfId="9" applyFont="1" applyBorder="1" applyAlignment="1">
      <alignment vertical="center"/>
    </xf>
    <xf numFmtId="0" fontId="34" fillId="0" borderId="7" xfId="9" applyFont="1" applyBorder="1" applyAlignment="1">
      <alignment horizontal="center" vertical="center"/>
    </xf>
    <xf numFmtId="0" fontId="34" fillId="0" borderId="31" xfId="9" applyFont="1" applyBorder="1" applyAlignment="1">
      <alignment horizontal="center" vertical="center"/>
    </xf>
    <xf numFmtId="0" fontId="34" fillId="0" borderId="0" xfId="9" applyFont="1" applyAlignment="1">
      <alignment horizontal="left" vertical="center"/>
    </xf>
    <xf numFmtId="0" fontId="34" fillId="0" borderId="43" xfId="9" applyFont="1" applyBorder="1" applyAlignment="1">
      <alignment vertical="center"/>
    </xf>
    <xf numFmtId="37" fontId="34" fillId="0" borderId="0" xfId="9" applyNumberFormat="1" applyFont="1" applyBorder="1" applyAlignment="1" applyProtection="1">
      <alignment vertical="center"/>
    </xf>
    <xf numFmtId="0" fontId="34" fillId="0" borderId="0" xfId="9" quotePrefix="1" applyFont="1" applyAlignment="1">
      <alignment horizontal="center" vertical="center"/>
    </xf>
    <xf numFmtId="37" fontId="34" fillId="0" borderId="43" xfId="9" applyNumberFormat="1" applyFont="1" applyBorder="1" applyAlignment="1" applyProtection="1">
      <alignment vertical="center"/>
    </xf>
    <xf numFmtId="0" fontId="34" fillId="0" borderId="0" xfId="9" applyFont="1" applyAlignment="1">
      <alignment horizontal="center" vertical="center"/>
    </xf>
    <xf numFmtId="0" fontId="34" fillId="0" borderId="27" xfId="9" applyFont="1" applyBorder="1" applyAlignment="1">
      <alignment horizontal="distributed" vertical="center"/>
    </xf>
    <xf numFmtId="37" fontId="34" fillId="0" borderId="43" xfId="9" applyNumberFormat="1" applyFont="1" applyBorder="1" applyAlignment="1" applyProtection="1">
      <alignment horizontal="right" vertical="center"/>
    </xf>
    <xf numFmtId="37" fontId="34" fillId="0" borderId="0" xfId="9" applyNumberFormat="1" applyFont="1" applyBorder="1" applyAlignment="1" applyProtection="1">
      <alignment horizontal="right" vertical="center"/>
    </xf>
    <xf numFmtId="0" fontId="34" fillId="0" borderId="49" xfId="9" applyFont="1" applyBorder="1" applyAlignment="1">
      <alignment horizontal="distributed" vertical="center"/>
    </xf>
    <xf numFmtId="37" fontId="34" fillId="0" borderId="50" xfId="9" applyNumberFormat="1" applyFont="1" applyBorder="1" applyAlignment="1" applyProtection="1">
      <alignment vertical="center"/>
    </xf>
    <xf numFmtId="37" fontId="34" fillId="0" borderId="51" xfId="9" applyNumberFormat="1" applyFont="1" applyBorder="1" applyAlignment="1" applyProtection="1">
      <alignment vertical="center"/>
    </xf>
    <xf numFmtId="0" fontId="34" fillId="0" borderId="0" xfId="9" applyFont="1" applyBorder="1" applyAlignment="1">
      <alignment horizontal="left" vertical="center"/>
    </xf>
    <xf numFmtId="37" fontId="34" fillId="0" borderId="0" xfId="9" applyNumberFormat="1" applyFont="1" applyAlignment="1">
      <alignment vertical="center"/>
    </xf>
    <xf numFmtId="37" fontId="34" fillId="0" borderId="0" xfId="9" applyNumberFormat="1" applyFont="1" applyBorder="1" applyAlignment="1">
      <alignment vertical="center"/>
    </xf>
    <xf numFmtId="37" fontId="31" fillId="0" borderId="0" xfId="9" applyNumberFormat="1" applyFont="1"/>
    <xf numFmtId="0" fontId="31" fillId="0" borderId="0" xfId="9" applyFont="1" applyAlignment="1"/>
    <xf numFmtId="37" fontId="24" fillId="0" borderId="0" xfId="9" applyNumberFormat="1" applyFont="1"/>
    <xf numFmtId="0" fontId="24" fillId="0" borderId="0" xfId="9" applyFont="1"/>
    <xf numFmtId="37" fontId="14" fillId="0" borderId="0" xfId="9" applyNumberFormat="1" applyFont="1"/>
    <xf numFmtId="0" fontId="31" fillId="0" borderId="0" xfId="9" applyFont="1" applyBorder="1" applyAlignment="1">
      <alignment vertical="center"/>
    </xf>
    <xf numFmtId="37" fontId="24" fillId="0" borderId="0" xfId="9" applyNumberFormat="1" applyFont="1" applyAlignment="1">
      <alignment vertical="center"/>
    </xf>
    <xf numFmtId="0" fontId="31" fillId="0" borderId="4" xfId="9" applyFont="1" applyBorder="1"/>
    <xf numFmtId="0" fontId="34" fillId="0" borderId="4" xfId="9" applyFont="1" applyBorder="1" applyAlignment="1">
      <alignment vertical="center"/>
    </xf>
    <xf numFmtId="0" fontId="34" fillId="0" borderId="1" xfId="9" applyFont="1" applyBorder="1" applyAlignment="1">
      <alignment vertical="center"/>
    </xf>
    <xf numFmtId="37" fontId="34" fillId="0" borderId="1" xfId="9" applyNumberFormat="1" applyFont="1" applyBorder="1" applyAlignment="1" applyProtection="1">
      <alignment horizontal="right" vertical="center"/>
    </xf>
    <xf numFmtId="37" fontId="34" fillId="0" borderId="1" xfId="9" applyNumberFormat="1" applyFont="1" applyBorder="1" applyAlignment="1" applyProtection="1">
      <alignment vertical="center"/>
    </xf>
    <xf numFmtId="37" fontId="34" fillId="0" borderId="44" xfId="9" applyNumberFormat="1" applyFont="1" applyBorder="1" applyAlignment="1" applyProtection="1">
      <alignment vertical="center"/>
    </xf>
    <xf numFmtId="0" fontId="34" fillId="0" borderId="1" xfId="9" applyFont="1" applyBorder="1" applyAlignment="1">
      <alignment horizontal="centerContinuous" vertical="center"/>
    </xf>
    <xf numFmtId="0" fontId="34" fillId="0" borderId="0" xfId="9" applyFont="1" applyAlignment="1">
      <alignment vertical="center"/>
    </xf>
    <xf numFmtId="37" fontId="34" fillId="0" borderId="0" xfId="9" applyNumberFormat="1" applyFont="1" applyAlignment="1" applyProtection="1">
      <alignment horizontal="right" vertical="center"/>
    </xf>
    <xf numFmtId="37" fontId="34" fillId="0" borderId="0" xfId="9" applyNumberFormat="1" applyFont="1" applyAlignment="1" applyProtection="1">
      <alignment vertical="center"/>
    </xf>
    <xf numFmtId="37" fontId="34" fillId="0" borderId="42" xfId="9" applyNumberFormat="1" applyFont="1" applyBorder="1" applyAlignment="1" applyProtection="1">
      <alignment vertical="center"/>
    </xf>
    <xf numFmtId="0" fontId="34" fillId="0" borderId="0" xfId="9" applyFont="1" applyAlignment="1">
      <alignment horizontal="centerContinuous" vertical="center"/>
    </xf>
    <xf numFmtId="0" fontId="34" fillId="0" borderId="0" xfId="9" applyFont="1" applyAlignment="1">
      <alignment horizontal="distributed" vertical="center"/>
    </xf>
    <xf numFmtId="0" fontId="34" fillId="0" borderId="0" xfId="9" applyFont="1" applyAlignment="1">
      <alignment horizontal="right" vertical="center"/>
    </xf>
    <xf numFmtId="37" fontId="34" fillId="0" borderId="42" xfId="9" applyNumberFormat="1" applyFont="1" applyBorder="1" applyAlignment="1" applyProtection="1">
      <alignment horizontal="right" vertical="center"/>
    </xf>
    <xf numFmtId="0" fontId="34" fillId="0" borderId="42" xfId="9" applyFont="1" applyBorder="1" applyAlignment="1">
      <alignment horizontal="right" vertical="center"/>
    </xf>
    <xf numFmtId="38" fontId="34" fillId="0" borderId="0" xfId="4" applyFont="1" applyAlignment="1">
      <alignment vertical="center"/>
    </xf>
    <xf numFmtId="0" fontId="34" fillId="0" borderId="6" xfId="9" applyFont="1" applyBorder="1" applyAlignment="1">
      <alignment horizontal="center" vertical="center"/>
    </xf>
    <xf numFmtId="0" fontId="34" fillId="0" borderId="6" xfId="9" applyFont="1" applyBorder="1" applyAlignment="1">
      <alignment horizontal="center" vertical="center" wrapText="1"/>
    </xf>
    <xf numFmtId="0" fontId="34" fillId="0" borderId="43" xfId="9" applyFont="1" applyBorder="1" applyAlignment="1">
      <alignment horizontal="center" vertical="center"/>
    </xf>
    <xf numFmtId="0" fontId="31" fillId="0" borderId="51" xfId="9" applyFont="1" applyBorder="1" applyAlignment="1">
      <alignment vertical="center"/>
    </xf>
    <xf numFmtId="0" fontId="31" fillId="0" borderId="0" xfId="10" applyFont="1" applyAlignment="1">
      <alignment vertical="center"/>
    </xf>
    <xf numFmtId="0" fontId="32" fillId="0" borderId="0" xfId="10" applyFont="1" applyAlignment="1">
      <alignment vertical="center"/>
    </xf>
    <xf numFmtId="0" fontId="33" fillId="0" borderId="0" xfId="10" applyFont="1" applyAlignment="1">
      <alignment vertical="center"/>
    </xf>
    <xf numFmtId="0" fontId="31" fillId="0" borderId="0" xfId="10" applyFont="1"/>
    <xf numFmtId="0" fontId="45" fillId="0" borderId="0" xfId="10" applyFont="1" applyAlignment="1">
      <alignment vertical="center"/>
    </xf>
    <xf numFmtId="0" fontId="31" fillId="0" borderId="51" xfId="10" applyFont="1" applyBorder="1" applyAlignment="1">
      <alignment vertical="center"/>
    </xf>
    <xf numFmtId="0" fontId="34" fillId="0" borderId="51" xfId="10" applyFont="1" applyBorder="1" applyAlignment="1">
      <alignment horizontal="right" vertical="center"/>
    </xf>
    <xf numFmtId="0" fontId="31" fillId="0" borderId="13" xfId="10" applyFont="1" applyBorder="1" applyAlignment="1">
      <alignment vertical="center"/>
    </xf>
    <xf numFmtId="0" fontId="31" fillId="0" borderId="62" xfId="10" applyFont="1" applyBorder="1" applyAlignment="1">
      <alignment vertical="center"/>
    </xf>
    <xf numFmtId="0" fontId="31" fillId="0" borderId="10" xfId="10" applyFont="1" applyBorder="1" applyAlignment="1">
      <alignment horizontal="centerContinuous" vertical="center"/>
    </xf>
    <xf numFmtId="0" fontId="31" fillId="0" borderId="7" xfId="10" applyFont="1" applyBorder="1" applyAlignment="1">
      <alignment horizontal="centerContinuous" vertical="center"/>
    </xf>
    <xf numFmtId="0" fontId="34" fillId="0" borderId="0" xfId="10" applyFont="1" applyAlignment="1">
      <alignment vertical="center"/>
    </xf>
    <xf numFmtId="0" fontId="34" fillId="0" borderId="41" xfId="10" applyFont="1" applyBorder="1" applyAlignment="1">
      <alignment horizontal="right" vertical="center"/>
    </xf>
    <xf numFmtId="37" fontId="34" fillId="0" borderId="27" xfId="10" applyNumberFormat="1" applyFont="1" applyBorder="1" applyAlignment="1" applyProtection="1">
      <alignment horizontal="centerContinuous" vertical="center"/>
    </xf>
    <xf numFmtId="37" fontId="34" fillId="0" borderId="0" xfId="10" applyNumberFormat="1" applyFont="1" applyAlignment="1" applyProtection="1">
      <alignment horizontal="right" vertical="center"/>
    </xf>
    <xf numFmtId="0" fontId="34" fillId="0" borderId="0" xfId="10" applyFont="1" applyBorder="1" applyAlignment="1">
      <alignment horizontal="right" vertical="center"/>
    </xf>
    <xf numFmtId="37" fontId="34" fillId="0" borderId="0" xfId="10" applyNumberFormat="1" applyFont="1" applyAlignment="1">
      <alignment horizontal="right" vertical="center"/>
    </xf>
    <xf numFmtId="0" fontId="34" fillId="0" borderId="0" xfId="10" applyFont="1" applyBorder="1" applyAlignment="1">
      <alignment vertical="center"/>
    </xf>
    <xf numFmtId="0" fontId="34" fillId="0" borderId="27" xfId="10" applyFont="1" applyBorder="1" applyAlignment="1">
      <alignment vertical="center"/>
    </xf>
    <xf numFmtId="37" fontId="34" fillId="0" borderId="0" xfId="10" applyNumberFormat="1" applyFont="1" applyBorder="1" applyAlignment="1" applyProtection="1">
      <alignment horizontal="right" vertical="center"/>
    </xf>
    <xf numFmtId="0" fontId="34" fillId="0" borderId="0" xfId="10" applyFont="1" applyAlignment="1">
      <alignment horizontal="distributed" vertical="center"/>
    </xf>
    <xf numFmtId="0" fontId="34" fillId="0" borderId="27" xfId="10" applyFont="1" applyBorder="1" applyAlignment="1">
      <alignment horizontal="left" vertical="center"/>
    </xf>
    <xf numFmtId="0" fontId="34" fillId="0" borderId="0" xfId="10" applyFont="1" applyAlignment="1">
      <alignment horizontal="right" vertical="center"/>
    </xf>
    <xf numFmtId="0" fontId="34" fillId="0" borderId="27" xfId="10" quotePrefix="1" applyFont="1" applyBorder="1" applyAlignment="1">
      <alignment horizontal="left" vertical="center"/>
    </xf>
    <xf numFmtId="37" fontId="31" fillId="0" borderId="0" xfId="10" applyNumberFormat="1" applyFont="1" applyAlignment="1" applyProtection="1">
      <alignment horizontal="right"/>
    </xf>
    <xf numFmtId="37" fontId="34" fillId="0" borderId="43" xfId="10" applyNumberFormat="1" applyFont="1" applyBorder="1" applyAlignment="1" applyProtection="1">
      <alignment horizontal="right" vertical="center"/>
    </xf>
    <xf numFmtId="37" fontId="34" fillId="0" borderId="51" xfId="10" applyNumberFormat="1" applyFont="1" applyBorder="1" applyAlignment="1" applyProtection="1">
      <alignment horizontal="right" vertical="center"/>
    </xf>
    <xf numFmtId="0" fontId="33" fillId="0" borderId="0" xfId="10" applyFont="1"/>
    <xf numFmtId="0" fontId="31" fillId="0" borderId="0" xfId="11" applyFont="1"/>
    <xf numFmtId="0" fontId="32" fillId="0" borderId="0" xfId="10" applyFont="1" applyAlignment="1">
      <alignment horizontal="center" vertical="center"/>
    </xf>
    <xf numFmtId="0" fontId="31" fillId="0" borderId="0" xfId="11" applyFont="1" applyAlignment="1">
      <alignment vertical="center"/>
    </xf>
    <xf numFmtId="0" fontId="31" fillId="0" borderId="0" xfId="11" applyFont="1" applyBorder="1" applyAlignment="1">
      <alignment vertical="center"/>
    </xf>
    <xf numFmtId="0" fontId="31" fillId="0" borderId="51" xfId="11" applyFont="1" applyBorder="1" applyAlignment="1">
      <alignment vertical="center"/>
    </xf>
    <xf numFmtId="0" fontId="31" fillId="0" borderId="42" xfId="10" applyFont="1" applyBorder="1"/>
    <xf numFmtId="0" fontId="34" fillId="0" borderId="25" xfId="11" applyFont="1" applyBorder="1" applyAlignment="1">
      <alignment vertical="center" textRotation="255" wrapText="1"/>
    </xf>
    <xf numFmtId="0" fontId="14" fillId="0" borderId="25" xfId="11" applyFont="1" applyBorder="1" applyAlignment="1">
      <alignment horizontal="center" vertical="center" wrapText="1"/>
    </xf>
    <xf numFmtId="0" fontId="14" fillId="0" borderId="24" xfId="11" applyFont="1" applyBorder="1" applyAlignment="1">
      <alignment horizontal="center" vertical="center" wrapText="1"/>
    </xf>
    <xf numFmtId="37" fontId="34" fillId="0" borderId="43" xfId="11" applyNumberFormat="1" applyFont="1" applyBorder="1" applyAlignment="1" applyProtection="1">
      <alignment horizontal="right" vertical="center"/>
    </xf>
    <xf numFmtId="37" fontId="34" fillId="0" borderId="0" xfId="11" applyNumberFormat="1" applyFont="1" applyAlignment="1" applyProtection="1">
      <alignment horizontal="right" vertical="center"/>
    </xf>
    <xf numFmtId="0" fontId="34" fillId="0" borderId="0" xfId="11" applyFont="1" applyAlignment="1">
      <alignment horizontal="right" vertical="center"/>
    </xf>
    <xf numFmtId="37" fontId="34" fillId="0" borderId="43" xfId="11" applyNumberFormat="1" applyFont="1" applyBorder="1" applyAlignment="1">
      <alignment horizontal="right" vertical="center"/>
    </xf>
    <xf numFmtId="37" fontId="34" fillId="0" borderId="0" xfId="11" applyNumberFormat="1" applyFont="1" applyAlignment="1">
      <alignment horizontal="right" vertical="center"/>
    </xf>
    <xf numFmtId="37" fontId="34" fillId="0" borderId="0" xfId="10" applyNumberFormat="1" applyFont="1" applyBorder="1" applyAlignment="1" applyProtection="1">
      <alignment horizontal="centerContinuous" vertical="center"/>
    </xf>
    <xf numFmtId="0" fontId="34" fillId="0" borderId="43" xfId="11" applyFont="1" applyBorder="1" applyAlignment="1">
      <alignment horizontal="right" vertical="center"/>
    </xf>
    <xf numFmtId="0" fontId="34" fillId="0" borderId="0" xfId="11" applyFont="1" applyBorder="1" applyAlignment="1">
      <alignment horizontal="right" vertical="center"/>
    </xf>
    <xf numFmtId="38" fontId="34" fillId="0" borderId="0" xfId="4" applyFont="1" applyBorder="1" applyAlignment="1">
      <alignment horizontal="right" vertical="center"/>
    </xf>
    <xf numFmtId="0" fontId="34" fillId="0" borderId="51" xfId="11" applyFont="1" applyBorder="1" applyAlignment="1">
      <alignment horizontal="right" vertical="center"/>
    </xf>
    <xf numFmtId="37" fontId="9" fillId="0" borderId="0" xfId="10" applyNumberFormat="1" applyFont="1" applyBorder="1" applyAlignment="1" applyProtection="1">
      <alignment horizontal="centerContinuous" vertical="center"/>
    </xf>
    <xf numFmtId="38" fontId="9" fillId="0" borderId="0" xfId="4" applyFont="1" applyBorder="1" applyAlignment="1">
      <alignment horizontal="right" vertical="center"/>
    </xf>
    <xf numFmtId="0" fontId="3" fillId="0" borderId="0" xfId="1" applyFont="1" applyAlignment="1"/>
    <xf numFmtId="3" fontId="14" fillId="0" borderId="8" xfId="1" applyNumberFormat="1" applyFont="1" applyBorder="1" applyAlignment="1">
      <alignment horizontal="center" vertical="center" wrapText="1" shrinkToFit="1"/>
    </xf>
    <xf numFmtId="0" fontId="35" fillId="0" borderId="12" xfId="1" applyFont="1" applyBorder="1" applyAlignment="1">
      <alignment horizontal="center" vertical="center" wrapText="1" shrinkToFit="1"/>
    </xf>
    <xf numFmtId="3" fontId="32" fillId="0" borderId="0" xfId="1" applyNumberFormat="1" applyFont="1" applyAlignment="1">
      <alignment horizontal="center" vertical="center"/>
    </xf>
    <xf numFmtId="3" fontId="24" fillId="0" borderId="2" xfId="1" applyNumberFormat="1" applyFont="1" applyBorder="1" applyAlignment="1">
      <alignment horizontal="center" vertical="center"/>
    </xf>
    <xf numFmtId="3" fontId="24" fillId="0" borderId="18" xfId="1" applyNumberFormat="1" applyFont="1" applyBorder="1" applyAlignment="1">
      <alignment horizontal="center" vertical="center"/>
    </xf>
    <xf numFmtId="0" fontId="24" fillId="0" borderId="3" xfId="1" applyNumberFormat="1" applyFont="1" applyBorder="1" applyAlignment="1">
      <alignment horizontal="center" vertical="center"/>
    </xf>
    <xf numFmtId="0" fontId="24" fillId="0" borderId="4" xfId="1" applyNumberFormat="1" applyFont="1" applyBorder="1" applyAlignment="1">
      <alignment horizontal="center" vertical="center"/>
    </xf>
    <xf numFmtId="0" fontId="24" fillId="0" borderId="5" xfId="1" applyNumberFormat="1" applyFont="1" applyBorder="1" applyAlignment="1">
      <alignment horizontal="center" vertical="center"/>
    </xf>
    <xf numFmtId="3" fontId="24" fillId="0" borderId="6" xfId="1" applyNumberFormat="1" applyFont="1" applyBorder="1" applyAlignment="1">
      <alignment horizontal="center" vertical="center"/>
    </xf>
    <xf numFmtId="3" fontId="24" fillId="0" borderId="7" xfId="1" applyNumberFormat="1" applyFont="1" applyBorder="1" applyAlignment="1">
      <alignment horizontal="center" vertical="center"/>
    </xf>
    <xf numFmtId="3" fontId="24" fillId="0" borderId="8" xfId="1" applyNumberFormat="1" applyFont="1" applyBorder="1" applyAlignment="1">
      <alignment horizontal="center" vertical="center" wrapText="1"/>
    </xf>
    <xf numFmtId="3" fontId="24" fillId="0" borderId="9" xfId="1" applyNumberFormat="1" applyFont="1" applyBorder="1" applyAlignment="1">
      <alignment horizontal="center" vertical="center" wrapText="1"/>
    </xf>
    <xf numFmtId="3" fontId="24" fillId="0" borderId="8" xfId="1" applyNumberFormat="1" applyFont="1" applyBorder="1" applyAlignment="1">
      <alignment horizontal="center" vertical="center"/>
    </xf>
    <xf numFmtId="3" fontId="24" fillId="0" borderId="12" xfId="1" applyNumberFormat="1" applyFont="1" applyBorder="1" applyAlignment="1">
      <alignment horizontal="center" vertical="center"/>
    </xf>
    <xf numFmtId="3" fontId="14" fillId="0" borderId="11" xfId="1" applyNumberFormat="1" applyFont="1" applyBorder="1" applyAlignment="1">
      <alignment horizontal="center" vertical="center" wrapText="1" shrinkToFit="1"/>
    </xf>
    <xf numFmtId="0" fontId="35" fillId="0" borderId="9" xfId="1" applyFont="1" applyBorder="1" applyAlignment="1">
      <alignment horizontal="center" vertical="center" shrinkToFit="1"/>
    </xf>
    <xf numFmtId="3" fontId="24" fillId="0" borderId="8" xfId="1" applyNumberFormat="1" applyFont="1" applyBorder="1" applyAlignment="1">
      <alignment horizontal="center" vertical="center" shrinkToFit="1"/>
    </xf>
    <xf numFmtId="3" fontId="24" fillId="0" borderId="9" xfId="1" applyNumberFormat="1" applyFont="1" applyBorder="1" applyAlignment="1">
      <alignment horizontal="center" vertical="center" shrinkToFit="1"/>
    </xf>
    <xf numFmtId="3" fontId="38" fillId="0" borderId="14" xfId="1" applyNumberFormat="1" applyFont="1" applyBorder="1" applyAlignment="1">
      <alignment horizontal="center" vertical="center" wrapText="1" shrinkToFit="1"/>
    </xf>
    <xf numFmtId="3" fontId="38" fillId="0" borderId="17" xfId="1" applyNumberFormat="1" applyFont="1" applyBorder="1" applyAlignment="1">
      <alignment horizontal="center" vertical="center" wrapText="1" shrinkToFit="1"/>
    </xf>
    <xf numFmtId="3" fontId="24" fillId="0" borderId="14" xfId="1" applyNumberFormat="1" applyFont="1" applyBorder="1" applyAlignment="1">
      <alignment horizontal="center" vertical="center" wrapText="1"/>
    </xf>
    <xf numFmtId="3" fontId="24" fillId="0" borderId="15" xfId="1" applyNumberFormat="1" applyFont="1" applyBorder="1" applyAlignment="1">
      <alignment horizontal="center" vertical="center" wrapText="1"/>
    </xf>
    <xf numFmtId="3" fontId="34" fillId="0" borderId="13" xfId="1" applyNumberFormat="1" applyFont="1" applyBorder="1" applyAlignment="1">
      <alignment horizontal="center" vertical="center"/>
    </xf>
    <xf numFmtId="3" fontId="34" fillId="0" borderId="10" xfId="1" applyNumberFormat="1" applyFont="1" applyBorder="1" applyAlignment="1">
      <alignment horizontal="center" vertical="center"/>
    </xf>
    <xf numFmtId="3" fontId="14" fillId="0" borderId="14" xfId="1" applyNumberFormat="1" applyFont="1" applyBorder="1" applyAlignment="1">
      <alignment horizontal="center" vertical="center" wrapText="1"/>
    </xf>
    <xf numFmtId="3" fontId="14" fillId="0" borderId="15" xfId="1" applyNumberFormat="1" applyFont="1" applyBorder="1" applyAlignment="1">
      <alignment horizontal="center" vertical="center"/>
    </xf>
    <xf numFmtId="0" fontId="36" fillId="0" borderId="16" xfId="1" applyNumberFormat="1" applyFont="1" applyBorder="1" applyAlignment="1">
      <alignment horizontal="center" vertical="center" wrapText="1" shrinkToFit="1"/>
    </xf>
    <xf numFmtId="0" fontId="37" fillId="0" borderId="17" xfId="1" applyFont="1" applyBorder="1" applyAlignment="1">
      <alignment wrapText="1"/>
    </xf>
    <xf numFmtId="3" fontId="24" fillId="0" borderId="17" xfId="1" applyNumberFormat="1" applyFont="1" applyBorder="1" applyAlignment="1">
      <alignment horizontal="center" vertical="center" wrapText="1"/>
    </xf>
    <xf numFmtId="0" fontId="40" fillId="0" borderId="0" xfId="1" applyNumberFormat="1" applyFont="1" applyBorder="1" applyAlignment="1">
      <alignment horizontal="center" vertical="center"/>
    </xf>
    <xf numFmtId="0" fontId="40" fillId="0" borderId="0" xfId="1" applyNumberFormat="1" applyFont="1" applyAlignment="1">
      <alignment horizontal="center" vertical="center"/>
    </xf>
    <xf numFmtId="0" fontId="33" fillId="0" borderId="0" xfId="1" applyNumberFormat="1" applyFont="1" applyAlignment="1">
      <alignment horizontal="left" vertical="center"/>
    </xf>
    <xf numFmtId="0" fontId="14" fillId="0" borderId="27" xfId="1" applyNumberFormat="1" applyFont="1" applyBorder="1" applyAlignment="1">
      <alignment horizontal="center" vertical="center"/>
    </xf>
    <xf numFmtId="0" fontId="14" fillId="0" borderId="34" xfId="1" applyNumberFormat="1" applyFont="1" applyBorder="1" applyAlignment="1">
      <alignment horizontal="center" vertical="center"/>
    </xf>
    <xf numFmtId="0" fontId="14" fillId="0" borderId="29" xfId="1" applyNumberFormat="1" applyFont="1" applyBorder="1" applyAlignment="1">
      <alignment horizontal="center" vertical="center"/>
    </xf>
    <xf numFmtId="0" fontId="14" fillId="0" borderId="30" xfId="1" applyNumberFormat="1" applyFont="1" applyBorder="1" applyAlignment="1">
      <alignment horizontal="center" vertical="center"/>
    </xf>
    <xf numFmtId="0" fontId="14" fillId="0" borderId="31" xfId="1" applyNumberFormat="1" applyFont="1" applyBorder="1" applyAlignment="1">
      <alignment horizontal="center" vertical="center"/>
    </xf>
    <xf numFmtId="0" fontId="41" fillId="0" borderId="32" xfId="1" applyFont="1" applyBorder="1" applyAlignment="1">
      <alignment horizontal="center" vertical="center"/>
    </xf>
    <xf numFmtId="0" fontId="41" fillId="0" borderId="33" xfId="1" applyFont="1" applyBorder="1" applyAlignment="1">
      <alignment horizontal="center" vertical="center"/>
    </xf>
    <xf numFmtId="0" fontId="14" fillId="0" borderId="6" xfId="1" applyNumberFormat="1" applyFont="1" applyBorder="1" applyAlignment="1">
      <alignment horizontal="center" vertical="center"/>
    </xf>
    <xf numFmtId="0" fontId="14" fillId="0" borderId="10" xfId="1" applyNumberFormat="1" applyFont="1" applyBorder="1" applyAlignment="1">
      <alignment horizontal="center" vertical="center"/>
    </xf>
    <xf numFmtId="0" fontId="14" fillId="0" borderId="0" xfId="1" applyNumberFormat="1" applyFont="1" applyBorder="1" applyAlignment="1">
      <alignment horizontal="center" vertical="center"/>
    </xf>
    <xf numFmtId="0" fontId="14" fillId="0" borderId="32" xfId="1" applyNumberFormat="1" applyFont="1" applyBorder="1" applyAlignment="1">
      <alignment horizontal="center" vertical="center"/>
    </xf>
    <xf numFmtId="3" fontId="44" fillId="0" borderId="0" xfId="1" applyNumberFormat="1" applyFont="1" applyAlignment="1">
      <alignment horizontal="center" vertical="center"/>
    </xf>
    <xf numFmtId="3" fontId="24" fillId="0" borderId="0" xfId="1" applyNumberFormat="1" applyFont="1" applyBorder="1" applyAlignment="1">
      <alignment horizontal="center" vertical="center"/>
    </xf>
    <xf numFmtId="3" fontId="24" fillId="0" borderId="10" xfId="1" applyNumberFormat="1" applyFont="1" applyBorder="1" applyAlignment="1">
      <alignment horizontal="center" vertical="center"/>
    </xf>
    <xf numFmtId="3" fontId="24" fillId="0" borderId="46" xfId="1" applyNumberFormat="1" applyFont="1" applyBorder="1" applyAlignment="1">
      <alignment horizontal="center" vertical="center"/>
    </xf>
    <xf numFmtId="3" fontId="24" fillId="0" borderId="4" xfId="1" applyNumberFormat="1" applyFont="1" applyBorder="1" applyAlignment="1">
      <alignment horizontal="center" vertical="center"/>
    </xf>
    <xf numFmtId="3" fontId="24" fillId="0" borderId="43" xfId="1" applyNumberFormat="1" applyFont="1" applyBorder="1" applyAlignment="1">
      <alignment horizontal="center" vertical="center"/>
    </xf>
    <xf numFmtId="0" fontId="14" fillId="0" borderId="53" xfId="1" applyFont="1" applyBorder="1" applyAlignment="1" applyProtection="1">
      <alignment horizontal="center" vertical="center" wrapText="1"/>
    </xf>
    <xf numFmtId="0" fontId="14" fillId="0" borderId="19" xfId="1" applyFont="1" applyBorder="1" applyAlignment="1" applyProtection="1">
      <alignment horizontal="center" vertical="center" wrapText="1"/>
    </xf>
    <xf numFmtId="0" fontId="32" fillId="0" borderId="0" xfId="1" applyFont="1" applyAlignment="1" applyProtection="1">
      <alignment horizontal="center" vertical="center"/>
    </xf>
    <xf numFmtId="0" fontId="33" fillId="0" borderId="0" xfId="1" applyFont="1" applyAlignment="1" applyProtection="1">
      <alignment horizontal="left" vertical="center"/>
    </xf>
    <xf numFmtId="0" fontId="34" fillId="0" borderId="52" xfId="1" applyFont="1" applyBorder="1" applyAlignment="1" applyProtection="1">
      <alignment horizontal="center" vertical="center"/>
    </xf>
    <xf numFmtId="0" fontId="34" fillId="0" borderId="54" xfId="1" applyFont="1" applyBorder="1" applyAlignment="1" applyProtection="1">
      <alignment horizontal="center" vertical="center"/>
    </xf>
    <xf numFmtId="0" fontId="14" fillId="0" borderId="3" xfId="1" applyFont="1" applyBorder="1" applyAlignment="1" applyProtection="1">
      <alignment horizontal="center" vertical="center" wrapText="1"/>
    </xf>
    <xf numFmtId="0" fontId="14" fillId="0" borderId="55" xfId="1" applyFont="1" applyBorder="1" applyAlignment="1" applyProtection="1">
      <alignment horizontal="center" vertical="center" wrapText="1"/>
    </xf>
    <xf numFmtId="0" fontId="43" fillId="0" borderId="53" xfId="1" applyFont="1" applyBorder="1" applyAlignment="1" applyProtection="1">
      <alignment horizontal="center" vertical="center" wrapText="1"/>
    </xf>
    <xf numFmtId="0" fontId="43" fillId="0" borderId="19" xfId="1" applyFont="1" applyBorder="1" applyAlignment="1" applyProtection="1">
      <alignment horizontal="center" vertical="center" wrapText="1"/>
    </xf>
    <xf numFmtId="0" fontId="36" fillId="0" borderId="53" xfId="1" applyFont="1" applyBorder="1" applyAlignment="1" applyProtection="1">
      <alignment horizontal="center" vertical="center" wrapText="1"/>
    </xf>
    <xf numFmtId="0" fontId="36" fillId="0" borderId="19" xfId="1" applyFont="1" applyBorder="1" applyAlignment="1" applyProtection="1">
      <alignment horizontal="center" vertical="center" wrapText="1"/>
    </xf>
    <xf numFmtId="0" fontId="43" fillId="0" borderId="3" xfId="1" applyFont="1" applyBorder="1" applyAlignment="1" applyProtection="1">
      <alignment horizontal="center" vertical="center" wrapText="1"/>
    </xf>
    <xf numFmtId="0" fontId="36" fillId="0" borderId="55" xfId="1" applyFont="1" applyBorder="1" applyAlignment="1" applyProtection="1">
      <alignment horizontal="center" vertical="center" wrapText="1"/>
    </xf>
    <xf numFmtId="176" fontId="36" fillId="0" borderId="0" xfId="1" applyNumberFormat="1" applyFont="1" applyFill="1" applyBorder="1" applyAlignment="1">
      <alignment vertical="center"/>
    </xf>
    <xf numFmtId="177" fontId="36" fillId="0" borderId="0" xfId="1" applyNumberFormat="1" applyFont="1" applyFill="1" applyBorder="1" applyAlignment="1">
      <alignment vertical="center"/>
    </xf>
    <xf numFmtId="0" fontId="32" fillId="0" borderId="0" xfId="5" applyFont="1" applyAlignment="1" applyProtection="1">
      <alignment horizontal="center" vertical="center"/>
    </xf>
    <xf numFmtId="0" fontId="34" fillId="0" borderId="0" xfId="5" applyFont="1" applyBorder="1" applyAlignment="1" applyProtection="1">
      <alignment horizontal="center" vertical="center"/>
    </xf>
    <xf numFmtId="0" fontId="14" fillId="0" borderId="41" xfId="5" applyFont="1" applyBorder="1" applyAlignment="1" applyProtection="1">
      <alignment horizontal="center" vertical="center"/>
    </xf>
    <xf numFmtId="0" fontId="14" fillId="0" borderId="26" xfId="5" applyFont="1" applyBorder="1" applyAlignment="1" applyProtection="1">
      <alignment horizontal="center" vertical="center"/>
    </xf>
    <xf numFmtId="0" fontId="14" fillId="0" borderId="10" xfId="5" applyFont="1" applyBorder="1" applyAlignment="1" applyProtection="1">
      <alignment horizontal="center" vertical="center"/>
    </xf>
    <xf numFmtId="0" fontId="14" fillId="0" borderId="7" xfId="5" applyFont="1" applyBorder="1" applyAlignment="1" applyProtection="1">
      <alignment horizontal="center" vertical="center"/>
    </xf>
    <xf numFmtId="0" fontId="14" fillId="0" borderId="24" xfId="5" applyFont="1" applyBorder="1" applyAlignment="1" applyProtection="1">
      <alignment horizontal="center" vertical="center"/>
    </xf>
    <xf numFmtId="0" fontId="14" fillId="0" borderId="48" xfId="5" applyFont="1" applyBorder="1" applyAlignment="1" applyProtection="1">
      <alignment horizontal="center" vertical="center"/>
    </xf>
    <xf numFmtId="0" fontId="14" fillId="0" borderId="0" xfId="5" applyFont="1" applyBorder="1" applyAlignment="1" applyProtection="1">
      <alignment horizontal="center" vertical="center"/>
    </xf>
    <xf numFmtId="0" fontId="14" fillId="0" borderId="59" xfId="5" applyFont="1" applyBorder="1" applyAlignment="1" applyProtection="1">
      <alignment horizontal="center" vertical="center"/>
    </xf>
    <xf numFmtId="0" fontId="34" fillId="0" borderId="0" xfId="5" applyFont="1" applyBorder="1" applyAlignment="1" applyProtection="1">
      <alignment horizontal="left" vertical="center"/>
    </xf>
    <xf numFmtId="0" fontId="14" fillId="0" borderId="27" xfId="5" applyFont="1" applyBorder="1" applyAlignment="1" applyProtection="1">
      <alignment horizontal="center" vertical="center"/>
    </xf>
    <xf numFmtId="0" fontId="14" fillId="0" borderId="6" xfId="5" applyFont="1" applyBorder="1" applyAlignment="1" applyProtection="1">
      <alignment horizontal="center" vertical="center"/>
    </xf>
    <xf numFmtId="0" fontId="34" fillId="0" borderId="60" xfId="5" applyFont="1" applyBorder="1" applyAlignment="1" applyProtection="1">
      <alignment horizontal="left" vertical="center"/>
    </xf>
    <xf numFmtId="180" fontId="32" fillId="0" borderId="0" xfId="5" applyNumberFormat="1" applyFont="1" applyAlignment="1" applyProtection="1">
      <alignment horizontal="left" vertical="center"/>
    </xf>
    <xf numFmtId="180" fontId="34" fillId="0" borderId="0" xfId="5" applyNumberFormat="1" applyFont="1" applyBorder="1" applyAlignment="1" applyProtection="1">
      <alignment horizontal="center" vertical="center"/>
    </xf>
    <xf numFmtId="180" fontId="14" fillId="0" borderId="41" xfId="5" applyNumberFormat="1" applyFont="1" applyBorder="1" applyAlignment="1" applyProtection="1">
      <alignment horizontal="center" vertical="center"/>
    </xf>
    <xf numFmtId="180" fontId="14" fillId="0" borderId="26" xfId="5" applyNumberFormat="1" applyFont="1" applyBorder="1" applyAlignment="1" applyProtection="1">
      <alignment horizontal="center" vertical="center"/>
    </xf>
    <xf numFmtId="180" fontId="14" fillId="0" borderId="10" xfId="5" applyNumberFormat="1" applyFont="1" applyBorder="1" applyAlignment="1" applyProtection="1">
      <alignment horizontal="center" vertical="center"/>
    </xf>
    <xf numFmtId="180" fontId="14" fillId="0" borderId="7" xfId="5" applyNumberFormat="1" applyFont="1" applyBorder="1" applyAlignment="1" applyProtection="1">
      <alignment horizontal="center" vertical="center"/>
    </xf>
    <xf numFmtId="180" fontId="14" fillId="0" borderId="24" xfId="5" applyNumberFormat="1" applyFont="1" applyBorder="1" applyAlignment="1" applyProtection="1">
      <alignment horizontal="center" vertical="center"/>
    </xf>
    <xf numFmtId="180" fontId="14" fillId="0" borderId="48" xfId="5" applyNumberFormat="1" applyFont="1" applyBorder="1" applyAlignment="1" applyProtection="1">
      <alignment horizontal="center" vertical="center"/>
    </xf>
    <xf numFmtId="180" fontId="14" fillId="0" borderId="0" xfId="5" applyNumberFormat="1" applyFont="1" applyBorder="1" applyAlignment="1" applyProtection="1">
      <alignment horizontal="center" vertical="center"/>
    </xf>
    <xf numFmtId="180" fontId="14" fillId="0" borderId="59" xfId="5" applyNumberFormat="1" applyFont="1" applyBorder="1" applyAlignment="1" applyProtection="1">
      <alignment horizontal="center" vertical="center"/>
    </xf>
    <xf numFmtId="180" fontId="14" fillId="0" borderId="6" xfId="5" applyNumberFormat="1" applyFont="1" applyBorder="1" applyAlignment="1" applyProtection="1">
      <alignment horizontal="center" vertical="center"/>
    </xf>
    <xf numFmtId="180" fontId="14" fillId="0" borderId="27" xfId="5" applyNumberFormat="1" applyFont="1" applyBorder="1" applyAlignment="1" applyProtection="1">
      <alignment horizontal="center" vertical="center"/>
    </xf>
    <xf numFmtId="180" fontId="24" fillId="0" borderId="0" xfId="5" applyNumberFormat="1" applyFont="1" applyBorder="1" applyAlignment="1" applyProtection="1">
      <alignment horizontal="left" vertical="center"/>
    </xf>
    <xf numFmtId="0" fontId="34" fillId="0" borderId="51" xfId="6" applyFont="1" applyBorder="1" applyAlignment="1">
      <alignment horizontal="right" vertical="center"/>
    </xf>
    <xf numFmtId="0" fontId="34" fillId="0" borderId="62" xfId="6" applyFont="1" applyBorder="1" applyAlignment="1">
      <alignment horizontal="center" vertical="center"/>
    </xf>
    <xf numFmtId="0" fontId="34" fillId="0" borderId="7" xfId="6" applyFont="1" applyBorder="1" applyAlignment="1">
      <alignment horizontal="center" vertical="center"/>
    </xf>
    <xf numFmtId="0" fontId="34" fillId="0" borderId="14" xfId="6" applyFont="1" applyBorder="1" applyAlignment="1">
      <alignment horizontal="center" vertical="center"/>
    </xf>
    <xf numFmtId="0" fontId="34" fillId="0" borderId="15" xfId="6" applyFont="1" applyBorder="1" applyAlignment="1">
      <alignment horizontal="center" vertical="center"/>
    </xf>
    <xf numFmtId="0" fontId="34" fillId="0" borderId="17" xfId="6" applyFont="1" applyBorder="1" applyAlignment="1">
      <alignment horizontal="center" vertical="center"/>
    </xf>
    <xf numFmtId="0" fontId="34" fillId="0" borderId="24" xfId="6" applyFont="1" applyBorder="1" applyAlignment="1">
      <alignment horizontal="center" vertical="center"/>
    </xf>
    <xf numFmtId="0" fontId="34" fillId="0" borderId="48" xfId="6" applyFont="1" applyBorder="1" applyAlignment="1">
      <alignment horizontal="center" vertical="center"/>
    </xf>
    <xf numFmtId="177" fontId="34" fillId="0" borderId="56" xfId="4" applyNumberFormat="1" applyFont="1" applyFill="1" applyBorder="1" applyAlignment="1">
      <alignment vertical="center"/>
    </xf>
    <xf numFmtId="177" fontId="48" fillId="0" borderId="41" xfId="1" applyNumberFormat="1" applyFont="1" applyBorder="1" applyAlignment="1">
      <alignment vertical="center"/>
    </xf>
    <xf numFmtId="177" fontId="34" fillId="0" borderId="41" xfId="4" applyNumberFormat="1" applyFont="1" applyFill="1" applyBorder="1" applyAlignment="1">
      <alignment vertical="center"/>
    </xf>
    <xf numFmtId="177" fontId="34" fillId="0" borderId="41" xfId="6" applyNumberFormat="1" applyFont="1" applyBorder="1" applyAlignment="1">
      <alignment vertical="center"/>
    </xf>
    <xf numFmtId="177" fontId="34" fillId="0" borderId="43" xfId="4" applyNumberFormat="1" applyFont="1" applyFill="1" applyBorder="1" applyAlignment="1">
      <alignment vertical="center"/>
    </xf>
    <xf numFmtId="177" fontId="48" fillId="0" borderId="0" xfId="1" applyNumberFormat="1" applyFont="1" applyBorder="1" applyAlignment="1">
      <alignment vertical="center"/>
    </xf>
    <xf numFmtId="177" fontId="34" fillId="0" borderId="0" xfId="4" applyNumberFormat="1" applyFont="1" applyFill="1" applyAlignment="1">
      <alignment vertical="center"/>
    </xf>
    <xf numFmtId="177" fontId="34" fillId="0" borderId="0" xfId="6" applyNumberFormat="1" applyFont="1" applyAlignment="1">
      <alignment vertical="center"/>
    </xf>
    <xf numFmtId="177" fontId="48" fillId="0" borderId="0" xfId="1" applyNumberFormat="1" applyFont="1" applyAlignment="1">
      <alignment vertical="center"/>
    </xf>
    <xf numFmtId="177" fontId="34" fillId="0" borderId="63" xfId="4" applyNumberFormat="1" applyFont="1" applyFill="1" applyBorder="1" applyAlignment="1">
      <alignment vertical="center"/>
    </xf>
    <xf numFmtId="177" fontId="48" fillId="0" borderId="64" xfId="1" applyNumberFormat="1" applyFont="1" applyBorder="1" applyAlignment="1">
      <alignment vertical="center"/>
    </xf>
    <xf numFmtId="177" fontId="34" fillId="0" borderId="64" xfId="4" applyNumberFormat="1" applyFont="1" applyFill="1" applyBorder="1" applyAlignment="1">
      <alignment vertical="center"/>
    </xf>
    <xf numFmtId="177" fontId="34" fillId="0" borderId="64" xfId="6" applyNumberFormat="1" applyFont="1" applyBorder="1" applyAlignment="1">
      <alignment vertical="center"/>
    </xf>
    <xf numFmtId="0" fontId="34" fillId="0" borderId="41" xfId="6" applyFont="1" applyBorder="1" applyAlignment="1">
      <alignment horizontal="left" vertical="center"/>
    </xf>
    <xf numFmtId="0" fontId="45" fillId="0" borderId="0" xfId="6" applyFont="1" applyAlignment="1">
      <alignment horizontal="left" vertical="center"/>
    </xf>
    <xf numFmtId="0" fontId="34" fillId="0" borderId="0" xfId="7" applyFont="1" applyBorder="1" applyAlignment="1">
      <alignment horizontal="left" vertical="center"/>
    </xf>
    <xf numFmtId="0" fontId="32" fillId="0" borderId="0" xfId="7" applyFont="1" applyAlignment="1">
      <alignment horizontal="center" vertical="center"/>
    </xf>
    <xf numFmtId="0" fontId="34" fillId="0" borderId="62" xfId="7" applyFont="1" applyBorder="1" applyAlignment="1">
      <alignment horizontal="center" vertical="center"/>
    </xf>
    <xf numFmtId="0" fontId="34" fillId="0" borderId="7" xfId="7" applyFont="1" applyBorder="1" applyAlignment="1">
      <alignment horizontal="center" vertical="center"/>
    </xf>
    <xf numFmtId="0" fontId="34" fillId="0" borderId="14" xfId="7" applyFont="1" applyBorder="1" applyAlignment="1">
      <alignment horizontal="center" vertical="center"/>
    </xf>
    <xf numFmtId="0" fontId="34" fillId="0" borderId="15" xfId="7" applyFont="1" applyBorder="1" applyAlignment="1">
      <alignment horizontal="center" vertical="center"/>
    </xf>
    <xf numFmtId="0" fontId="34" fillId="0" borderId="17" xfId="7" applyFont="1" applyBorder="1" applyAlignment="1">
      <alignment horizontal="center" vertical="center"/>
    </xf>
    <xf numFmtId="0" fontId="34" fillId="0" borderId="13" xfId="7" applyFont="1" applyBorder="1" applyAlignment="1">
      <alignment horizontal="left" vertical="center"/>
    </xf>
    <xf numFmtId="0" fontId="34" fillId="3" borderId="0" xfId="8" applyFont="1" applyFill="1" applyAlignment="1">
      <alignment horizontal="distributed" vertical="center"/>
    </xf>
    <xf numFmtId="0" fontId="48" fillId="3" borderId="27" xfId="1" applyFont="1" applyFill="1" applyBorder="1" applyAlignment="1">
      <alignment horizontal="distributed" vertical="center"/>
    </xf>
    <xf numFmtId="0" fontId="32" fillId="0" borderId="0" xfId="8" applyFont="1" applyAlignment="1">
      <alignment horizontal="center" vertical="center"/>
    </xf>
    <xf numFmtId="0" fontId="34" fillId="0" borderId="15" xfId="8" applyFont="1" applyBorder="1" applyAlignment="1">
      <alignment horizontal="center" vertical="center"/>
    </xf>
    <xf numFmtId="0" fontId="48" fillId="0" borderId="17" xfId="1" applyFont="1" applyBorder="1" applyAlignment="1">
      <alignment vertical="center"/>
    </xf>
    <xf numFmtId="0" fontId="34" fillId="0" borderId="41" xfId="8" applyFont="1" applyBorder="1" applyAlignment="1">
      <alignment horizontal="center" vertical="center"/>
    </xf>
    <xf numFmtId="0" fontId="48" fillId="0" borderId="26" xfId="1" applyFont="1" applyBorder="1" applyAlignment="1">
      <alignment vertical="center"/>
    </xf>
    <xf numFmtId="0" fontId="34" fillId="0" borderId="0" xfId="8" applyFont="1" applyBorder="1" applyAlignment="1">
      <alignment horizontal="center" vertical="center"/>
    </xf>
    <xf numFmtId="0" fontId="34" fillId="0" borderId="27" xfId="8" applyFont="1" applyBorder="1" applyAlignment="1">
      <alignment horizontal="center" vertical="center"/>
    </xf>
    <xf numFmtId="0" fontId="34" fillId="3" borderId="0" xfId="8" applyFont="1" applyFill="1" applyBorder="1" applyAlignment="1">
      <alignment horizontal="center" vertical="center"/>
    </xf>
    <xf numFmtId="0" fontId="34" fillId="3" borderId="27" xfId="8" applyFont="1" applyFill="1" applyBorder="1" applyAlignment="1">
      <alignment horizontal="center" vertical="center"/>
    </xf>
    <xf numFmtId="0" fontId="14" fillId="3" borderId="0" xfId="8" applyFont="1" applyFill="1" applyAlignment="1">
      <alignment horizontal="distributed" vertical="center" shrinkToFit="1"/>
    </xf>
    <xf numFmtId="0" fontId="14" fillId="3" borderId="27" xfId="8" applyFont="1" applyFill="1" applyBorder="1" applyAlignment="1">
      <alignment horizontal="distributed" vertical="center" shrinkToFit="1"/>
    </xf>
    <xf numFmtId="0" fontId="24" fillId="3" borderId="0" xfId="8" applyFont="1" applyFill="1" applyAlignment="1">
      <alignment horizontal="distributed" vertical="center" shrinkToFit="1"/>
    </xf>
    <xf numFmtId="0" fontId="49" fillId="3" borderId="27" xfId="1" applyFont="1" applyFill="1" applyBorder="1" applyAlignment="1">
      <alignment horizontal="distributed" vertical="center" shrinkToFit="1"/>
    </xf>
    <xf numFmtId="0" fontId="14" fillId="3" borderId="0" xfId="8" applyFont="1" applyFill="1" applyAlignment="1">
      <alignment horizontal="distributed" vertical="center"/>
    </xf>
    <xf numFmtId="0" fontId="35" fillId="3" borderId="27" xfId="1" applyFont="1" applyFill="1" applyBorder="1" applyAlignment="1">
      <alignment horizontal="distributed" vertical="center"/>
    </xf>
    <xf numFmtId="0" fontId="34" fillId="3" borderId="0" xfId="8" applyFont="1" applyFill="1" applyBorder="1" applyAlignment="1">
      <alignment horizontal="distributed" vertical="center"/>
    </xf>
    <xf numFmtId="0" fontId="34" fillId="3" borderId="0" xfId="8" applyFont="1" applyFill="1" applyAlignment="1">
      <alignment horizontal="center" vertical="center" shrinkToFit="1"/>
    </xf>
    <xf numFmtId="0" fontId="48" fillId="3" borderId="27" xfId="1" applyFont="1" applyFill="1" applyBorder="1" applyAlignment="1">
      <alignment horizontal="center" vertical="center" shrinkToFit="1"/>
    </xf>
    <xf numFmtId="0" fontId="34" fillId="0" borderId="0" xfId="8" applyFont="1" applyAlignment="1">
      <alignment horizontal="left" vertical="center"/>
    </xf>
    <xf numFmtId="0" fontId="34" fillId="3" borderId="27" xfId="8" applyFont="1" applyFill="1" applyBorder="1" applyAlignment="1">
      <alignment horizontal="distributed" vertical="center"/>
    </xf>
    <xf numFmtId="0" fontId="34" fillId="0" borderId="0" xfId="8" applyFont="1" applyBorder="1" applyAlignment="1">
      <alignment horizontal="left" vertical="center"/>
    </xf>
    <xf numFmtId="0" fontId="34" fillId="0" borderId="0" xfId="8" applyFont="1" applyBorder="1" applyAlignment="1">
      <alignment horizontal="distributed" vertical="center"/>
    </xf>
    <xf numFmtId="0" fontId="34" fillId="0" borderId="27" xfId="8" applyFont="1" applyBorder="1" applyAlignment="1">
      <alignment horizontal="distributed" vertical="center"/>
    </xf>
    <xf numFmtId="0" fontId="34" fillId="0" borderId="51" xfId="8" applyFont="1" applyBorder="1" applyAlignment="1">
      <alignment horizontal="distributed" vertical="center"/>
    </xf>
    <xf numFmtId="0" fontId="34" fillId="0" borderId="49" xfId="8" applyFont="1" applyBorder="1" applyAlignment="1">
      <alignment horizontal="distributed" vertical="center"/>
    </xf>
    <xf numFmtId="0" fontId="34" fillId="0" borderId="13" xfId="8" applyFont="1" applyBorder="1" applyAlignment="1">
      <alignment horizontal="left" vertical="center"/>
    </xf>
    <xf numFmtId="0" fontId="34" fillId="0" borderId="13" xfId="8" applyFont="1" applyBorder="1" applyAlignment="1">
      <alignment horizontal="center" vertical="center"/>
    </xf>
    <xf numFmtId="0" fontId="34" fillId="0" borderId="62" xfId="8" applyFont="1" applyBorder="1" applyAlignment="1">
      <alignment horizontal="center" vertical="center"/>
    </xf>
    <xf numFmtId="0" fontId="34" fillId="0" borderId="10" xfId="8" applyFont="1" applyBorder="1" applyAlignment="1">
      <alignment horizontal="center" vertical="center"/>
    </xf>
    <xf numFmtId="0" fontId="34" fillId="0" borderId="7" xfId="8" applyFont="1" applyBorder="1" applyAlignment="1">
      <alignment horizontal="center" vertical="center"/>
    </xf>
    <xf numFmtId="0" fontId="34" fillId="0" borderId="65" xfId="8" applyFont="1" applyBorder="1" applyAlignment="1">
      <alignment horizontal="center" vertical="center" shrinkToFit="1"/>
    </xf>
    <xf numFmtId="0" fontId="34" fillId="0" borderId="23" xfId="8" applyFont="1" applyBorder="1" applyAlignment="1">
      <alignment horizontal="center" vertical="center" shrinkToFit="1"/>
    </xf>
    <xf numFmtId="0" fontId="34" fillId="0" borderId="14" xfId="8" applyFont="1" applyBorder="1" applyAlignment="1">
      <alignment horizontal="center" vertical="center"/>
    </xf>
    <xf numFmtId="0" fontId="32" fillId="0" borderId="0" xfId="9" applyFont="1" applyAlignment="1">
      <alignment horizontal="center" vertical="center"/>
    </xf>
    <xf numFmtId="0" fontId="34" fillId="0" borderId="0" xfId="9" applyFont="1" applyBorder="1" applyAlignment="1">
      <alignment horizontal="left" vertical="center"/>
    </xf>
    <xf numFmtId="0" fontId="32" fillId="0" borderId="0" xfId="9" applyFont="1" applyAlignment="1">
      <alignment horizontal="center" vertical="center" justifyLastLine="1"/>
    </xf>
    <xf numFmtId="0" fontId="34" fillId="0" borderId="13" xfId="9" applyFont="1" applyBorder="1" applyAlignment="1">
      <alignment horizontal="center" vertical="center"/>
    </xf>
    <xf numFmtId="0" fontId="34" fillId="0" borderId="62" xfId="9" applyFont="1" applyBorder="1" applyAlignment="1">
      <alignment horizontal="center" vertical="center"/>
    </xf>
    <xf numFmtId="0" fontId="34" fillId="0" borderId="10" xfId="9" applyFont="1" applyBorder="1" applyAlignment="1">
      <alignment horizontal="center" vertical="center"/>
    </xf>
    <xf numFmtId="0" fontId="34" fillId="0" borderId="7" xfId="9" applyFont="1" applyBorder="1" applyAlignment="1">
      <alignment horizontal="center" vertical="center"/>
    </xf>
    <xf numFmtId="0" fontId="34" fillId="0" borderId="65" xfId="9" applyFont="1" applyBorder="1" applyAlignment="1">
      <alignment horizontal="center" vertical="center"/>
    </xf>
    <xf numFmtId="0" fontId="34" fillId="0" borderId="23" xfId="9" applyFont="1" applyBorder="1" applyAlignment="1">
      <alignment horizontal="center" vertical="center"/>
    </xf>
    <xf numFmtId="0" fontId="34" fillId="0" borderId="14" xfId="9" applyFont="1" applyBorder="1" applyAlignment="1">
      <alignment horizontal="center" vertical="center"/>
    </xf>
    <xf numFmtId="0" fontId="34" fillId="0" borderId="15" xfId="9" applyFont="1" applyBorder="1" applyAlignment="1">
      <alignment horizontal="center" vertical="center"/>
    </xf>
    <xf numFmtId="0" fontId="34" fillId="0" borderId="17" xfId="9" applyFont="1" applyBorder="1" applyAlignment="1">
      <alignment horizontal="center" vertical="center"/>
    </xf>
    <xf numFmtId="0" fontId="34" fillId="0" borderId="66" xfId="9" applyFont="1" applyBorder="1" applyAlignment="1">
      <alignment horizontal="center" vertical="center" shrinkToFit="1"/>
    </xf>
    <xf numFmtId="0" fontId="34" fillId="0" borderId="6" xfId="9" applyFont="1" applyBorder="1" applyAlignment="1">
      <alignment horizontal="center" vertical="center" shrinkToFit="1"/>
    </xf>
    <xf numFmtId="0" fontId="34" fillId="0" borderId="41" xfId="9" applyFont="1" applyBorder="1" applyAlignment="1">
      <alignment horizontal="left" vertical="center"/>
    </xf>
    <xf numFmtId="0" fontId="34" fillId="0" borderId="26" xfId="9" applyFont="1" applyBorder="1" applyAlignment="1">
      <alignment horizontal="left" vertical="center"/>
    </xf>
    <xf numFmtId="0" fontId="34" fillId="0" borderId="0" xfId="9" quotePrefix="1" applyFont="1" applyAlignment="1">
      <alignment horizontal="left" vertical="center"/>
    </xf>
    <xf numFmtId="0" fontId="34" fillId="0" borderId="0" xfId="9" applyFont="1" applyAlignment="1">
      <alignment horizontal="left" vertical="center"/>
    </xf>
    <xf numFmtId="0" fontId="34" fillId="0" borderId="27" xfId="9" applyFont="1" applyBorder="1" applyAlignment="1">
      <alignment horizontal="left" vertical="center"/>
    </xf>
    <xf numFmtId="0" fontId="34" fillId="0" borderId="0" xfId="9" applyFont="1" applyAlignment="1">
      <alignment horizontal="distributed" vertical="center"/>
    </xf>
    <xf numFmtId="0" fontId="34" fillId="0" borderId="27" xfId="9" applyFont="1" applyBorder="1" applyAlignment="1">
      <alignment horizontal="distributed" vertical="center"/>
    </xf>
    <xf numFmtId="0" fontId="34" fillId="0" borderId="0" xfId="9" applyFont="1" applyBorder="1" applyAlignment="1">
      <alignment horizontal="distributed" vertical="center"/>
    </xf>
    <xf numFmtId="0" fontId="34" fillId="0" borderId="14" xfId="10" applyFont="1" applyBorder="1" applyAlignment="1">
      <alignment horizontal="center" vertical="center"/>
    </xf>
    <xf numFmtId="0" fontId="34" fillId="0" borderId="17" xfId="10" applyFont="1" applyBorder="1" applyAlignment="1">
      <alignment horizontal="center" vertical="center"/>
    </xf>
    <xf numFmtId="0" fontId="34" fillId="0" borderId="15" xfId="10" applyFont="1" applyBorder="1" applyAlignment="1">
      <alignment horizontal="center" vertical="center"/>
    </xf>
    <xf numFmtId="0" fontId="34" fillId="0" borderId="67" xfId="10" applyFont="1" applyBorder="1" applyAlignment="1">
      <alignment horizontal="center" vertical="center" wrapText="1"/>
    </xf>
    <xf numFmtId="0" fontId="34" fillId="0" borderId="23" xfId="10" applyFont="1" applyBorder="1" applyAlignment="1">
      <alignment horizontal="center" vertical="center" wrapText="1"/>
    </xf>
    <xf numFmtId="0" fontId="34" fillId="0" borderId="67" xfId="10" applyFont="1" applyBorder="1" applyAlignment="1">
      <alignment horizontal="center" vertical="center"/>
    </xf>
    <xf numFmtId="0" fontId="34" fillId="0" borderId="23" xfId="10" applyFont="1" applyBorder="1" applyAlignment="1">
      <alignment horizontal="center" vertical="center"/>
    </xf>
    <xf numFmtId="0" fontId="40" fillId="0" borderId="0" xfId="10" applyFont="1" applyAlignment="1">
      <alignment horizontal="left" vertical="center"/>
    </xf>
    <xf numFmtId="0" fontId="34" fillId="0" borderId="0" xfId="10" applyFont="1" applyAlignment="1">
      <alignment horizontal="distributed" vertical="center"/>
    </xf>
    <xf numFmtId="0" fontId="34" fillId="0" borderId="27" xfId="10" applyFont="1" applyBorder="1" applyAlignment="1">
      <alignment horizontal="distributed" vertical="center"/>
    </xf>
    <xf numFmtId="0" fontId="34" fillId="0" borderId="0" xfId="10" applyFont="1" applyBorder="1" applyAlignment="1">
      <alignment horizontal="center" vertical="center"/>
    </xf>
    <xf numFmtId="0" fontId="34" fillId="0" borderId="27" xfId="10" applyFont="1" applyBorder="1" applyAlignment="1">
      <alignment horizontal="center" vertical="center"/>
    </xf>
    <xf numFmtId="0" fontId="34" fillId="0" borderId="56" xfId="10" applyFont="1" applyBorder="1" applyAlignment="1">
      <alignment horizontal="center" vertical="center" wrapText="1"/>
    </xf>
    <xf numFmtId="0" fontId="34" fillId="0" borderId="6" xfId="10" applyFont="1" applyBorder="1" applyAlignment="1">
      <alignment horizontal="center" vertical="center" wrapText="1"/>
    </xf>
    <xf numFmtId="0" fontId="34" fillId="0" borderId="0" xfId="10" applyFont="1" applyAlignment="1">
      <alignment horizontal="distributed" vertical="center" wrapText="1"/>
    </xf>
    <xf numFmtId="0" fontId="24" fillId="0" borderId="0" xfId="10" applyFont="1" applyAlignment="1">
      <alignment horizontal="distributed" vertical="center"/>
    </xf>
    <xf numFmtId="0" fontId="24" fillId="0" borderId="27" xfId="10" applyFont="1" applyBorder="1" applyAlignment="1">
      <alignment horizontal="distributed" vertical="center"/>
    </xf>
    <xf numFmtId="0" fontId="34" fillId="0" borderId="51" xfId="10" applyFont="1" applyBorder="1" applyAlignment="1">
      <alignment horizontal="distributed" vertical="center"/>
    </xf>
    <xf numFmtId="0" fontId="34" fillId="0" borderId="49" xfId="10" applyFont="1" applyBorder="1" applyAlignment="1">
      <alignment horizontal="distributed" vertical="center"/>
    </xf>
    <xf numFmtId="0" fontId="34" fillId="0" borderId="0" xfId="10" applyFont="1" applyBorder="1" applyAlignment="1">
      <alignment horizontal="left" vertical="center"/>
    </xf>
    <xf numFmtId="0" fontId="34" fillId="0" borderId="0" xfId="10" applyFont="1" applyAlignment="1">
      <alignment horizontal="left" vertical="center"/>
    </xf>
    <xf numFmtId="0" fontId="48" fillId="0" borderId="0" xfId="1" applyFont="1" applyAlignment="1">
      <alignment vertical="center"/>
    </xf>
    <xf numFmtId="0" fontId="50" fillId="0" borderId="0" xfId="10" applyFont="1" applyAlignment="1">
      <alignment horizontal="distributed" vertical="center"/>
    </xf>
    <xf numFmtId="0" fontId="50" fillId="0" borderId="27" xfId="10" applyFont="1" applyBorder="1" applyAlignment="1">
      <alignment horizontal="distributed" vertical="center"/>
    </xf>
    <xf numFmtId="0" fontId="50" fillId="0" borderId="0" xfId="10" applyFont="1" applyAlignment="1">
      <alignment horizontal="distributed" vertical="center" wrapText="1"/>
    </xf>
    <xf numFmtId="0" fontId="14" fillId="0" borderId="66" xfId="11" applyFont="1" applyBorder="1" applyAlignment="1">
      <alignment horizontal="center" vertical="center" wrapText="1"/>
    </xf>
    <xf numFmtId="0" fontId="14" fillId="0" borderId="13" xfId="11" applyFont="1" applyBorder="1" applyAlignment="1">
      <alignment horizontal="center" vertical="center" wrapText="1"/>
    </xf>
    <xf numFmtId="0" fontId="14" fillId="0" borderId="43" xfId="11" applyFont="1" applyBorder="1" applyAlignment="1">
      <alignment horizontal="center" vertical="center" wrapText="1"/>
    </xf>
    <xf numFmtId="0" fontId="14" fillId="0" borderId="0" xfId="11" applyFont="1" applyBorder="1" applyAlignment="1">
      <alignment horizontal="center" vertical="center" wrapText="1"/>
    </xf>
    <xf numFmtId="0" fontId="34" fillId="0" borderId="37" xfId="11" applyFont="1" applyBorder="1" applyAlignment="1">
      <alignment horizontal="center" vertical="center" textRotation="255" wrapText="1"/>
    </xf>
    <xf numFmtId="0" fontId="34" fillId="0" borderId="68" xfId="11" applyFont="1" applyBorder="1" applyAlignment="1">
      <alignment horizontal="center" vertical="center" textRotation="255" wrapText="1"/>
    </xf>
    <xf numFmtId="0" fontId="14" fillId="0" borderId="26" xfId="11" applyFont="1" applyBorder="1" applyAlignment="1">
      <alignment horizontal="center" vertical="center" wrapText="1"/>
    </xf>
    <xf numFmtId="0" fontId="14" fillId="0" borderId="7" xfId="11" applyFont="1" applyBorder="1" applyAlignment="1">
      <alignment horizontal="center" vertical="center" wrapText="1"/>
    </xf>
    <xf numFmtId="0" fontId="34" fillId="0" borderId="56" xfId="11" applyFont="1" applyBorder="1" applyAlignment="1">
      <alignment horizontal="center" vertical="center" wrapText="1"/>
    </xf>
    <xf numFmtId="0" fontId="34" fillId="0" borderId="41" xfId="11" applyFont="1" applyBorder="1" applyAlignment="1">
      <alignment horizontal="center" vertical="center" wrapText="1"/>
    </xf>
    <xf numFmtId="0" fontId="34" fillId="0" borderId="26" xfId="11" applyFont="1" applyBorder="1" applyAlignment="1">
      <alignment horizontal="center" vertical="center" wrapText="1"/>
    </xf>
    <xf numFmtId="0" fontId="14" fillId="0" borderId="56" xfId="11" applyFont="1" applyBorder="1" applyAlignment="1">
      <alignment horizontal="center" vertical="center" wrapText="1"/>
    </xf>
    <xf numFmtId="0" fontId="34" fillId="0" borderId="13" xfId="10" applyFont="1" applyBorder="1" applyAlignment="1">
      <alignment horizontal="center" vertical="center"/>
    </xf>
    <xf numFmtId="0" fontId="34" fillId="0" borderId="62" xfId="10" applyFont="1" applyBorder="1" applyAlignment="1">
      <alignment horizontal="center" vertical="center"/>
    </xf>
    <xf numFmtId="0" fontId="34" fillId="0" borderId="10" xfId="10" applyFont="1" applyBorder="1" applyAlignment="1">
      <alignment horizontal="center" vertical="center"/>
    </xf>
    <xf numFmtId="0" fontId="34" fillId="0" borderId="66" xfId="11" applyFont="1" applyBorder="1" applyAlignment="1">
      <alignment horizontal="center" vertical="center" wrapText="1"/>
    </xf>
    <xf numFmtId="0" fontId="34" fillId="0" borderId="17" xfId="11" applyFont="1" applyBorder="1" applyAlignment="1">
      <alignment horizontal="center" vertical="center" wrapText="1"/>
    </xf>
    <xf numFmtId="0" fontId="34" fillId="0" borderId="14" xfId="11" applyFont="1" applyBorder="1" applyAlignment="1">
      <alignment horizontal="center" vertical="center" wrapText="1"/>
    </xf>
    <xf numFmtId="0" fontId="34" fillId="0" borderId="15" xfId="11" applyFont="1" applyBorder="1" applyAlignment="1">
      <alignment horizontal="center" vertical="center" wrapText="1"/>
    </xf>
    <xf numFmtId="0" fontId="24" fillId="0" borderId="0" xfId="10" applyFont="1" applyBorder="1" applyAlignment="1">
      <alignment horizontal="left" vertical="center" wrapText="1"/>
    </xf>
    <xf numFmtId="0" fontId="24" fillId="0" borderId="0" xfId="10" applyFont="1" applyBorder="1" applyAlignment="1">
      <alignment horizontal="left" vertical="center"/>
    </xf>
    <xf numFmtId="0" fontId="9" fillId="0" borderId="69" xfId="1" applyFont="1" applyBorder="1" applyAlignment="1">
      <alignment horizontal="center" vertical="center"/>
    </xf>
    <xf numFmtId="0" fontId="11" fillId="0" borderId="25" xfId="1" applyFont="1" applyBorder="1" applyAlignment="1">
      <alignment horizontal="center" vertical="center" wrapText="1"/>
    </xf>
    <xf numFmtId="0" fontId="18" fillId="0" borderId="0" xfId="10" applyFont="1" applyAlignment="1">
      <alignment horizontal="left" vertical="center"/>
    </xf>
    <xf numFmtId="0" fontId="9" fillId="0" borderId="13" xfId="10" applyFont="1" applyBorder="1" applyAlignment="1">
      <alignment horizontal="center" vertical="center"/>
    </xf>
    <xf numFmtId="0" fontId="9" fillId="0" borderId="0" xfId="10" applyFont="1" applyBorder="1" applyAlignment="1">
      <alignment horizontal="center" vertical="center"/>
    </xf>
    <xf numFmtId="0" fontId="9" fillId="0" borderId="10" xfId="10" applyFont="1" applyBorder="1" applyAlignment="1">
      <alignment horizontal="center" vertical="center"/>
    </xf>
    <xf numFmtId="0" fontId="9" fillId="0" borderId="25" xfId="1" applyFont="1" applyBorder="1" applyAlignment="1">
      <alignment horizontal="center" vertical="center" wrapText="1"/>
    </xf>
    <xf numFmtId="0" fontId="11" fillId="0" borderId="24" xfId="1" applyFont="1" applyBorder="1" applyAlignment="1">
      <alignment horizontal="center" vertical="center" wrapText="1"/>
    </xf>
    <xf numFmtId="0" fontId="9" fillId="0" borderId="14" xfId="1" applyFont="1" applyBorder="1" applyAlignment="1">
      <alignment horizontal="center" vertical="center"/>
    </xf>
    <xf numFmtId="0" fontId="9" fillId="0" borderId="0" xfId="10" applyFont="1" applyAlignment="1">
      <alignment horizontal="distributed" vertical="center" wrapText="1"/>
    </xf>
    <xf numFmtId="0" fontId="9" fillId="0" borderId="0" xfId="10" applyFont="1" applyAlignment="1">
      <alignment horizontal="distributed" vertical="center"/>
    </xf>
    <xf numFmtId="0" fontId="9" fillId="0" borderId="27" xfId="10" applyFont="1" applyBorder="1" applyAlignment="1">
      <alignment horizontal="distributed" vertical="center"/>
    </xf>
    <xf numFmtId="0" fontId="26" fillId="0" borderId="0" xfId="10" applyFont="1" applyAlignment="1">
      <alignment horizontal="distributed" vertical="center"/>
    </xf>
    <xf numFmtId="0" fontId="26" fillId="0" borderId="27" xfId="10" applyFont="1" applyBorder="1" applyAlignment="1">
      <alignment horizontal="distributed" vertical="center"/>
    </xf>
    <xf numFmtId="0" fontId="10" fillId="0" borderId="0" xfId="10" applyFont="1" applyAlignment="1">
      <alignment horizontal="distributed" vertical="center"/>
    </xf>
    <xf numFmtId="0" fontId="10" fillId="0" borderId="27" xfId="10" applyFont="1" applyBorder="1" applyAlignment="1">
      <alignment horizontal="distributed" vertical="center"/>
    </xf>
    <xf numFmtId="0" fontId="26" fillId="0" borderId="0" xfId="10" applyFont="1" applyAlignment="1">
      <alignment horizontal="distributed" vertical="center" wrapText="1"/>
    </xf>
    <xf numFmtId="0" fontId="9" fillId="0" borderId="51" xfId="10" applyFont="1" applyBorder="1" applyAlignment="1">
      <alignment horizontal="distributed" vertical="center"/>
    </xf>
    <xf numFmtId="0" fontId="9" fillId="0" borderId="49" xfId="10" applyFont="1" applyBorder="1" applyAlignment="1">
      <alignment horizontal="distributed" vertical="center"/>
    </xf>
    <xf numFmtId="0" fontId="8" fillId="0" borderId="0" xfId="10" applyFont="1" applyAlignment="1">
      <alignment horizontal="left" vertical="center"/>
    </xf>
    <xf numFmtId="0" fontId="2" fillId="0" borderId="0" xfId="1" applyFont="1" applyAlignment="1">
      <alignment vertical="center"/>
    </xf>
    <xf numFmtId="0" fontId="8" fillId="0" borderId="0" xfId="1" applyFont="1" applyBorder="1" applyAlignment="1">
      <alignment horizontal="center" vertical="center"/>
    </xf>
    <xf numFmtId="0" fontId="8" fillId="0" borderId="0" xfId="1" applyFont="1" applyBorder="1" applyAlignment="1">
      <alignment horizontal="center" vertical="center" wrapText="1"/>
    </xf>
    <xf numFmtId="0" fontId="9" fillId="0" borderId="0" xfId="1" applyFont="1" applyBorder="1" applyAlignment="1">
      <alignment vertical="center"/>
    </xf>
  </cellXfs>
  <cellStyles count="12">
    <cellStyle name="ハイパーリンク" xfId="2" builtinId="8"/>
    <cellStyle name="桁区切り 2" xfId="4"/>
    <cellStyle name="標準" xfId="0" builtinId="0"/>
    <cellStyle name="標準 2" xfId="1"/>
    <cellStyle name="標準_表17" xfId="3"/>
    <cellStyle name="標準_表26" xfId="5"/>
    <cellStyle name="標準_表29" xfId="6"/>
    <cellStyle name="標準_表30-31" xfId="7"/>
    <cellStyle name="標準_表32～表33" xfId="8"/>
    <cellStyle name="標準_表34～表35" xfId="9"/>
    <cellStyle name="標準_表36(1)" xfId="10"/>
    <cellStyle name="標準_表36(2)" xfId="1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21500sv001\common\&#32113;&#35336;&#24773;&#22577;&#12487;&#12540;&#12479;&#12505;&#12540;&#12473;\&#21830;&#24037;\&#27598;&#26376;&#21220;&#21172;&#32113;&#35336;\&#36028;&#12426;&#20184;&#12369;&#20316;&#26989;\&#24179;&#25104;25&#24180;\12&#26376;\srn36201312d.csv"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rn36201312d"/>
    </sheetNames>
    <sheetDataSet>
      <sheetData sheetId="0" refreshError="1">
        <row r="487">
          <cell r="O487">
            <v>111.6</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8"/>
  <sheetViews>
    <sheetView tabSelected="1" topLeftCell="A16" workbookViewId="0">
      <selection activeCell="C28" sqref="C3:C28"/>
    </sheetView>
  </sheetViews>
  <sheetFormatPr defaultRowHeight="13.5"/>
  <cols>
    <col min="1" max="2" width="3.6640625" style="1" customWidth="1"/>
    <col min="3" max="3" width="73.1640625" style="1" customWidth="1"/>
    <col min="4" max="256" width="9.33203125" style="1"/>
    <col min="257" max="258" width="3.6640625" style="1" customWidth="1"/>
    <col min="259" max="259" width="73.1640625" style="1" customWidth="1"/>
    <col min="260" max="512" width="9.33203125" style="1"/>
    <col min="513" max="514" width="3.6640625" style="1" customWidth="1"/>
    <col min="515" max="515" width="73.1640625" style="1" customWidth="1"/>
    <col min="516" max="768" width="9.33203125" style="1"/>
    <col min="769" max="770" width="3.6640625" style="1" customWidth="1"/>
    <col min="771" max="771" width="73.1640625" style="1" customWidth="1"/>
    <col min="772" max="1024" width="9.33203125" style="1"/>
    <col min="1025" max="1026" width="3.6640625" style="1" customWidth="1"/>
    <col min="1027" max="1027" width="73.1640625" style="1" customWidth="1"/>
    <col min="1028" max="1280" width="9.33203125" style="1"/>
    <col min="1281" max="1282" width="3.6640625" style="1" customWidth="1"/>
    <col min="1283" max="1283" width="73.1640625" style="1" customWidth="1"/>
    <col min="1284" max="1536" width="9.33203125" style="1"/>
    <col min="1537" max="1538" width="3.6640625" style="1" customWidth="1"/>
    <col min="1539" max="1539" width="73.1640625" style="1" customWidth="1"/>
    <col min="1540" max="1792" width="9.33203125" style="1"/>
    <col min="1793" max="1794" width="3.6640625" style="1" customWidth="1"/>
    <col min="1795" max="1795" width="73.1640625" style="1" customWidth="1"/>
    <col min="1796" max="2048" width="9.33203125" style="1"/>
    <col min="2049" max="2050" width="3.6640625" style="1" customWidth="1"/>
    <col min="2051" max="2051" width="73.1640625" style="1" customWidth="1"/>
    <col min="2052" max="2304" width="9.33203125" style="1"/>
    <col min="2305" max="2306" width="3.6640625" style="1" customWidth="1"/>
    <col min="2307" max="2307" width="73.1640625" style="1" customWidth="1"/>
    <col min="2308" max="2560" width="9.33203125" style="1"/>
    <col min="2561" max="2562" width="3.6640625" style="1" customWidth="1"/>
    <col min="2563" max="2563" width="73.1640625" style="1" customWidth="1"/>
    <col min="2564" max="2816" width="9.33203125" style="1"/>
    <col min="2817" max="2818" width="3.6640625" style="1" customWidth="1"/>
    <col min="2819" max="2819" width="73.1640625" style="1" customWidth="1"/>
    <col min="2820" max="3072" width="9.33203125" style="1"/>
    <col min="3073" max="3074" width="3.6640625" style="1" customWidth="1"/>
    <col min="3075" max="3075" width="73.1640625" style="1" customWidth="1"/>
    <col min="3076" max="3328" width="9.33203125" style="1"/>
    <col min="3329" max="3330" width="3.6640625" style="1" customWidth="1"/>
    <col min="3331" max="3331" width="73.1640625" style="1" customWidth="1"/>
    <col min="3332" max="3584" width="9.33203125" style="1"/>
    <col min="3585" max="3586" width="3.6640625" style="1" customWidth="1"/>
    <col min="3587" max="3587" width="73.1640625" style="1" customWidth="1"/>
    <col min="3588" max="3840" width="9.33203125" style="1"/>
    <col min="3841" max="3842" width="3.6640625" style="1" customWidth="1"/>
    <col min="3843" max="3843" width="73.1640625" style="1" customWidth="1"/>
    <col min="3844" max="4096" width="9.33203125" style="1"/>
    <col min="4097" max="4098" width="3.6640625" style="1" customWidth="1"/>
    <col min="4099" max="4099" width="73.1640625" style="1" customWidth="1"/>
    <col min="4100" max="4352" width="9.33203125" style="1"/>
    <col min="4353" max="4354" width="3.6640625" style="1" customWidth="1"/>
    <col min="4355" max="4355" width="73.1640625" style="1" customWidth="1"/>
    <col min="4356" max="4608" width="9.33203125" style="1"/>
    <col min="4609" max="4610" width="3.6640625" style="1" customWidth="1"/>
    <col min="4611" max="4611" width="73.1640625" style="1" customWidth="1"/>
    <col min="4612" max="4864" width="9.33203125" style="1"/>
    <col min="4865" max="4866" width="3.6640625" style="1" customWidth="1"/>
    <col min="4867" max="4867" width="73.1640625" style="1" customWidth="1"/>
    <col min="4868" max="5120" width="9.33203125" style="1"/>
    <col min="5121" max="5122" width="3.6640625" style="1" customWidth="1"/>
    <col min="5123" max="5123" width="73.1640625" style="1" customWidth="1"/>
    <col min="5124" max="5376" width="9.33203125" style="1"/>
    <col min="5377" max="5378" width="3.6640625" style="1" customWidth="1"/>
    <col min="5379" max="5379" width="73.1640625" style="1" customWidth="1"/>
    <col min="5380" max="5632" width="9.33203125" style="1"/>
    <col min="5633" max="5634" width="3.6640625" style="1" customWidth="1"/>
    <col min="5635" max="5635" width="73.1640625" style="1" customWidth="1"/>
    <col min="5636" max="5888" width="9.33203125" style="1"/>
    <col min="5889" max="5890" width="3.6640625" style="1" customWidth="1"/>
    <col min="5891" max="5891" width="73.1640625" style="1" customWidth="1"/>
    <col min="5892" max="6144" width="9.33203125" style="1"/>
    <col min="6145" max="6146" width="3.6640625" style="1" customWidth="1"/>
    <col min="6147" max="6147" width="73.1640625" style="1" customWidth="1"/>
    <col min="6148" max="6400" width="9.33203125" style="1"/>
    <col min="6401" max="6402" width="3.6640625" style="1" customWidth="1"/>
    <col min="6403" max="6403" width="73.1640625" style="1" customWidth="1"/>
    <col min="6404" max="6656" width="9.33203125" style="1"/>
    <col min="6657" max="6658" width="3.6640625" style="1" customWidth="1"/>
    <col min="6659" max="6659" width="73.1640625" style="1" customWidth="1"/>
    <col min="6660" max="6912" width="9.33203125" style="1"/>
    <col min="6913" max="6914" width="3.6640625" style="1" customWidth="1"/>
    <col min="6915" max="6915" width="73.1640625" style="1" customWidth="1"/>
    <col min="6916" max="7168" width="9.33203125" style="1"/>
    <col min="7169" max="7170" width="3.6640625" style="1" customWidth="1"/>
    <col min="7171" max="7171" width="73.1640625" style="1" customWidth="1"/>
    <col min="7172" max="7424" width="9.33203125" style="1"/>
    <col min="7425" max="7426" width="3.6640625" style="1" customWidth="1"/>
    <col min="7427" max="7427" width="73.1640625" style="1" customWidth="1"/>
    <col min="7428" max="7680" width="9.33203125" style="1"/>
    <col min="7681" max="7682" width="3.6640625" style="1" customWidth="1"/>
    <col min="7683" max="7683" width="73.1640625" style="1" customWidth="1"/>
    <col min="7684" max="7936" width="9.33203125" style="1"/>
    <col min="7937" max="7938" width="3.6640625" style="1" customWidth="1"/>
    <col min="7939" max="7939" width="73.1640625" style="1" customWidth="1"/>
    <col min="7940" max="8192" width="9.33203125" style="1"/>
    <col min="8193" max="8194" width="3.6640625" style="1" customWidth="1"/>
    <col min="8195" max="8195" width="73.1640625" style="1" customWidth="1"/>
    <col min="8196" max="8448" width="9.33203125" style="1"/>
    <col min="8449" max="8450" width="3.6640625" style="1" customWidth="1"/>
    <col min="8451" max="8451" width="73.1640625" style="1" customWidth="1"/>
    <col min="8452" max="8704" width="9.33203125" style="1"/>
    <col min="8705" max="8706" width="3.6640625" style="1" customWidth="1"/>
    <col min="8707" max="8707" width="73.1640625" style="1" customWidth="1"/>
    <col min="8708" max="8960" width="9.33203125" style="1"/>
    <col min="8961" max="8962" width="3.6640625" style="1" customWidth="1"/>
    <col min="8963" max="8963" width="73.1640625" style="1" customWidth="1"/>
    <col min="8964" max="9216" width="9.33203125" style="1"/>
    <col min="9217" max="9218" width="3.6640625" style="1" customWidth="1"/>
    <col min="9219" max="9219" width="73.1640625" style="1" customWidth="1"/>
    <col min="9220" max="9472" width="9.33203125" style="1"/>
    <col min="9473" max="9474" width="3.6640625" style="1" customWidth="1"/>
    <col min="9475" max="9475" width="73.1640625" style="1" customWidth="1"/>
    <col min="9476" max="9728" width="9.33203125" style="1"/>
    <col min="9729" max="9730" width="3.6640625" style="1" customWidth="1"/>
    <col min="9731" max="9731" width="73.1640625" style="1" customWidth="1"/>
    <col min="9732" max="9984" width="9.33203125" style="1"/>
    <col min="9985" max="9986" width="3.6640625" style="1" customWidth="1"/>
    <col min="9987" max="9987" width="73.1640625" style="1" customWidth="1"/>
    <col min="9988" max="10240" width="9.33203125" style="1"/>
    <col min="10241" max="10242" width="3.6640625" style="1" customWidth="1"/>
    <col min="10243" max="10243" width="73.1640625" style="1" customWidth="1"/>
    <col min="10244" max="10496" width="9.33203125" style="1"/>
    <col min="10497" max="10498" width="3.6640625" style="1" customWidth="1"/>
    <col min="10499" max="10499" width="73.1640625" style="1" customWidth="1"/>
    <col min="10500" max="10752" width="9.33203125" style="1"/>
    <col min="10753" max="10754" width="3.6640625" style="1" customWidth="1"/>
    <col min="10755" max="10755" width="73.1640625" style="1" customWidth="1"/>
    <col min="10756" max="11008" width="9.33203125" style="1"/>
    <col min="11009" max="11010" width="3.6640625" style="1" customWidth="1"/>
    <col min="11011" max="11011" width="73.1640625" style="1" customWidth="1"/>
    <col min="11012" max="11264" width="9.33203125" style="1"/>
    <col min="11265" max="11266" width="3.6640625" style="1" customWidth="1"/>
    <col min="11267" max="11267" width="73.1640625" style="1" customWidth="1"/>
    <col min="11268" max="11520" width="9.33203125" style="1"/>
    <col min="11521" max="11522" width="3.6640625" style="1" customWidth="1"/>
    <col min="11523" max="11523" width="73.1640625" style="1" customWidth="1"/>
    <col min="11524" max="11776" width="9.33203125" style="1"/>
    <col min="11777" max="11778" width="3.6640625" style="1" customWidth="1"/>
    <col min="11779" max="11779" width="73.1640625" style="1" customWidth="1"/>
    <col min="11780" max="12032" width="9.33203125" style="1"/>
    <col min="12033" max="12034" width="3.6640625" style="1" customWidth="1"/>
    <col min="12035" max="12035" width="73.1640625" style="1" customWidth="1"/>
    <col min="12036" max="12288" width="9.33203125" style="1"/>
    <col min="12289" max="12290" width="3.6640625" style="1" customWidth="1"/>
    <col min="12291" max="12291" width="73.1640625" style="1" customWidth="1"/>
    <col min="12292" max="12544" width="9.33203125" style="1"/>
    <col min="12545" max="12546" width="3.6640625" style="1" customWidth="1"/>
    <col min="12547" max="12547" width="73.1640625" style="1" customWidth="1"/>
    <col min="12548" max="12800" width="9.33203125" style="1"/>
    <col min="12801" max="12802" width="3.6640625" style="1" customWidth="1"/>
    <col min="12803" max="12803" width="73.1640625" style="1" customWidth="1"/>
    <col min="12804" max="13056" width="9.33203125" style="1"/>
    <col min="13057" max="13058" width="3.6640625" style="1" customWidth="1"/>
    <col min="13059" max="13059" width="73.1640625" style="1" customWidth="1"/>
    <col min="13060" max="13312" width="9.33203125" style="1"/>
    <col min="13313" max="13314" width="3.6640625" style="1" customWidth="1"/>
    <col min="13315" max="13315" width="73.1640625" style="1" customWidth="1"/>
    <col min="13316" max="13568" width="9.33203125" style="1"/>
    <col min="13569" max="13570" width="3.6640625" style="1" customWidth="1"/>
    <col min="13571" max="13571" width="73.1640625" style="1" customWidth="1"/>
    <col min="13572" max="13824" width="9.33203125" style="1"/>
    <col min="13825" max="13826" width="3.6640625" style="1" customWidth="1"/>
    <col min="13827" max="13827" width="73.1640625" style="1" customWidth="1"/>
    <col min="13828" max="14080" width="9.33203125" style="1"/>
    <col min="14081" max="14082" width="3.6640625" style="1" customWidth="1"/>
    <col min="14083" max="14083" width="73.1640625" style="1" customWidth="1"/>
    <col min="14084" max="14336" width="9.33203125" style="1"/>
    <col min="14337" max="14338" width="3.6640625" style="1" customWidth="1"/>
    <col min="14339" max="14339" width="73.1640625" style="1" customWidth="1"/>
    <col min="14340" max="14592" width="9.33203125" style="1"/>
    <col min="14593" max="14594" width="3.6640625" style="1" customWidth="1"/>
    <col min="14595" max="14595" width="73.1640625" style="1" customWidth="1"/>
    <col min="14596" max="14848" width="9.33203125" style="1"/>
    <col min="14849" max="14850" width="3.6640625" style="1" customWidth="1"/>
    <col min="14851" max="14851" width="73.1640625" style="1" customWidth="1"/>
    <col min="14852" max="15104" width="9.33203125" style="1"/>
    <col min="15105" max="15106" width="3.6640625" style="1" customWidth="1"/>
    <col min="15107" max="15107" width="73.1640625" style="1" customWidth="1"/>
    <col min="15108" max="15360" width="9.33203125" style="1"/>
    <col min="15361" max="15362" width="3.6640625" style="1" customWidth="1"/>
    <col min="15363" max="15363" width="73.1640625" style="1" customWidth="1"/>
    <col min="15364" max="15616" width="9.33203125" style="1"/>
    <col min="15617" max="15618" width="3.6640625" style="1" customWidth="1"/>
    <col min="15619" max="15619" width="73.1640625" style="1" customWidth="1"/>
    <col min="15620" max="15872" width="9.33203125" style="1"/>
    <col min="15873" max="15874" width="3.6640625" style="1" customWidth="1"/>
    <col min="15875" max="15875" width="73.1640625" style="1" customWidth="1"/>
    <col min="15876" max="16128" width="9.33203125" style="1"/>
    <col min="16129" max="16130" width="3.6640625" style="1" customWidth="1"/>
    <col min="16131" max="16131" width="73.1640625" style="1" customWidth="1"/>
    <col min="16132" max="16384" width="9.33203125" style="1"/>
  </cols>
  <sheetData>
    <row r="1" spans="1:17" ht="19.5" customHeight="1">
      <c r="A1" s="494" t="s">
        <v>0</v>
      </c>
      <c r="B1" s="494"/>
      <c r="C1" s="494"/>
    </row>
    <row r="3" spans="1:17" ht="14.25">
      <c r="A3" s="60">
        <v>20</v>
      </c>
      <c r="B3" s="60"/>
      <c r="C3" s="65" t="s">
        <v>1</v>
      </c>
      <c r="D3" s="2"/>
    </row>
    <row r="4" spans="1:17" ht="14.25">
      <c r="A4" s="60">
        <v>21</v>
      </c>
      <c r="B4" s="60"/>
      <c r="C4" s="65" t="s">
        <v>2</v>
      </c>
      <c r="D4" s="2"/>
    </row>
    <row r="5" spans="1:17" ht="14.25">
      <c r="A5" s="60">
        <v>22</v>
      </c>
      <c r="B5" s="60"/>
      <c r="C5" s="65" t="s">
        <v>3</v>
      </c>
      <c r="D5" s="2"/>
    </row>
    <row r="6" spans="1:17" ht="14.25">
      <c r="A6" s="60">
        <v>23</v>
      </c>
      <c r="B6" s="60"/>
      <c r="C6" s="65" t="s">
        <v>4</v>
      </c>
      <c r="D6" s="2"/>
    </row>
    <row r="7" spans="1:17" ht="14.25">
      <c r="A7" s="60"/>
      <c r="B7" s="61" t="s">
        <v>5</v>
      </c>
      <c r="C7" s="62" t="s">
        <v>6</v>
      </c>
      <c r="E7" s="3"/>
      <c r="F7" s="3"/>
      <c r="G7" s="3"/>
      <c r="H7" s="3"/>
      <c r="I7" s="3"/>
      <c r="J7" s="3"/>
      <c r="K7" s="3"/>
      <c r="L7" s="3"/>
      <c r="M7" s="3"/>
      <c r="N7" s="3"/>
      <c r="O7" s="3"/>
      <c r="P7" s="3"/>
      <c r="Q7" s="3"/>
    </row>
    <row r="8" spans="1:17" ht="14.25">
      <c r="A8" s="60"/>
      <c r="B8" s="61" t="s">
        <v>7</v>
      </c>
      <c r="C8" s="62" t="s">
        <v>8</v>
      </c>
      <c r="E8" s="3"/>
      <c r="I8" s="3"/>
      <c r="J8" s="3"/>
      <c r="K8" s="3"/>
      <c r="L8" s="3"/>
      <c r="M8" s="3"/>
      <c r="N8" s="3"/>
      <c r="O8" s="3"/>
      <c r="P8" s="3"/>
      <c r="Q8" s="3"/>
    </row>
    <row r="9" spans="1:17" ht="14.25">
      <c r="A9" s="60"/>
      <c r="B9" s="61" t="s">
        <v>9</v>
      </c>
      <c r="C9" s="62" t="s">
        <v>10</v>
      </c>
      <c r="E9" s="3"/>
      <c r="I9" s="3"/>
      <c r="J9" s="3"/>
      <c r="K9" s="3"/>
      <c r="L9" s="3"/>
      <c r="M9" s="3"/>
      <c r="N9" s="3"/>
      <c r="O9" s="3"/>
      <c r="P9" s="3"/>
      <c r="Q9" s="3"/>
    </row>
    <row r="10" spans="1:17" ht="14.25">
      <c r="A10" s="60">
        <v>24</v>
      </c>
      <c r="B10" s="60"/>
      <c r="C10" s="65" t="s">
        <v>11</v>
      </c>
    </row>
    <row r="11" spans="1:17" ht="14.25">
      <c r="A11" s="60"/>
      <c r="B11" s="61" t="s">
        <v>5</v>
      </c>
      <c r="C11" s="62" t="s">
        <v>12</v>
      </c>
      <c r="D11" s="3"/>
      <c r="E11" s="3"/>
      <c r="F11" s="3"/>
      <c r="G11" s="3"/>
      <c r="H11" s="3"/>
      <c r="I11" s="3"/>
      <c r="J11" s="3"/>
      <c r="K11" s="3"/>
      <c r="L11" s="3"/>
      <c r="M11" s="3"/>
      <c r="N11" s="3"/>
      <c r="O11" s="3"/>
      <c r="P11" s="3"/>
      <c r="Q11" s="4"/>
    </row>
    <row r="12" spans="1:17" ht="14.25">
      <c r="A12" s="60"/>
      <c r="B12" s="61" t="s">
        <v>7</v>
      </c>
      <c r="C12" s="62" t="s">
        <v>13</v>
      </c>
      <c r="D12" s="3"/>
      <c r="E12" s="3"/>
      <c r="F12" s="3"/>
      <c r="G12" s="3"/>
      <c r="H12" s="3"/>
      <c r="I12" s="3"/>
      <c r="J12" s="3"/>
      <c r="K12" s="3"/>
      <c r="L12" s="3"/>
      <c r="M12" s="3"/>
      <c r="N12" s="3"/>
      <c r="O12" s="3"/>
      <c r="P12" s="3"/>
      <c r="Q12" s="4"/>
    </row>
    <row r="13" spans="1:17" ht="14.25">
      <c r="A13" s="60"/>
      <c r="B13" s="61" t="s">
        <v>9</v>
      </c>
      <c r="C13" s="63" t="s">
        <v>14</v>
      </c>
      <c r="D13" s="5"/>
      <c r="E13" s="5"/>
      <c r="F13" s="5"/>
      <c r="G13" s="5"/>
      <c r="H13" s="5"/>
      <c r="I13" s="5"/>
      <c r="J13" s="5"/>
      <c r="K13" s="5"/>
      <c r="L13" s="5"/>
      <c r="M13" s="5"/>
      <c r="N13" s="5"/>
      <c r="O13" s="5"/>
      <c r="P13" s="5"/>
      <c r="Q13" s="5"/>
    </row>
    <row r="14" spans="1:17" ht="14.25">
      <c r="A14" s="60">
        <v>25</v>
      </c>
      <c r="B14" s="60"/>
      <c r="C14" s="65" t="s">
        <v>15</v>
      </c>
    </row>
    <row r="15" spans="1:17" ht="14.25">
      <c r="A15" s="60">
        <v>26</v>
      </c>
      <c r="B15" s="60"/>
      <c r="C15" s="65" t="s">
        <v>16</v>
      </c>
    </row>
    <row r="16" spans="1:17" ht="14.25">
      <c r="A16" s="60">
        <v>27</v>
      </c>
      <c r="B16" s="60"/>
      <c r="C16" s="65" t="s">
        <v>17</v>
      </c>
    </row>
    <row r="17" spans="1:3" ht="14.25">
      <c r="A17" s="60">
        <v>28</v>
      </c>
      <c r="B17" s="60"/>
      <c r="C17" s="65" t="s">
        <v>18</v>
      </c>
    </row>
    <row r="18" spans="1:3" ht="14.25">
      <c r="A18" s="60">
        <v>29</v>
      </c>
      <c r="B18" s="60"/>
      <c r="C18" s="65" t="s">
        <v>19</v>
      </c>
    </row>
    <row r="19" spans="1:3" ht="14.25">
      <c r="A19" s="60">
        <v>30</v>
      </c>
      <c r="B19" s="60"/>
      <c r="C19" s="65" t="s">
        <v>20</v>
      </c>
    </row>
    <row r="20" spans="1:3" ht="14.25">
      <c r="A20" s="60">
        <v>31</v>
      </c>
      <c r="B20" s="60"/>
      <c r="C20" s="65" t="s">
        <v>21</v>
      </c>
    </row>
    <row r="21" spans="1:3" ht="14.25">
      <c r="A21" s="60">
        <v>32</v>
      </c>
      <c r="B21" s="60"/>
      <c r="C21" s="65" t="s">
        <v>22</v>
      </c>
    </row>
    <row r="22" spans="1:3" ht="14.25">
      <c r="A22" s="60">
        <v>33</v>
      </c>
      <c r="B22" s="60"/>
      <c r="C22" s="65" t="s">
        <v>23</v>
      </c>
    </row>
    <row r="23" spans="1:3" ht="14.25">
      <c r="A23" s="60">
        <v>34</v>
      </c>
      <c r="B23" s="60"/>
      <c r="C23" s="65" t="s">
        <v>24</v>
      </c>
    </row>
    <row r="24" spans="1:3" ht="14.25">
      <c r="A24" s="60">
        <v>35</v>
      </c>
      <c r="B24" s="60"/>
      <c r="C24" s="65" t="s">
        <v>25</v>
      </c>
    </row>
    <row r="25" spans="1:3" ht="14.25">
      <c r="A25" s="60">
        <v>36</v>
      </c>
      <c r="B25" s="60"/>
      <c r="C25" s="64" t="s">
        <v>26</v>
      </c>
    </row>
    <row r="26" spans="1:3" ht="14.25">
      <c r="A26" s="60"/>
      <c r="B26" s="61" t="s">
        <v>5</v>
      </c>
      <c r="C26" s="66" t="s">
        <v>27</v>
      </c>
    </row>
    <row r="27" spans="1:3" ht="14.25">
      <c r="A27" s="60"/>
      <c r="B27" s="61" t="s">
        <v>7</v>
      </c>
      <c r="C27" s="66" t="s">
        <v>28</v>
      </c>
    </row>
    <row r="28" spans="1:3" ht="14.25">
      <c r="A28" s="60"/>
      <c r="B28" s="61" t="s">
        <v>9</v>
      </c>
      <c r="C28" s="66" t="s">
        <v>29</v>
      </c>
    </row>
  </sheetData>
  <mergeCells count="1">
    <mergeCell ref="A1:C1"/>
  </mergeCells>
  <phoneticPr fontId="1"/>
  <hyperlinks>
    <hyperlink ref="C4" location="'21 '!A1" display="産業大分類・年齢５歳階級・男女別15歳以上就業者数"/>
    <hyperlink ref="C5" location="'22 '!A1" display="市町村・従業上の地位・男女別15歳以上就業者数"/>
    <hyperlink ref="C6" location="'23 '!A1" display="賃金指数"/>
    <hyperlink ref="C10" location="'24 '!A1" display="労働時間指数"/>
    <hyperlink ref="C14" location="'25 '!A1" display="常用労働者指数"/>
    <hyperlink ref="C15" location="'26 '!A1" display="規模５人以上産業別全常用労働者の１人平均月間現金給与額"/>
    <hyperlink ref="C16" location="'27 '!A1" display="規模30人以上産業別全常用労働者の１人平均月間現金給与額"/>
    <hyperlink ref="C17" location="'28 '!A1" display="産業別全常用労働者の1人平均月間実労働時間数（規模5人以上）"/>
    <hyperlink ref="C18" location="'29 '!A1" display="産業別全常用労働者の1人平均月間出勤日数"/>
    <hyperlink ref="C19" location="'30'!A1" display="一般職業紹介"/>
    <hyperlink ref="C20" location="'31'!A1" display="日雇職業紹介"/>
    <hyperlink ref="C21" location="'32'!A1" display="公共職業安定所別一般新規求人状況"/>
    <hyperlink ref="C22" location="'33'!A1" display="適用法規別単位労働組合数及び組合員数"/>
    <hyperlink ref="C23" location="'34'!A1" display="産業別単位労働組合数及び組合員数"/>
    <hyperlink ref="C24" location="'35'!A1" display="公共職業訓練状況"/>
    <hyperlink ref="C3" location="'20 '!A1" display="市町村・産業大分類別15歳以上就業者数"/>
    <hyperlink ref="C26" location="'36(1)'!A1" display="主要要求別"/>
    <hyperlink ref="C27" location="'36(2)'!A1" display="争議形態別"/>
    <hyperlink ref="C28" location="'36 (3)'!A1" display="月　別"/>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2:X89"/>
  <sheetViews>
    <sheetView defaultGridColor="0" topLeftCell="B2" colorId="22" zoomScale="150" zoomScaleNormal="150" zoomScaleSheetLayoutView="100" workbookViewId="0">
      <selection activeCell="B2" sqref="B2:X89"/>
    </sheetView>
  </sheetViews>
  <sheetFormatPr defaultColWidth="17.83203125" defaultRowHeight="13.5"/>
  <cols>
    <col min="1" max="1" width="17.83203125" style="248"/>
    <col min="2" max="2" width="3.5" style="248" customWidth="1"/>
    <col min="3" max="3" width="20.6640625" style="248" customWidth="1"/>
    <col min="4" max="12" width="10.1640625" style="248" customWidth="1"/>
    <col min="13" max="13" width="1.83203125" style="248" customWidth="1"/>
    <col min="14" max="14" width="3.5" style="248" customWidth="1"/>
    <col min="15" max="15" width="20.6640625" style="248" customWidth="1"/>
    <col min="16" max="24" width="10.1640625" style="248" customWidth="1"/>
    <col min="25" max="257" width="17.83203125" style="248"/>
    <col min="258" max="258" width="3.5" style="248" customWidth="1"/>
    <col min="259" max="259" width="20.6640625" style="248" customWidth="1"/>
    <col min="260" max="268" width="10.1640625" style="248" customWidth="1"/>
    <col min="269" max="269" width="1.83203125" style="248" customWidth="1"/>
    <col min="270" max="270" width="3.5" style="248" customWidth="1"/>
    <col min="271" max="271" width="20.6640625" style="248" customWidth="1"/>
    <col min="272" max="280" width="10.1640625" style="248" customWidth="1"/>
    <col min="281" max="513" width="17.83203125" style="248"/>
    <col min="514" max="514" width="3.5" style="248" customWidth="1"/>
    <col min="515" max="515" width="20.6640625" style="248" customWidth="1"/>
    <col min="516" max="524" width="10.1640625" style="248" customWidth="1"/>
    <col min="525" max="525" width="1.83203125" style="248" customWidth="1"/>
    <col min="526" max="526" width="3.5" style="248" customWidth="1"/>
    <col min="527" max="527" width="20.6640625" style="248" customWidth="1"/>
    <col min="528" max="536" width="10.1640625" style="248" customWidth="1"/>
    <col min="537" max="769" width="17.83203125" style="248"/>
    <col min="770" max="770" width="3.5" style="248" customWidth="1"/>
    <col min="771" max="771" width="20.6640625" style="248" customWidth="1"/>
    <col min="772" max="780" width="10.1640625" style="248" customWidth="1"/>
    <col min="781" max="781" width="1.83203125" style="248" customWidth="1"/>
    <col min="782" max="782" width="3.5" style="248" customWidth="1"/>
    <col min="783" max="783" width="20.6640625" style="248" customWidth="1"/>
    <col min="784" max="792" width="10.1640625" style="248" customWidth="1"/>
    <col min="793" max="1025" width="17.83203125" style="248"/>
    <col min="1026" max="1026" width="3.5" style="248" customWidth="1"/>
    <col min="1027" max="1027" width="20.6640625" style="248" customWidth="1"/>
    <col min="1028" max="1036" width="10.1640625" style="248" customWidth="1"/>
    <col min="1037" max="1037" width="1.83203125" style="248" customWidth="1"/>
    <col min="1038" max="1038" width="3.5" style="248" customWidth="1"/>
    <col min="1039" max="1039" width="20.6640625" style="248" customWidth="1"/>
    <col min="1040" max="1048" width="10.1640625" style="248" customWidth="1"/>
    <col min="1049" max="1281" width="17.83203125" style="248"/>
    <col min="1282" max="1282" width="3.5" style="248" customWidth="1"/>
    <col min="1283" max="1283" width="20.6640625" style="248" customWidth="1"/>
    <col min="1284" max="1292" width="10.1640625" style="248" customWidth="1"/>
    <col min="1293" max="1293" width="1.83203125" style="248" customWidth="1"/>
    <col min="1294" max="1294" width="3.5" style="248" customWidth="1"/>
    <col min="1295" max="1295" width="20.6640625" style="248" customWidth="1"/>
    <col min="1296" max="1304" width="10.1640625" style="248" customWidth="1"/>
    <col min="1305" max="1537" width="17.83203125" style="248"/>
    <col min="1538" max="1538" width="3.5" style="248" customWidth="1"/>
    <col min="1539" max="1539" width="20.6640625" style="248" customWidth="1"/>
    <col min="1540" max="1548" width="10.1640625" style="248" customWidth="1"/>
    <col min="1549" max="1549" width="1.83203125" style="248" customWidth="1"/>
    <col min="1550" max="1550" width="3.5" style="248" customWidth="1"/>
    <col min="1551" max="1551" width="20.6640625" style="248" customWidth="1"/>
    <col min="1552" max="1560" width="10.1640625" style="248" customWidth="1"/>
    <col min="1561" max="1793" width="17.83203125" style="248"/>
    <col min="1794" max="1794" width="3.5" style="248" customWidth="1"/>
    <col min="1795" max="1795" width="20.6640625" style="248" customWidth="1"/>
    <col min="1796" max="1804" width="10.1640625" style="248" customWidth="1"/>
    <col min="1805" max="1805" width="1.83203125" style="248" customWidth="1"/>
    <col min="1806" max="1806" width="3.5" style="248" customWidth="1"/>
    <col min="1807" max="1807" width="20.6640625" style="248" customWidth="1"/>
    <col min="1808" max="1816" width="10.1640625" style="248" customWidth="1"/>
    <col min="1817" max="2049" width="17.83203125" style="248"/>
    <col min="2050" max="2050" width="3.5" style="248" customWidth="1"/>
    <col min="2051" max="2051" width="20.6640625" style="248" customWidth="1"/>
    <col min="2052" max="2060" width="10.1640625" style="248" customWidth="1"/>
    <col min="2061" max="2061" width="1.83203125" style="248" customWidth="1"/>
    <col min="2062" max="2062" width="3.5" style="248" customWidth="1"/>
    <col min="2063" max="2063" width="20.6640625" style="248" customWidth="1"/>
    <col min="2064" max="2072" width="10.1640625" style="248" customWidth="1"/>
    <col min="2073" max="2305" width="17.83203125" style="248"/>
    <col min="2306" max="2306" width="3.5" style="248" customWidth="1"/>
    <col min="2307" max="2307" width="20.6640625" style="248" customWidth="1"/>
    <col min="2308" max="2316" width="10.1640625" style="248" customWidth="1"/>
    <col min="2317" max="2317" width="1.83203125" style="248" customWidth="1"/>
    <col min="2318" max="2318" width="3.5" style="248" customWidth="1"/>
    <col min="2319" max="2319" width="20.6640625" style="248" customWidth="1"/>
    <col min="2320" max="2328" width="10.1640625" style="248" customWidth="1"/>
    <col min="2329" max="2561" width="17.83203125" style="248"/>
    <col min="2562" max="2562" width="3.5" style="248" customWidth="1"/>
    <col min="2563" max="2563" width="20.6640625" style="248" customWidth="1"/>
    <col min="2564" max="2572" width="10.1640625" style="248" customWidth="1"/>
    <col min="2573" max="2573" width="1.83203125" style="248" customWidth="1"/>
    <col min="2574" max="2574" width="3.5" style="248" customWidth="1"/>
    <col min="2575" max="2575" width="20.6640625" style="248" customWidth="1"/>
    <col min="2576" max="2584" width="10.1640625" style="248" customWidth="1"/>
    <col min="2585" max="2817" width="17.83203125" style="248"/>
    <col min="2818" max="2818" width="3.5" style="248" customWidth="1"/>
    <col min="2819" max="2819" width="20.6640625" style="248" customWidth="1"/>
    <col min="2820" max="2828" width="10.1640625" style="248" customWidth="1"/>
    <col min="2829" max="2829" width="1.83203125" style="248" customWidth="1"/>
    <col min="2830" max="2830" width="3.5" style="248" customWidth="1"/>
    <col min="2831" max="2831" width="20.6640625" style="248" customWidth="1"/>
    <col min="2832" max="2840" width="10.1640625" style="248" customWidth="1"/>
    <col min="2841" max="3073" width="17.83203125" style="248"/>
    <col min="3074" max="3074" width="3.5" style="248" customWidth="1"/>
    <col min="3075" max="3075" width="20.6640625" style="248" customWidth="1"/>
    <col min="3076" max="3084" width="10.1640625" style="248" customWidth="1"/>
    <col min="3085" max="3085" width="1.83203125" style="248" customWidth="1"/>
    <col min="3086" max="3086" width="3.5" style="248" customWidth="1"/>
    <col min="3087" max="3087" width="20.6640625" style="248" customWidth="1"/>
    <col min="3088" max="3096" width="10.1640625" style="248" customWidth="1"/>
    <col min="3097" max="3329" width="17.83203125" style="248"/>
    <col min="3330" max="3330" width="3.5" style="248" customWidth="1"/>
    <col min="3331" max="3331" width="20.6640625" style="248" customWidth="1"/>
    <col min="3332" max="3340" width="10.1640625" style="248" customWidth="1"/>
    <col min="3341" max="3341" width="1.83203125" style="248" customWidth="1"/>
    <col min="3342" max="3342" width="3.5" style="248" customWidth="1"/>
    <col min="3343" max="3343" width="20.6640625" style="248" customWidth="1"/>
    <col min="3344" max="3352" width="10.1640625" style="248" customWidth="1"/>
    <col min="3353" max="3585" width="17.83203125" style="248"/>
    <col min="3586" max="3586" width="3.5" style="248" customWidth="1"/>
    <col min="3587" max="3587" width="20.6640625" style="248" customWidth="1"/>
    <col min="3588" max="3596" width="10.1640625" style="248" customWidth="1"/>
    <col min="3597" max="3597" width="1.83203125" style="248" customWidth="1"/>
    <col min="3598" max="3598" width="3.5" style="248" customWidth="1"/>
    <col min="3599" max="3599" width="20.6640625" style="248" customWidth="1"/>
    <col min="3600" max="3608" width="10.1640625" style="248" customWidth="1"/>
    <col min="3609" max="3841" width="17.83203125" style="248"/>
    <col min="3842" max="3842" width="3.5" style="248" customWidth="1"/>
    <col min="3843" max="3843" width="20.6640625" style="248" customWidth="1"/>
    <col min="3844" max="3852" width="10.1640625" style="248" customWidth="1"/>
    <col min="3853" max="3853" width="1.83203125" style="248" customWidth="1"/>
    <col min="3854" max="3854" width="3.5" style="248" customWidth="1"/>
    <col min="3855" max="3855" width="20.6640625" style="248" customWidth="1"/>
    <col min="3856" max="3864" width="10.1640625" style="248" customWidth="1"/>
    <col min="3865" max="4097" width="17.83203125" style="248"/>
    <col min="4098" max="4098" width="3.5" style="248" customWidth="1"/>
    <col min="4099" max="4099" width="20.6640625" style="248" customWidth="1"/>
    <col min="4100" max="4108" width="10.1640625" style="248" customWidth="1"/>
    <col min="4109" max="4109" width="1.83203125" style="248" customWidth="1"/>
    <col min="4110" max="4110" width="3.5" style="248" customWidth="1"/>
    <col min="4111" max="4111" width="20.6640625" style="248" customWidth="1"/>
    <col min="4112" max="4120" width="10.1640625" style="248" customWidth="1"/>
    <col min="4121" max="4353" width="17.83203125" style="248"/>
    <col min="4354" max="4354" width="3.5" style="248" customWidth="1"/>
    <col min="4355" max="4355" width="20.6640625" style="248" customWidth="1"/>
    <col min="4356" max="4364" width="10.1640625" style="248" customWidth="1"/>
    <col min="4365" max="4365" width="1.83203125" style="248" customWidth="1"/>
    <col min="4366" max="4366" width="3.5" style="248" customWidth="1"/>
    <col min="4367" max="4367" width="20.6640625" style="248" customWidth="1"/>
    <col min="4368" max="4376" width="10.1640625" style="248" customWidth="1"/>
    <col min="4377" max="4609" width="17.83203125" style="248"/>
    <col min="4610" max="4610" width="3.5" style="248" customWidth="1"/>
    <col min="4611" max="4611" width="20.6640625" style="248" customWidth="1"/>
    <col min="4612" max="4620" width="10.1640625" style="248" customWidth="1"/>
    <col min="4621" max="4621" width="1.83203125" style="248" customWidth="1"/>
    <col min="4622" max="4622" width="3.5" style="248" customWidth="1"/>
    <col min="4623" max="4623" width="20.6640625" style="248" customWidth="1"/>
    <col min="4624" max="4632" width="10.1640625" style="248" customWidth="1"/>
    <col min="4633" max="4865" width="17.83203125" style="248"/>
    <col min="4866" max="4866" width="3.5" style="248" customWidth="1"/>
    <col min="4867" max="4867" width="20.6640625" style="248" customWidth="1"/>
    <col min="4868" max="4876" width="10.1640625" style="248" customWidth="1"/>
    <col min="4877" max="4877" width="1.83203125" style="248" customWidth="1"/>
    <col min="4878" max="4878" width="3.5" style="248" customWidth="1"/>
    <col min="4879" max="4879" width="20.6640625" style="248" customWidth="1"/>
    <col min="4880" max="4888" width="10.1640625" style="248" customWidth="1"/>
    <col min="4889" max="5121" width="17.83203125" style="248"/>
    <col min="5122" max="5122" width="3.5" style="248" customWidth="1"/>
    <col min="5123" max="5123" width="20.6640625" style="248" customWidth="1"/>
    <col min="5124" max="5132" width="10.1640625" style="248" customWidth="1"/>
    <col min="5133" max="5133" width="1.83203125" style="248" customWidth="1"/>
    <col min="5134" max="5134" width="3.5" style="248" customWidth="1"/>
    <col min="5135" max="5135" width="20.6640625" style="248" customWidth="1"/>
    <col min="5136" max="5144" width="10.1640625" style="248" customWidth="1"/>
    <col min="5145" max="5377" width="17.83203125" style="248"/>
    <col min="5378" max="5378" width="3.5" style="248" customWidth="1"/>
    <col min="5379" max="5379" width="20.6640625" style="248" customWidth="1"/>
    <col min="5380" max="5388" width="10.1640625" style="248" customWidth="1"/>
    <col min="5389" max="5389" width="1.83203125" style="248" customWidth="1"/>
    <col min="5390" max="5390" width="3.5" style="248" customWidth="1"/>
    <col min="5391" max="5391" width="20.6640625" style="248" customWidth="1"/>
    <col min="5392" max="5400" width="10.1640625" style="248" customWidth="1"/>
    <col min="5401" max="5633" width="17.83203125" style="248"/>
    <col min="5634" max="5634" width="3.5" style="248" customWidth="1"/>
    <col min="5635" max="5635" width="20.6640625" style="248" customWidth="1"/>
    <col min="5636" max="5644" width="10.1640625" style="248" customWidth="1"/>
    <col min="5645" max="5645" width="1.83203125" style="248" customWidth="1"/>
    <col min="5646" max="5646" width="3.5" style="248" customWidth="1"/>
    <col min="5647" max="5647" width="20.6640625" style="248" customWidth="1"/>
    <col min="5648" max="5656" width="10.1640625" style="248" customWidth="1"/>
    <col min="5657" max="5889" width="17.83203125" style="248"/>
    <col min="5890" max="5890" width="3.5" style="248" customWidth="1"/>
    <col min="5891" max="5891" width="20.6640625" style="248" customWidth="1"/>
    <col min="5892" max="5900" width="10.1640625" style="248" customWidth="1"/>
    <col min="5901" max="5901" width="1.83203125" style="248" customWidth="1"/>
    <col min="5902" max="5902" width="3.5" style="248" customWidth="1"/>
    <col min="5903" max="5903" width="20.6640625" style="248" customWidth="1"/>
    <col min="5904" max="5912" width="10.1640625" style="248" customWidth="1"/>
    <col min="5913" max="6145" width="17.83203125" style="248"/>
    <col min="6146" max="6146" width="3.5" style="248" customWidth="1"/>
    <col min="6147" max="6147" width="20.6640625" style="248" customWidth="1"/>
    <col min="6148" max="6156" width="10.1640625" style="248" customWidth="1"/>
    <col min="6157" max="6157" width="1.83203125" style="248" customWidth="1"/>
    <col min="6158" max="6158" width="3.5" style="248" customWidth="1"/>
    <col min="6159" max="6159" width="20.6640625" style="248" customWidth="1"/>
    <col min="6160" max="6168" width="10.1640625" style="248" customWidth="1"/>
    <col min="6169" max="6401" width="17.83203125" style="248"/>
    <col min="6402" max="6402" width="3.5" style="248" customWidth="1"/>
    <col min="6403" max="6403" width="20.6640625" style="248" customWidth="1"/>
    <col min="6404" max="6412" width="10.1640625" style="248" customWidth="1"/>
    <col min="6413" max="6413" width="1.83203125" style="248" customWidth="1"/>
    <col min="6414" max="6414" width="3.5" style="248" customWidth="1"/>
    <col min="6415" max="6415" width="20.6640625" style="248" customWidth="1"/>
    <col min="6416" max="6424" width="10.1640625" style="248" customWidth="1"/>
    <col min="6425" max="6657" width="17.83203125" style="248"/>
    <col min="6658" max="6658" width="3.5" style="248" customWidth="1"/>
    <col min="6659" max="6659" width="20.6640625" style="248" customWidth="1"/>
    <col min="6660" max="6668" width="10.1640625" style="248" customWidth="1"/>
    <col min="6669" max="6669" width="1.83203125" style="248" customWidth="1"/>
    <col min="6670" max="6670" width="3.5" style="248" customWidth="1"/>
    <col min="6671" max="6671" width="20.6640625" style="248" customWidth="1"/>
    <col min="6672" max="6680" width="10.1640625" style="248" customWidth="1"/>
    <col min="6681" max="6913" width="17.83203125" style="248"/>
    <col min="6914" max="6914" width="3.5" style="248" customWidth="1"/>
    <col min="6915" max="6915" width="20.6640625" style="248" customWidth="1"/>
    <col min="6916" max="6924" width="10.1640625" style="248" customWidth="1"/>
    <col min="6925" max="6925" width="1.83203125" style="248" customWidth="1"/>
    <col min="6926" max="6926" width="3.5" style="248" customWidth="1"/>
    <col min="6927" max="6927" width="20.6640625" style="248" customWidth="1"/>
    <col min="6928" max="6936" width="10.1640625" style="248" customWidth="1"/>
    <col min="6937" max="7169" width="17.83203125" style="248"/>
    <col min="7170" max="7170" width="3.5" style="248" customWidth="1"/>
    <col min="7171" max="7171" width="20.6640625" style="248" customWidth="1"/>
    <col min="7172" max="7180" width="10.1640625" style="248" customWidth="1"/>
    <col min="7181" max="7181" width="1.83203125" style="248" customWidth="1"/>
    <col min="7182" max="7182" width="3.5" style="248" customWidth="1"/>
    <col min="7183" max="7183" width="20.6640625" style="248" customWidth="1"/>
    <col min="7184" max="7192" width="10.1640625" style="248" customWidth="1"/>
    <col min="7193" max="7425" width="17.83203125" style="248"/>
    <col min="7426" max="7426" width="3.5" style="248" customWidth="1"/>
    <col min="7427" max="7427" width="20.6640625" style="248" customWidth="1"/>
    <col min="7428" max="7436" width="10.1640625" style="248" customWidth="1"/>
    <col min="7437" max="7437" width="1.83203125" style="248" customWidth="1"/>
    <col min="7438" max="7438" width="3.5" style="248" customWidth="1"/>
    <col min="7439" max="7439" width="20.6640625" style="248" customWidth="1"/>
    <col min="7440" max="7448" width="10.1640625" style="248" customWidth="1"/>
    <col min="7449" max="7681" width="17.83203125" style="248"/>
    <col min="7682" max="7682" width="3.5" style="248" customWidth="1"/>
    <col min="7683" max="7683" width="20.6640625" style="248" customWidth="1"/>
    <col min="7684" max="7692" width="10.1640625" style="248" customWidth="1"/>
    <col min="7693" max="7693" width="1.83203125" style="248" customWidth="1"/>
    <col min="7694" max="7694" width="3.5" style="248" customWidth="1"/>
    <col min="7695" max="7695" width="20.6640625" style="248" customWidth="1"/>
    <col min="7696" max="7704" width="10.1640625" style="248" customWidth="1"/>
    <col min="7705" max="7937" width="17.83203125" style="248"/>
    <col min="7938" max="7938" width="3.5" style="248" customWidth="1"/>
    <col min="7939" max="7939" width="20.6640625" style="248" customWidth="1"/>
    <col min="7940" max="7948" width="10.1640625" style="248" customWidth="1"/>
    <col min="7949" max="7949" width="1.83203125" style="248" customWidth="1"/>
    <col min="7950" max="7950" width="3.5" style="248" customWidth="1"/>
    <col min="7951" max="7951" width="20.6640625" style="248" customWidth="1"/>
    <col min="7952" max="7960" width="10.1640625" style="248" customWidth="1"/>
    <col min="7961" max="8193" width="17.83203125" style="248"/>
    <col min="8194" max="8194" width="3.5" style="248" customWidth="1"/>
    <col min="8195" max="8195" width="20.6640625" style="248" customWidth="1"/>
    <col min="8196" max="8204" width="10.1640625" style="248" customWidth="1"/>
    <col min="8205" max="8205" width="1.83203125" style="248" customWidth="1"/>
    <col min="8206" max="8206" width="3.5" style="248" customWidth="1"/>
    <col min="8207" max="8207" width="20.6640625" style="248" customWidth="1"/>
    <col min="8208" max="8216" width="10.1640625" style="248" customWidth="1"/>
    <col min="8217" max="8449" width="17.83203125" style="248"/>
    <col min="8450" max="8450" width="3.5" style="248" customWidth="1"/>
    <col min="8451" max="8451" width="20.6640625" style="248" customWidth="1"/>
    <col min="8452" max="8460" width="10.1640625" style="248" customWidth="1"/>
    <col min="8461" max="8461" width="1.83203125" style="248" customWidth="1"/>
    <col min="8462" max="8462" width="3.5" style="248" customWidth="1"/>
    <col min="8463" max="8463" width="20.6640625" style="248" customWidth="1"/>
    <col min="8464" max="8472" width="10.1640625" style="248" customWidth="1"/>
    <col min="8473" max="8705" width="17.83203125" style="248"/>
    <col min="8706" max="8706" width="3.5" style="248" customWidth="1"/>
    <col min="8707" max="8707" width="20.6640625" style="248" customWidth="1"/>
    <col min="8708" max="8716" width="10.1640625" style="248" customWidth="1"/>
    <col min="8717" max="8717" width="1.83203125" style="248" customWidth="1"/>
    <col min="8718" max="8718" width="3.5" style="248" customWidth="1"/>
    <col min="8719" max="8719" width="20.6640625" style="248" customWidth="1"/>
    <col min="8720" max="8728" width="10.1640625" style="248" customWidth="1"/>
    <col min="8729" max="8961" width="17.83203125" style="248"/>
    <col min="8962" max="8962" width="3.5" style="248" customWidth="1"/>
    <col min="8963" max="8963" width="20.6640625" style="248" customWidth="1"/>
    <col min="8964" max="8972" width="10.1640625" style="248" customWidth="1"/>
    <col min="8973" max="8973" width="1.83203125" style="248" customWidth="1"/>
    <col min="8974" max="8974" width="3.5" style="248" customWidth="1"/>
    <col min="8975" max="8975" width="20.6640625" style="248" customWidth="1"/>
    <col min="8976" max="8984" width="10.1640625" style="248" customWidth="1"/>
    <col min="8985" max="9217" width="17.83203125" style="248"/>
    <col min="9218" max="9218" width="3.5" style="248" customWidth="1"/>
    <col min="9219" max="9219" width="20.6640625" style="248" customWidth="1"/>
    <col min="9220" max="9228" width="10.1640625" style="248" customWidth="1"/>
    <col min="9229" max="9229" width="1.83203125" style="248" customWidth="1"/>
    <col min="9230" max="9230" width="3.5" style="248" customWidth="1"/>
    <col min="9231" max="9231" width="20.6640625" style="248" customWidth="1"/>
    <col min="9232" max="9240" width="10.1640625" style="248" customWidth="1"/>
    <col min="9241" max="9473" width="17.83203125" style="248"/>
    <col min="9474" max="9474" width="3.5" style="248" customWidth="1"/>
    <col min="9475" max="9475" width="20.6640625" style="248" customWidth="1"/>
    <col min="9476" max="9484" width="10.1640625" style="248" customWidth="1"/>
    <col min="9485" max="9485" width="1.83203125" style="248" customWidth="1"/>
    <col min="9486" max="9486" width="3.5" style="248" customWidth="1"/>
    <col min="9487" max="9487" width="20.6640625" style="248" customWidth="1"/>
    <col min="9488" max="9496" width="10.1640625" style="248" customWidth="1"/>
    <col min="9497" max="9729" width="17.83203125" style="248"/>
    <col min="9730" max="9730" width="3.5" style="248" customWidth="1"/>
    <col min="9731" max="9731" width="20.6640625" style="248" customWidth="1"/>
    <col min="9732" max="9740" width="10.1640625" style="248" customWidth="1"/>
    <col min="9741" max="9741" width="1.83203125" style="248" customWidth="1"/>
    <col min="9742" max="9742" width="3.5" style="248" customWidth="1"/>
    <col min="9743" max="9743" width="20.6640625" style="248" customWidth="1"/>
    <col min="9744" max="9752" width="10.1640625" style="248" customWidth="1"/>
    <col min="9753" max="9985" width="17.83203125" style="248"/>
    <col min="9986" max="9986" width="3.5" style="248" customWidth="1"/>
    <col min="9987" max="9987" width="20.6640625" style="248" customWidth="1"/>
    <col min="9988" max="9996" width="10.1640625" style="248" customWidth="1"/>
    <col min="9997" max="9997" width="1.83203125" style="248" customWidth="1"/>
    <col min="9998" max="9998" width="3.5" style="248" customWidth="1"/>
    <col min="9999" max="9999" width="20.6640625" style="248" customWidth="1"/>
    <col min="10000" max="10008" width="10.1640625" style="248" customWidth="1"/>
    <col min="10009" max="10241" width="17.83203125" style="248"/>
    <col min="10242" max="10242" width="3.5" style="248" customWidth="1"/>
    <col min="10243" max="10243" width="20.6640625" style="248" customWidth="1"/>
    <col min="10244" max="10252" width="10.1640625" style="248" customWidth="1"/>
    <col min="10253" max="10253" width="1.83203125" style="248" customWidth="1"/>
    <col min="10254" max="10254" width="3.5" style="248" customWidth="1"/>
    <col min="10255" max="10255" width="20.6640625" style="248" customWidth="1"/>
    <col min="10256" max="10264" width="10.1640625" style="248" customWidth="1"/>
    <col min="10265" max="10497" width="17.83203125" style="248"/>
    <col min="10498" max="10498" width="3.5" style="248" customWidth="1"/>
    <col min="10499" max="10499" width="20.6640625" style="248" customWidth="1"/>
    <col min="10500" max="10508" width="10.1640625" style="248" customWidth="1"/>
    <col min="10509" max="10509" width="1.83203125" style="248" customWidth="1"/>
    <col min="10510" max="10510" width="3.5" style="248" customWidth="1"/>
    <col min="10511" max="10511" width="20.6640625" style="248" customWidth="1"/>
    <col min="10512" max="10520" width="10.1640625" style="248" customWidth="1"/>
    <col min="10521" max="10753" width="17.83203125" style="248"/>
    <col min="10754" max="10754" width="3.5" style="248" customWidth="1"/>
    <col min="10755" max="10755" width="20.6640625" style="248" customWidth="1"/>
    <col min="10756" max="10764" width="10.1640625" style="248" customWidth="1"/>
    <col min="10765" max="10765" width="1.83203125" style="248" customWidth="1"/>
    <col min="10766" max="10766" width="3.5" style="248" customWidth="1"/>
    <col min="10767" max="10767" width="20.6640625" style="248" customWidth="1"/>
    <col min="10768" max="10776" width="10.1640625" style="248" customWidth="1"/>
    <col min="10777" max="11009" width="17.83203125" style="248"/>
    <col min="11010" max="11010" width="3.5" style="248" customWidth="1"/>
    <col min="11011" max="11011" width="20.6640625" style="248" customWidth="1"/>
    <col min="11012" max="11020" width="10.1640625" style="248" customWidth="1"/>
    <col min="11021" max="11021" width="1.83203125" style="248" customWidth="1"/>
    <col min="11022" max="11022" width="3.5" style="248" customWidth="1"/>
    <col min="11023" max="11023" width="20.6640625" style="248" customWidth="1"/>
    <col min="11024" max="11032" width="10.1640625" style="248" customWidth="1"/>
    <col min="11033" max="11265" width="17.83203125" style="248"/>
    <col min="11266" max="11266" width="3.5" style="248" customWidth="1"/>
    <col min="11267" max="11267" width="20.6640625" style="248" customWidth="1"/>
    <col min="11268" max="11276" width="10.1640625" style="248" customWidth="1"/>
    <col min="11277" max="11277" width="1.83203125" style="248" customWidth="1"/>
    <col min="11278" max="11278" width="3.5" style="248" customWidth="1"/>
    <col min="11279" max="11279" width="20.6640625" style="248" customWidth="1"/>
    <col min="11280" max="11288" width="10.1640625" style="248" customWidth="1"/>
    <col min="11289" max="11521" width="17.83203125" style="248"/>
    <col min="11522" max="11522" width="3.5" style="248" customWidth="1"/>
    <col min="11523" max="11523" width="20.6640625" style="248" customWidth="1"/>
    <col min="11524" max="11532" width="10.1640625" style="248" customWidth="1"/>
    <col min="11533" max="11533" width="1.83203125" style="248" customWidth="1"/>
    <col min="11534" max="11534" width="3.5" style="248" customWidth="1"/>
    <col min="11535" max="11535" width="20.6640625" style="248" customWidth="1"/>
    <col min="11536" max="11544" width="10.1640625" style="248" customWidth="1"/>
    <col min="11545" max="11777" width="17.83203125" style="248"/>
    <col min="11778" max="11778" width="3.5" style="248" customWidth="1"/>
    <col min="11779" max="11779" width="20.6640625" style="248" customWidth="1"/>
    <col min="11780" max="11788" width="10.1640625" style="248" customWidth="1"/>
    <col min="11789" max="11789" width="1.83203125" style="248" customWidth="1"/>
    <col min="11790" max="11790" width="3.5" style="248" customWidth="1"/>
    <col min="11791" max="11791" width="20.6640625" style="248" customWidth="1"/>
    <col min="11792" max="11800" width="10.1640625" style="248" customWidth="1"/>
    <col min="11801" max="12033" width="17.83203125" style="248"/>
    <col min="12034" max="12034" width="3.5" style="248" customWidth="1"/>
    <col min="12035" max="12035" width="20.6640625" style="248" customWidth="1"/>
    <col min="12036" max="12044" width="10.1640625" style="248" customWidth="1"/>
    <col min="12045" max="12045" width="1.83203125" style="248" customWidth="1"/>
    <col min="12046" max="12046" width="3.5" style="248" customWidth="1"/>
    <col min="12047" max="12047" width="20.6640625" style="248" customWidth="1"/>
    <col min="12048" max="12056" width="10.1640625" style="248" customWidth="1"/>
    <col min="12057" max="12289" width="17.83203125" style="248"/>
    <col min="12290" max="12290" width="3.5" style="248" customWidth="1"/>
    <col min="12291" max="12291" width="20.6640625" style="248" customWidth="1"/>
    <col min="12292" max="12300" width="10.1640625" style="248" customWidth="1"/>
    <col min="12301" max="12301" width="1.83203125" style="248" customWidth="1"/>
    <col min="12302" max="12302" width="3.5" style="248" customWidth="1"/>
    <col min="12303" max="12303" width="20.6640625" style="248" customWidth="1"/>
    <col min="12304" max="12312" width="10.1640625" style="248" customWidth="1"/>
    <col min="12313" max="12545" width="17.83203125" style="248"/>
    <col min="12546" max="12546" width="3.5" style="248" customWidth="1"/>
    <col min="12547" max="12547" width="20.6640625" style="248" customWidth="1"/>
    <col min="12548" max="12556" width="10.1640625" style="248" customWidth="1"/>
    <col min="12557" max="12557" width="1.83203125" style="248" customWidth="1"/>
    <col min="12558" max="12558" width="3.5" style="248" customWidth="1"/>
    <col min="12559" max="12559" width="20.6640625" style="248" customWidth="1"/>
    <col min="12560" max="12568" width="10.1640625" style="248" customWidth="1"/>
    <col min="12569" max="12801" width="17.83203125" style="248"/>
    <col min="12802" max="12802" width="3.5" style="248" customWidth="1"/>
    <col min="12803" max="12803" width="20.6640625" style="248" customWidth="1"/>
    <col min="12804" max="12812" width="10.1640625" style="248" customWidth="1"/>
    <col min="12813" max="12813" width="1.83203125" style="248" customWidth="1"/>
    <col min="12814" max="12814" width="3.5" style="248" customWidth="1"/>
    <col min="12815" max="12815" width="20.6640625" style="248" customWidth="1"/>
    <col min="12816" max="12824" width="10.1640625" style="248" customWidth="1"/>
    <col min="12825" max="13057" width="17.83203125" style="248"/>
    <col min="13058" max="13058" width="3.5" style="248" customWidth="1"/>
    <col min="13059" max="13059" width="20.6640625" style="248" customWidth="1"/>
    <col min="13060" max="13068" width="10.1640625" style="248" customWidth="1"/>
    <col min="13069" max="13069" width="1.83203125" style="248" customWidth="1"/>
    <col min="13070" max="13070" width="3.5" style="248" customWidth="1"/>
    <col min="13071" max="13071" width="20.6640625" style="248" customWidth="1"/>
    <col min="13072" max="13080" width="10.1640625" style="248" customWidth="1"/>
    <col min="13081" max="13313" width="17.83203125" style="248"/>
    <col min="13314" max="13314" width="3.5" style="248" customWidth="1"/>
    <col min="13315" max="13315" width="20.6640625" style="248" customWidth="1"/>
    <col min="13316" max="13324" width="10.1640625" style="248" customWidth="1"/>
    <col min="13325" max="13325" width="1.83203125" style="248" customWidth="1"/>
    <col min="13326" max="13326" width="3.5" style="248" customWidth="1"/>
    <col min="13327" max="13327" width="20.6640625" style="248" customWidth="1"/>
    <col min="13328" max="13336" width="10.1640625" style="248" customWidth="1"/>
    <col min="13337" max="13569" width="17.83203125" style="248"/>
    <col min="13570" max="13570" width="3.5" style="248" customWidth="1"/>
    <col min="13571" max="13571" width="20.6640625" style="248" customWidth="1"/>
    <col min="13572" max="13580" width="10.1640625" style="248" customWidth="1"/>
    <col min="13581" max="13581" width="1.83203125" style="248" customWidth="1"/>
    <col min="13582" max="13582" width="3.5" style="248" customWidth="1"/>
    <col min="13583" max="13583" width="20.6640625" style="248" customWidth="1"/>
    <col min="13584" max="13592" width="10.1640625" style="248" customWidth="1"/>
    <col min="13593" max="13825" width="17.83203125" style="248"/>
    <col min="13826" max="13826" width="3.5" style="248" customWidth="1"/>
    <col min="13827" max="13827" width="20.6640625" style="248" customWidth="1"/>
    <col min="13828" max="13836" width="10.1640625" style="248" customWidth="1"/>
    <col min="13837" max="13837" width="1.83203125" style="248" customWidth="1"/>
    <col min="13838" max="13838" width="3.5" style="248" customWidth="1"/>
    <col min="13839" max="13839" width="20.6640625" style="248" customWidth="1"/>
    <col min="13840" max="13848" width="10.1640625" style="248" customWidth="1"/>
    <col min="13849" max="14081" width="17.83203125" style="248"/>
    <col min="14082" max="14082" width="3.5" style="248" customWidth="1"/>
    <col min="14083" max="14083" width="20.6640625" style="248" customWidth="1"/>
    <col min="14084" max="14092" width="10.1640625" style="248" customWidth="1"/>
    <col min="14093" max="14093" width="1.83203125" style="248" customWidth="1"/>
    <col min="14094" max="14094" width="3.5" style="248" customWidth="1"/>
    <col min="14095" max="14095" width="20.6640625" style="248" customWidth="1"/>
    <col min="14096" max="14104" width="10.1640625" style="248" customWidth="1"/>
    <col min="14105" max="14337" width="17.83203125" style="248"/>
    <col min="14338" max="14338" width="3.5" style="248" customWidth="1"/>
    <col min="14339" max="14339" width="20.6640625" style="248" customWidth="1"/>
    <col min="14340" max="14348" width="10.1640625" style="248" customWidth="1"/>
    <col min="14349" max="14349" width="1.83203125" style="248" customWidth="1"/>
    <col min="14350" max="14350" width="3.5" style="248" customWidth="1"/>
    <col min="14351" max="14351" width="20.6640625" style="248" customWidth="1"/>
    <col min="14352" max="14360" width="10.1640625" style="248" customWidth="1"/>
    <col min="14361" max="14593" width="17.83203125" style="248"/>
    <col min="14594" max="14594" width="3.5" style="248" customWidth="1"/>
    <col min="14595" max="14595" width="20.6640625" style="248" customWidth="1"/>
    <col min="14596" max="14604" width="10.1640625" style="248" customWidth="1"/>
    <col min="14605" max="14605" width="1.83203125" style="248" customWidth="1"/>
    <col min="14606" max="14606" width="3.5" style="248" customWidth="1"/>
    <col min="14607" max="14607" width="20.6640625" style="248" customWidth="1"/>
    <col min="14608" max="14616" width="10.1640625" style="248" customWidth="1"/>
    <col min="14617" max="14849" width="17.83203125" style="248"/>
    <col min="14850" max="14850" width="3.5" style="248" customWidth="1"/>
    <col min="14851" max="14851" width="20.6640625" style="248" customWidth="1"/>
    <col min="14852" max="14860" width="10.1640625" style="248" customWidth="1"/>
    <col min="14861" max="14861" width="1.83203125" style="248" customWidth="1"/>
    <col min="14862" max="14862" width="3.5" style="248" customWidth="1"/>
    <col min="14863" max="14863" width="20.6640625" style="248" customWidth="1"/>
    <col min="14864" max="14872" width="10.1640625" style="248" customWidth="1"/>
    <col min="14873" max="15105" width="17.83203125" style="248"/>
    <col min="15106" max="15106" width="3.5" style="248" customWidth="1"/>
    <col min="15107" max="15107" width="20.6640625" style="248" customWidth="1"/>
    <col min="15108" max="15116" width="10.1640625" style="248" customWidth="1"/>
    <col min="15117" max="15117" width="1.83203125" style="248" customWidth="1"/>
    <col min="15118" max="15118" width="3.5" style="248" customWidth="1"/>
    <col min="15119" max="15119" width="20.6640625" style="248" customWidth="1"/>
    <col min="15120" max="15128" width="10.1640625" style="248" customWidth="1"/>
    <col min="15129" max="15361" width="17.83203125" style="248"/>
    <col min="15362" max="15362" width="3.5" style="248" customWidth="1"/>
    <col min="15363" max="15363" width="20.6640625" style="248" customWidth="1"/>
    <col min="15364" max="15372" width="10.1640625" style="248" customWidth="1"/>
    <col min="15373" max="15373" width="1.83203125" style="248" customWidth="1"/>
    <col min="15374" max="15374" width="3.5" style="248" customWidth="1"/>
    <col min="15375" max="15375" width="20.6640625" style="248" customWidth="1"/>
    <col min="15376" max="15384" width="10.1640625" style="248" customWidth="1"/>
    <col min="15385" max="15617" width="17.83203125" style="248"/>
    <col min="15618" max="15618" width="3.5" style="248" customWidth="1"/>
    <col min="15619" max="15619" width="20.6640625" style="248" customWidth="1"/>
    <col min="15620" max="15628" width="10.1640625" style="248" customWidth="1"/>
    <col min="15629" max="15629" width="1.83203125" style="248" customWidth="1"/>
    <col min="15630" max="15630" width="3.5" style="248" customWidth="1"/>
    <col min="15631" max="15631" width="20.6640625" style="248" customWidth="1"/>
    <col min="15632" max="15640" width="10.1640625" style="248" customWidth="1"/>
    <col min="15641" max="15873" width="17.83203125" style="248"/>
    <col min="15874" max="15874" width="3.5" style="248" customWidth="1"/>
    <col min="15875" max="15875" width="20.6640625" style="248" customWidth="1"/>
    <col min="15876" max="15884" width="10.1640625" style="248" customWidth="1"/>
    <col min="15885" max="15885" width="1.83203125" style="248" customWidth="1"/>
    <col min="15886" max="15886" width="3.5" style="248" customWidth="1"/>
    <col min="15887" max="15887" width="20.6640625" style="248" customWidth="1"/>
    <col min="15888" max="15896" width="10.1640625" style="248" customWidth="1"/>
    <col min="15897" max="16129" width="17.83203125" style="248"/>
    <col min="16130" max="16130" width="3.5" style="248" customWidth="1"/>
    <col min="16131" max="16131" width="20.6640625" style="248" customWidth="1"/>
    <col min="16132" max="16140" width="10.1640625" style="248" customWidth="1"/>
    <col min="16141" max="16141" width="1.83203125" style="248" customWidth="1"/>
    <col min="16142" max="16142" width="3.5" style="248" customWidth="1"/>
    <col min="16143" max="16143" width="20.6640625" style="248" customWidth="1"/>
    <col min="16144" max="16152" width="10.1640625" style="248" customWidth="1"/>
    <col min="16153" max="16384" width="17.83203125" style="248"/>
  </cols>
  <sheetData>
    <row r="2" spans="1:24" ht="21">
      <c r="A2" s="245"/>
      <c r="B2" s="246"/>
      <c r="C2" s="574" t="s">
        <v>221</v>
      </c>
      <c r="D2" s="574"/>
      <c r="E2" s="574"/>
      <c r="F2" s="574"/>
      <c r="G2" s="574"/>
      <c r="H2" s="574"/>
      <c r="I2" s="574"/>
      <c r="J2" s="574"/>
      <c r="K2" s="574"/>
      <c r="L2" s="247"/>
      <c r="N2" s="246"/>
      <c r="O2" s="574" t="s">
        <v>222</v>
      </c>
      <c r="P2" s="574"/>
      <c r="Q2" s="574"/>
      <c r="R2" s="574"/>
      <c r="S2" s="574"/>
      <c r="T2" s="574"/>
      <c r="U2" s="574"/>
      <c r="V2" s="574"/>
      <c r="W2" s="574"/>
      <c r="X2" s="247"/>
    </row>
    <row r="3" spans="1:24" ht="18.75">
      <c r="B3" s="246"/>
      <c r="C3" s="249" t="s">
        <v>453</v>
      </c>
      <c r="D3" s="250"/>
      <c r="E3" s="246"/>
      <c r="F3" s="250"/>
      <c r="G3" s="250"/>
      <c r="H3" s="246"/>
      <c r="I3" s="251"/>
      <c r="J3" s="250"/>
      <c r="K3" s="575" t="s">
        <v>223</v>
      </c>
      <c r="L3" s="575"/>
      <c r="N3" s="246"/>
      <c r="O3" s="249" t="s">
        <v>454</v>
      </c>
      <c r="P3" s="250"/>
      <c r="Q3" s="246"/>
      <c r="R3" s="250"/>
      <c r="S3" s="250"/>
      <c r="T3" s="246"/>
      <c r="U3" s="250"/>
      <c r="V3" s="250"/>
      <c r="W3" s="575" t="s">
        <v>223</v>
      </c>
      <c r="X3" s="575"/>
    </row>
    <row r="4" spans="1:24" ht="6" customHeight="1">
      <c r="B4" s="252"/>
      <c r="C4" s="253"/>
      <c r="D4" s="253"/>
      <c r="E4" s="253"/>
      <c r="F4" s="253"/>
      <c r="G4" s="253"/>
      <c r="H4" s="253"/>
      <c r="I4" s="253"/>
      <c r="J4" s="253"/>
      <c r="K4" s="575"/>
      <c r="L4" s="575"/>
      <c r="N4" s="252"/>
      <c r="O4" s="253"/>
      <c r="P4" s="253"/>
      <c r="Q4" s="253"/>
      <c r="R4" s="253"/>
      <c r="S4" s="253"/>
      <c r="T4" s="253"/>
      <c r="U4" s="253"/>
      <c r="V4" s="253"/>
      <c r="W4" s="575"/>
      <c r="X4" s="575"/>
    </row>
    <row r="5" spans="1:24" s="254" customFormat="1" ht="9.9499999999999993" customHeight="1">
      <c r="B5" s="576" t="s">
        <v>188</v>
      </c>
      <c r="C5" s="577"/>
      <c r="D5" s="580" t="s">
        <v>436</v>
      </c>
      <c r="E5" s="581"/>
      <c r="F5" s="581"/>
      <c r="G5" s="580" t="s">
        <v>437</v>
      </c>
      <c r="H5" s="581"/>
      <c r="I5" s="581"/>
      <c r="J5" s="582"/>
      <c r="K5" s="582"/>
      <c r="L5" s="582"/>
      <c r="N5" s="576" t="s">
        <v>188</v>
      </c>
      <c r="O5" s="577"/>
      <c r="P5" s="580" t="s">
        <v>436</v>
      </c>
      <c r="Q5" s="581"/>
      <c r="R5" s="581"/>
      <c r="S5" s="580" t="s">
        <v>437</v>
      </c>
      <c r="T5" s="581"/>
      <c r="U5" s="581"/>
      <c r="V5" s="582"/>
      <c r="W5" s="582"/>
      <c r="X5" s="582"/>
    </row>
    <row r="6" spans="1:24" s="255" customFormat="1" ht="18" customHeight="1">
      <c r="B6" s="578"/>
      <c r="C6" s="579"/>
      <c r="D6" s="256" t="s">
        <v>224</v>
      </c>
      <c r="E6" s="256" t="s">
        <v>225</v>
      </c>
      <c r="F6" s="256" t="s">
        <v>226</v>
      </c>
      <c r="G6" s="256" t="s">
        <v>224</v>
      </c>
      <c r="H6" s="256" t="s">
        <v>225</v>
      </c>
      <c r="I6" s="256" t="s">
        <v>226</v>
      </c>
      <c r="J6" s="257"/>
      <c r="K6" s="257"/>
      <c r="L6" s="257"/>
      <c r="N6" s="578"/>
      <c r="O6" s="579"/>
      <c r="P6" s="256" t="s">
        <v>224</v>
      </c>
      <c r="Q6" s="256" t="s">
        <v>225</v>
      </c>
      <c r="R6" s="256" t="s">
        <v>226</v>
      </c>
      <c r="S6" s="256" t="s">
        <v>224</v>
      </c>
      <c r="T6" s="256" t="s">
        <v>225</v>
      </c>
      <c r="U6" s="256" t="s">
        <v>226</v>
      </c>
      <c r="V6" s="257"/>
      <c r="W6" s="257"/>
      <c r="X6" s="257"/>
    </row>
    <row r="7" spans="1:24" s="254" customFormat="1" ht="8.25" customHeight="1">
      <c r="B7" s="258" t="s">
        <v>192</v>
      </c>
      <c r="C7" s="259" t="s">
        <v>147</v>
      </c>
      <c r="D7" s="260">
        <v>151.4</v>
      </c>
      <c r="E7" s="261">
        <v>143.80000000000001</v>
      </c>
      <c r="F7" s="260">
        <v>7.6</v>
      </c>
      <c r="G7" s="260">
        <v>151.1</v>
      </c>
      <c r="H7" s="261">
        <v>143.19999999999999</v>
      </c>
      <c r="I7" s="260">
        <v>7.9</v>
      </c>
      <c r="J7" s="261"/>
      <c r="L7" s="261"/>
      <c r="N7" s="258" t="s">
        <v>192</v>
      </c>
      <c r="O7" s="259" t="s">
        <v>147</v>
      </c>
      <c r="P7" s="260">
        <v>155.30000000000001</v>
      </c>
      <c r="Q7" s="261">
        <v>145.1</v>
      </c>
      <c r="R7" s="260">
        <v>10.199999999999999</v>
      </c>
      <c r="S7" s="260">
        <v>154.80000000000001</v>
      </c>
      <c r="T7" s="261">
        <v>144.19999999999999</v>
      </c>
      <c r="U7" s="260">
        <v>10.6</v>
      </c>
      <c r="V7" s="261"/>
      <c r="X7" s="261"/>
    </row>
    <row r="8" spans="1:24" s="254" customFormat="1" ht="8.25" customHeight="1">
      <c r="B8" s="262" t="s">
        <v>193</v>
      </c>
      <c r="C8" s="263" t="s">
        <v>148</v>
      </c>
      <c r="D8" s="260">
        <v>172.7</v>
      </c>
      <c r="E8" s="261">
        <v>165</v>
      </c>
      <c r="F8" s="260">
        <v>7.7</v>
      </c>
      <c r="G8" s="260">
        <v>169.3</v>
      </c>
      <c r="H8" s="261">
        <v>160.9</v>
      </c>
      <c r="I8" s="260">
        <v>8.4</v>
      </c>
      <c r="J8" s="261"/>
      <c r="L8" s="261"/>
      <c r="N8" s="262" t="s">
        <v>193</v>
      </c>
      <c r="O8" s="263" t="s">
        <v>148</v>
      </c>
      <c r="P8" s="260">
        <v>170.9</v>
      </c>
      <c r="Q8" s="261">
        <v>154.1</v>
      </c>
      <c r="R8" s="260">
        <v>16.8</v>
      </c>
      <c r="S8" s="260">
        <v>175.1</v>
      </c>
      <c r="T8" s="261">
        <v>152.4</v>
      </c>
      <c r="U8" s="260">
        <v>22.7</v>
      </c>
      <c r="V8" s="261"/>
      <c r="X8" s="261"/>
    </row>
    <row r="9" spans="1:24" s="254" customFormat="1" ht="8.25" customHeight="1">
      <c r="B9" s="264" t="s">
        <v>194</v>
      </c>
      <c r="C9" s="263" t="s">
        <v>149</v>
      </c>
      <c r="D9" s="260">
        <v>168.1</v>
      </c>
      <c r="E9" s="261">
        <v>154.9</v>
      </c>
      <c r="F9" s="260">
        <v>13.2</v>
      </c>
      <c r="G9" s="260">
        <v>167.4</v>
      </c>
      <c r="H9" s="261">
        <v>154.6</v>
      </c>
      <c r="I9" s="260">
        <v>12.8</v>
      </c>
      <c r="J9" s="261"/>
      <c r="L9" s="261"/>
      <c r="N9" s="264" t="s">
        <v>194</v>
      </c>
      <c r="O9" s="263" t="s">
        <v>149</v>
      </c>
      <c r="P9" s="260">
        <v>168.5</v>
      </c>
      <c r="Q9" s="261">
        <v>154.1</v>
      </c>
      <c r="R9" s="260">
        <v>14.4</v>
      </c>
      <c r="S9" s="260">
        <v>167.5</v>
      </c>
      <c r="T9" s="261">
        <v>152.69999999999999</v>
      </c>
      <c r="U9" s="260">
        <v>14.8</v>
      </c>
      <c r="V9" s="261"/>
      <c r="X9" s="261"/>
    </row>
    <row r="10" spans="1:24" s="254" customFormat="1" ht="8.25" customHeight="1">
      <c r="B10" s="262" t="s">
        <v>195</v>
      </c>
      <c r="C10" s="263" t="s">
        <v>196</v>
      </c>
      <c r="D10" s="260">
        <v>166.3</v>
      </c>
      <c r="E10" s="261">
        <v>155</v>
      </c>
      <c r="F10" s="260">
        <v>11.3</v>
      </c>
      <c r="G10" s="260">
        <v>159.6</v>
      </c>
      <c r="H10" s="261">
        <v>149.80000000000001</v>
      </c>
      <c r="I10" s="260">
        <v>9.8000000000000007</v>
      </c>
      <c r="J10" s="261"/>
      <c r="L10" s="261"/>
      <c r="N10" s="262" t="s">
        <v>195</v>
      </c>
      <c r="O10" s="263" t="s">
        <v>196</v>
      </c>
      <c r="P10" s="260">
        <v>164.3</v>
      </c>
      <c r="Q10" s="261">
        <v>153.4</v>
      </c>
      <c r="R10" s="260">
        <v>10.9</v>
      </c>
      <c r="S10" s="260">
        <v>158.5</v>
      </c>
      <c r="T10" s="261">
        <v>147.5</v>
      </c>
      <c r="U10" s="260">
        <v>11</v>
      </c>
      <c r="V10" s="261"/>
      <c r="X10" s="261"/>
    </row>
    <row r="11" spans="1:24" s="254" customFormat="1" ht="8.25" customHeight="1">
      <c r="B11" s="262" t="s">
        <v>197</v>
      </c>
      <c r="C11" s="263" t="s">
        <v>198</v>
      </c>
      <c r="D11" s="260">
        <v>176.6</v>
      </c>
      <c r="E11" s="261">
        <v>160.30000000000001</v>
      </c>
      <c r="F11" s="260">
        <v>16.3</v>
      </c>
      <c r="G11" s="260">
        <v>183.1</v>
      </c>
      <c r="H11" s="261">
        <v>166.6</v>
      </c>
      <c r="I11" s="260">
        <v>16.5</v>
      </c>
      <c r="J11" s="261"/>
      <c r="L11" s="261"/>
      <c r="N11" s="262" t="s">
        <v>197</v>
      </c>
      <c r="O11" s="263" t="s">
        <v>198</v>
      </c>
      <c r="P11" s="260">
        <v>188.4</v>
      </c>
      <c r="Q11" s="261">
        <v>162.69999999999999</v>
      </c>
      <c r="R11" s="260">
        <v>25.7</v>
      </c>
      <c r="S11" s="260">
        <v>191.3</v>
      </c>
      <c r="T11" s="261">
        <v>164.8</v>
      </c>
      <c r="U11" s="260">
        <v>26.5</v>
      </c>
      <c r="V11" s="261"/>
      <c r="X11" s="261"/>
    </row>
    <row r="12" spans="1:24" s="254" customFormat="1" ht="8.25" customHeight="1">
      <c r="B12" s="262" t="s">
        <v>199</v>
      </c>
      <c r="C12" s="263" t="s">
        <v>200</v>
      </c>
      <c r="D12" s="260">
        <v>149.80000000000001</v>
      </c>
      <c r="E12" s="261">
        <v>143.19999999999999</v>
      </c>
      <c r="F12" s="260">
        <v>6.6</v>
      </c>
      <c r="G12" s="260">
        <v>145.6</v>
      </c>
      <c r="H12" s="261">
        <v>139.1</v>
      </c>
      <c r="I12" s="260">
        <v>6.5</v>
      </c>
      <c r="J12" s="261"/>
      <c r="L12" s="261"/>
      <c r="N12" s="262" t="s">
        <v>199</v>
      </c>
      <c r="O12" s="263" t="s">
        <v>200</v>
      </c>
      <c r="P12" s="260">
        <v>148.19999999999999</v>
      </c>
      <c r="Q12" s="261">
        <v>139.80000000000001</v>
      </c>
      <c r="R12" s="260">
        <v>8.4</v>
      </c>
      <c r="S12" s="260">
        <v>145.9</v>
      </c>
      <c r="T12" s="261">
        <v>137.4</v>
      </c>
      <c r="U12" s="260">
        <v>8.5</v>
      </c>
      <c r="V12" s="261"/>
      <c r="X12" s="261"/>
    </row>
    <row r="13" spans="1:24" s="254" customFormat="1" ht="8.25" customHeight="1">
      <c r="B13" s="262" t="s">
        <v>201</v>
      </c>
      <c r="C13" s="263" t="s">
        <v>202</v>
      </c>
      <c r="D13" s="260">
        <v>152.80000000000001</v>
      </c>
      <c r="E13" s="261">
        <v>144.5</v>
      </c>
      <c r="F13" s="260">
        <v>8.3000000000000007</v>
      </c>
      <c r="G13" s="260">
        <v>154.69999999999999</v>
      </c>
      <c r="H13" s="261">
        <v>145.9</v>
      </c>
      <c r="I13" s="260">
        <v>8.8000000000000007</v>
      </c>
      <c r="J13" s="261"/>
      <c r="L13" s="261"/>
      <c r="N13" s="262" t="s">
        <v>201</v>
      </c>
      <c r="O13" s="263" t="s">
        <v>202</v>
      </c>
      <c r="P13" s="260">
        <v>147.5</v>
      </c>
      <c r="Q13" s="261">
        <v>140</v>
      </c>
      <c r="R13" s="260">
        <v>7.5</v>
      </c>
      <c r="S13" s="260">
        <v>147.69999999999999</v>
      </c>
      <c r="T13" s="261">
        <v>139.30000000000001</v>
      </c>
      <c r="U13" s="260">
        <v>8.4</v>
      </c>
      <c r="V13" s="261"/>
      <c r="X13" s="261"/>
    </row>
    <row r="14" spans="1:24" s="254" customFormat="1" ht="8.25" customHeight="1">
      <c r="B14" s="262" t="s">
        <v>203</v>
      </c>
      <c r="C14" s="265" t="s">
        <v>204</v>
      </c>
      <c r="D14" s="260">
        <v>159.19999999999999</v>
      </c>
      <c r="E14" s="261">
        <v>149.30000000000001</v>
      </c>
      <c r="F14" s="260">
        <v>9.9</v>
      </c>
      <c r="G14" s="260">
        <v>161.19999999999999</v>
      </c>
      <c r="H14" s="261">
        <v>148.5</v>
      </c>
      <c r="I14" s="260">
        <v>12.7</v>
      </c>
      <c r="J14" s="261"/>
      <c r="L14" s="261"/>
      <c r="N14" s="262" t="s">
        <v>203</v>
      </c>
      <c r="O14" s="265" t="s">
        <v>204</v>
      </c>
      <c r="P14" s="260">
        <v>156.9</v>
      </c>
      <c r="Q14" s="261">
        <v>146.80000000000001</v>
      </c>
      <c r="R14" s="260">
        <v>10.1</v>
      </c>
      <c r="S14" s="260">
        <v>153.69999999999999</v>
      </c>
      <c r="T14" s="261">
        <v>143</v>
      </c>
      <c r="U14" s="260">
        <v>10.7</v>
      </c>
      <c r="V14" s="261"/>
      <c r="X14" s="261"/>
    </row>
    <row r="15" spans="1:24" s="254" customFormat="1" ht="8.25" customHeight="1">
      <c r="B15" s="262" t="s">
        <v>205</v>
      </c>
      <c r="C15" s="266" t="s">
        <v>206</v>
      </c>
      <c r="D15" s="260">
        <v>106.4</v>
      </c>
      <c r="E15" s="261">
        <v>103.1</v>
      </c>
      <c r="F15" s="260">
        <v>3.3</v>
      </c>
      <c r="G15" s="260">
        <v>96.7</v>
      </c>
      <c r="H15" s="261">
        <v>94.2</v>
      </c>
      <c r="I15" s="260">
        <v>2.5</v>
      </c>
      <c r="J15" s="261"/>
      <c r="L15" s="261"/>
      <c r="N15" s="262" t="s">
        <v>205</v>
      </c>
      <c r="O15" s="266" t="s">
        <v>206</v>
      </c>
      <c r="P15" s="260">
        <v>102.4</v>
      </c>
      <c r="Q15" s="261">
        <v>96.5</v>
      </c>
      <c r="R15" s="260">
        <v>5.9</v>
      </c>
      <c r="S15" s="260">
        <v>100.4</v>
      </c>
      <c r="T15" s="261">
        <v>94</v>
      </c>
      <c r="U15" s="260">
        <v>6.4</v>
      </c>
      <c r="V15" s="261"/>
      <c r="X15" s="261"/>
    </row>
    <row r="16" spans="1:24" s="254" customFormat="1" ht="8.25" customHeight="1">
      <c r="B16" s="262" t="s">
        <v>207</v>
      </c>
      <c r="C16" s="266" t="s">
        <v>208</v>
      </c>
      <c r="D16" s="260">
        <v>144.5</v>
      </c>
      <c r="E16" s="261">
        <v>141.9</v>
      </c>
      <c r="F16" s="260">
        <v>2.6</v>
      </c>
      <c r="G16" s="260">
        <v>147.80000000000001</v>
      </c>
      <c r="H16" s="261">
        <v>145.30000000000001</v>
      </c>
      <c r="I16" s="260">
        <v>2.5</v>
      </c>
      <c r="J16" s="261"/>
      <c r="L16" s="261"/>
      <c r="N16" s="262" t="s">
        <v>207</v>
      </c>
      <c r="O16" s="266" t="s">
        <v>208</v>
      </c>
      <c r="P16" s="260">
        <v>151.6</v>
      </c>
      <c r="Q16" s="261">
        <v>147.5</v>
      </c>
      <c r="R16" s="260">
        <v>4.0999999999999996</v>
      </c>
      <c r="S16" s="260">
        <v>153.19999999999999</v>
      </c>
      <c r="T16" s="261">
        <v>149.69999999999999</v>
      </c>
      <c r="U16" s="260">
        <v>3.5</v>
      </c>
      <c r="V16" s="261"/>
      <c r="X16" s="261"/>
    </row>
    <row r="17" spans="2:24" s="254" customFormat="1" ht="8.25" customHeight="1">
      <c r="B17" s="262" t="s">
        <v>209</v>
      </c>
      <c r="C17" s="263" t="s">
        <v>210</v>
      </c>
      <c r="D17" s="260">
        <v>132.19999999999999</v>
      </c>
      <c r="E17" s="261">
        <v>130.69999999999999</v>
      </c>
      <c r="F17" s="260">
        <v>1.5</v>
      </c>
      <c r="G17" s="260">
        <v>138.5</v>
      </c>
      <c r="H17" s="261">
        <v>134.6</v>
      </c>
      <c r="I17" s="260">
        <v>3.9</v>
      </c>
      <c r="J17" s="261"/>
      <c r="L17" s="261"/>
      <c r="N17" s="262" t="s">
        <v>209</v>
      </c>
      <c r="O17" s="263" t="s">
        <v>210</v>
      </c>
      <c r="P17" s="260">
        <v>129.30000000000001</v>
      </c>
      <c r="Q17" s="261">
        <v>128.1</v>
      </c>
      <c r="R17" s="260">
        <v>1.2</v>
      </c>
      <c r="S17" s="260">
        <v>129.5</v>
      </c>
      <c r="T17" s="261">
        <v>126.9</v>
      </c>
      <c r="U17" s="260">
        <v>2.6</v>
      </c>
      <c r="V17" s="261"/>
      <c r="X17" s="261"/>
    </row>
    <row r="18" spans="2:24" s="254" customFormat="1" ht="8.25" customHeight="1">
      <c r="B18" s="262" t="s">
        <v>211</v>
      </c>
      <c r="C18" s="263" t="s">
        <v>212</v>
      </c>
      <c r="D18" s="260">
        <v>147.1</v>
      </c>
      <c r="E18" s="261">
        <v>142.19999999999999</v>
      </c>
      <c r="F18" s="260">
        <v>4.9000000000000004</v>
      </c>
      <c r="G18" s="260">
        <v>148.4</v>
      </c>
      <c r="H18" s="261">
        <v>143.5</v>
      </c>
      <c r="I18" s="260">
        <v>4.9000000000000004</v>
      </c>
      <c r="J18" s="261"/>
      <c r="L18" s="261"/>
      <c r="N18" s="262" t="s">
        <v>211</v>
      </c>
      <c r="O18" s="263" t="s">
        <v>212</v>
      </c>
      <c r="P18" s="260">
        <v>153.19999999999999</v>
      </c>
      <c r="Q18" s="261">
        <v>147.30000000000001</v>
      </c>
      <c r="R18" s="260">
        <v>5.9</v>
      </c>
      <c r="S18" s="260">
        <v>153.6</v>
      </c>
      <c r="T18" s="261">
        <v>147.69999999999999</v>
      </c>
      <c r="U18" s="260">
        <v>5.9</v>
      </c>
      <c r="V18" s="261"/>
      <c r="X18" s="261"/>
    </row>
    <row r="19" spans="2:24" s="254" customFormat="1" ht="8.25" customHeight="1">
      <c r="B19" s="262" t="s">
        <v>213</v>
      </c>
      <c r="C19" s="263" t="s">
        <v>214</v>
      </c>
      <c r="D19" s="260">
        <v>149.80000000000001</v>
      </c>
      <c r="E19" s="261">
        <v>146.9</v>
      </c>
      <c r="F19" s="260">
        <v>2.9</v>
      </c>
      <c r="G19" s="260">
        <v>149</v>
      </c>
      <c r="H19" s="261">
        <v>144.5</v>
      </c>
      <c r="I19" s="260">
        <v>4.5</v>
      </c>
      <c r="J19" s="261"/>
      <c r="L19" s="261"/>
      <c r="N19" s="262" t="s">
        <v>213</v>
      </c>
      <c r="O19" s="263" t="s">
        <v>214</v>
      </c>
      <c r="P19" s="260">
        <v>151.1</v>
      </c>
      <c r="Q19" s="261">
        <v>146.1</v>
      </c>
      <c r="R19" s="260">
        <v>5</v>
      </c>
      <c r="S19" s="260">
        <v>150.5</v>
      </c>
      <c r="T19" s="261">
        <v>145.30000000000001</v>
      </c>
      <c r="U19" s="260">
        <v>5.2</v>
      </c>
      <c r="V19" s="261"/>
      <c r="X19" s="261"/>
    </row>
    <row r="20" spans="2:24" s="254" customFormat="1" ht="9" customHeight="1">
      <c r="B20" s="267" t="s">
        <v>215</v>
      </c>
      <c r="C20" s="268" t="s">
        <v>216</v>
      </c>
      <c r="D20" s="269">
        <v>141.69999999999999</v>
      </c>
      <c r="E20" s="270">
        <v>134.1</v>
      </c>
      <c r="F20" s="269">
        <v>7.6</v>
      </c>
      <c r="G20" s="269">
        <v>143.4</v>
      </c>
      <c r="H20" s="270">
        <v>134.9</v>
      </c>
      <c r="I20" s="269">
        <v>8.5</v>
      </c>
      <c r="J20" s="261"/>
      <c r="L20" s="261"/>
      <c r="N20" s="262" t="s">
        <v>215</v>
      </c>
      <c r="O20" s="268" t="s">
        <v>216</v>
      </c>
      <c r="P20" s="269">
        <v>134.6</v>
      </c>
      <c r="Q20" s="270">
        <v>125.1</v>
      </c>
      <c r="R20" s="269">
        <v>9.5</v>
      </c>
      <c r="S20" s="269">
        <v>133.5</v>
      </c>
      <c r="T20" s="270">
        <v>123.8</v>
      </c>
      <c r="U20" s="269">
        <v>9.6999999999999993</v>
      </c>
      <c r="V20" s="261"/>
      <c r="X20" s="261"/>
    </row>
    <row r="21" spans="2:24" s="254" customFormat="1" ht="6" customHeight="1">
      <c r="B21" s="271"/>
      <c r="C21" s="271"/>
      <c r="D21" s="261"/>
      <c r="E21" s="261"/>
      <c r="F21" s="261"/>
      <c r="G21" s="261"/>
      <c r="H21" s="261"/>
      <c r="I21" s="261"/>
      <c r="J21" s="261"/>
      <c r="K21" s="261"/>
      <c r="L21" s="261"/>
      <c r="N21" s="271"/>
      <c r="O21" s="271"/>
      <c r="P21" s="261"/>
      <c r="Q21" s="261"/>
      <c r="R21" s="261"/>
      <c r="S21" s="261"/>
      <c r="T21" s="261"/>
      <c r="U21" s="261"/>
      <c r="V21" s="261"/>
      <c r="W21" s="261"/>
      <c r="X21" s="261"/>
    </row>
    <row r="22" spans="2:24" s="254" customFormat="1" ht="9.9499999999999993" customHeight="1">
      <c r="B22" s="576" t="s">
        <v>188</v>
      </c>
      <c r="C22" s="577"/>
      <c r="D22" s="580" t="s">
        <v>438</v>
      </c>
      <c r="E22" s="581"/>
      <c r="F22" s="583"/>
      <c r="G22" s="580" t="s">
        <v>439</v>
      </c>
      <c r="H22" s="581"/>
      <c r="I22" s="583"/>
      <c r="J22" s="580" t="s">
        <v>440</v>
      </c>
      <c r="K22" s="581"/>
      <c r="L22" s="581"/>
      <c r="N22" s="576" t="s">
        <v>188</v>
      </c>
      <c r="O22" s="577"/>
      <c r="P22" s="580" t="s">
        <v>438</v>
      </c>
      <c r="Q22" s="581"/>
      <c r="R22" s="583"/>
      <c r="S22" s="580" t="s">
        <v>439</v>
      </c>
      <c r="T22" s="581"/>
      <c r="U22" s="583"/>
      <c r="V22" s="580" t="s">
        <v>440</v>
      </c>
      <c r="W22" s="581"/>
      <c r="X22" s="581"/>
    </row>
    <row r="23" spans="2:24" s="255" customFormat="1" ht="18" customHeight="1">
      <c r="B23" s="578"/>
      <c r="C23" s="579"/>
      <c r="D23" s="256" t="s">
        <v>227</v>
      </c>
      <c r="E23" s="256" t="s">
        <v>228</v>
      </c>
      <c r="F23" s="272" t="s">
        <v>229</v>
      </c>
      <c r="G23" s="256" t="s">
        <v>227</v>
      </c>
      <c r="H23" s="256" t="s">
        <v>228</v>
      </c>
      <c r="I23" s="272" t="s">
        <v>229</v>
      </c>
      <c r="J23" s="273" t="s">
        <v>224</v>
      </c>
      <c r="K23" s="273" t="s">
        <v>225</v>
      </c>
      <c r="L23" s="273" t="s">
        <v>226</v>
      </c>
      <c r="N23" s="578"/>
      <c r="O23" s="579"/>
      <c r="P23" s="256" t="s">
        <v>227</v>
      </c>
      <c r="Q23" s="256" t="s">
        <v>228</v>
      </c>
      <c r="R23" s="272" t="s">
        <v>229</v>
      </c>
      <c r="S23" s="256" t="s">
        <v>227</v>
      </c>
      <c r="T23" s="256" t="s">
        <v>228</v>
      </c>
      <c r="U23" s="272" t="s">
        <v>229</v>
      </c>
      <c r="V23" s="256" t="s">
        <v>224</v>
      </c>
      <c r="W23" s="256" t="s">
        <v>225</v>
      </c>
      <c r="X23" s="256" t="s">
        <v>226</v>
      </c>
    </row>
    <row r="24" spans="2:24" s="254" customFormat="1" ht="8.25" customHeight="1">
      <c r="B24" s="258" t="s">
        <v>192</v>
      </c>
      <c r="C24" s="274" t="s">
        <v>147</v>
      </c>
      <c r="D24" s="275">
        <v>139.80000000000001</v>
      </c>
      <c r="E24" s="276">
        <v>132.9</v>
      </c>
      <c r="F24" s="276">
        <v>6.9</v>
      </c>
      <c r="G24" s="276">
        <v>151.19999999999999</v>
      </c>
      <c r="H24" s="276">
        <v>144.1</v>
      </c>
      <c r="I24" s="277">
        <v>7.1</v>
      </c>
      <c r="J24" s="277">
        <v>149.30000000000001</v>
      </c>
      <c r="K24" s="277">
        <v>141.4</v>
      </c>
      <c r="L24" s="277">
        <v>7.9</v>
      </c>
      <c r="N24" s="258" t="s">
        <v>455</v>
      </c>
      <c r="O24" s="274" t="s">
        <v>147</v>
      </c>
      <c r="P24" s="278">
        <v>143</v>
      </c>
      <c r="Q24" s="279">
        <v>133.1</v>
      </c>
      <c r="R24" s="277">
        <v>9.9</v>
      </c>
      <c r="S24" s="279">
        <v>150.6</v>
      </c>
      <c r="T24" s="260">
        <v>141</v>
      </c>
      <c r="U24" s="261">
        <v>9.6</v>
      </c>
      <c r="V24" s="277">
        <v>151.4</v>
      </c>
      <c r="W24" s="277">
        <v>141</v>
      </c>
      <c r="X24" s="280">
        <v>10.4</v>
      </c>
    </row>
    <row r="25" spans="2:24" s="254" customFormat="1" ht="8.25" customHeight="1">
      <c r="B25" s="262" t="s">
        <v>193</v>
      </c>
      <c r="C25" s="257" t="s">
        <v>148</v>
      </c>
      <c r="D25" s="281">
        <v>151</v>
      </c>
      <c r="E25" s="277">
        <v>143.5</v>
      </c>
      <c r="F25" s="277">
        <v>7.5</v>
      </c>
      <c r="G25" s="277">
        <v>180.2</v>
      </c>
      <c r="H25" s="277">
        <v>171.1</v>
      </c>
      <c r="I25" s="277">
        <v>9.1</v>
      </c>
      <c r="J25" s="277">
        <v>175</v>
      </c>
      <c r="K25" s="277">
        <v>165.1</v>
      </c>
      <c r="L25" s="277">
        <v>9.9</v>
      </c>
      <c r="N25" s="262" t="s">
        <v>193</v>
      </c>
      <c r="O25" s="257" t="s">
        <v>148</v>
      </c>
      <c r="P25" s="282">
        <v>168.7</v>
      </c>
      <c r="Q25" s="261">
        <v>146.4</v>
      </c>
      <c r="R25" s="277">
        <v>22.3</v>
      </c>
      <c r="S25" s="261">
        <v>176.6</v>
      </c>
      <c r="T25" s="260">
        <v>148.80000000000001</v>
      </c>
      <c r="U25" s="261">
        <v>27.8</v>
      </c>
      <c r="V25" s="277">
        <v>185.5</v>
      </c>
      <c r="W25" s="277">
        <v>155.4</v>
      </c>
      <c r="X25" s="280">
        <v>30.1</v>
      </c>
    </row>
    <row r="26" spans="2:24" s="254" customFormat="1" ht="8.25" customHeight="1">
      <c r="B26" s="264" t="s">
        <v>194</v>
      </c>
      <c r="C26" s="257" t="s">
        <v>149</v>
      </c>
      <c r="D26" s="281">
        <v>144.30000000000001</v>
      </c>
      <c r="E26" s="277">
        <v>133.69999999999999</v>
      </c>
      <c r="F26" s="277">
        <v>10.6</v>
      </c>
      <c r="G26" s="277">
        <v>163.4</v>
      </c>
      <c r="H26" s="277">
        <v>152</v>
      </c>
      <c r="I26" s="277">
        <v>11.4</v>
      </c>
      <c r="J26" s="277">
        <v>160.6</v>
      </c>
      <c r="K26" s="277">
        <v>148.9</v>
      </c>
      <c r="L26" s="277">
        <v>11.7</v>
      </c>
      <c r="N26" s="264" t="s">
        <v>194</v>
      </c>
      <c r="O26" s="257" t="s">
        <v>149</v>
      </c>
      <c r="P26" s="282">
        <v>145.6</v>
      </c>
      <c r="Q26" s="261">
        <v>133.30000000000001</v>
      </c>
      <c r="R26" s="277">
        <v>12.3</v>
      </c>
      <c r="S26" s="261">
        <v>161.80000000000001</v>
      </c>
      <c r="T26" s="260">
        <v>148.9</v>
      </c>
      <c r="U26" s="261">
        <v>12.9</v>
      </c>
      <c r="V26" s="277">
        <v>161.1</v>
      </c>
      <c r="W26" s="277">
        <v>147.9</v>
      </c>
      <c r="X26" s="280">
        <v>13.2</v>
      </c>
    </row>
    <row r="27" spans="2:24" s="254" customFormat="1" ht="8.25" customHeight="1">
      <c r="B27" s="262" t="s">
        <v>195</v>
      </c>
      <c r="C27" s="257" t="s">
        <v>196</v>
      </c>
      <c r="D27" s="281">
        <v>149.80000000000001</v>
      </c>
      <c r="E27" s="277">
        <v>139.4</v>
      </c>
      <c r="F27" s="277">
        <v>10.4</v>
      </c>
      <c r="G27" s="277">
        <v>157.80000000000001</v>
      </c>
      <c r="H27" s="277">
        <v>147.30000000000001</v>
      </c>
      <c r="I27" s="277">
        <v>10.5</v>
      </c>
      <c r="J27" s="277">
        <v>161.80000000000001</v>
      </c>
      <c r="K27" s="277">
        <v>149.30000000000001</v>
      </c>
      <c r="L27" s="277">
        <v>12.5</v>
      </c>
      <c r="N27" s="262" t="s">
        <v>195</v>
      </c>
      <c r="O27" s="257" t="s">
        <v>196</v>
      </c>
      <c r="P27" s="282">
        <v>146.1</v>
      </c>
      <c r="Q27" s="261">
        <v>133.9</v>
      </c>
      <c r="R27" s="277">
        <v>12.2</v>
      </c>
      <c r="S27" s="261">
        <v>156.1</v>
      </c>
      <c r="T27" s="260">
        <v>144</v>
      </c>
      <c r="U27" s="261">
        <v>12.1</v>
      </c>
      <c r="V27" s="277">
        <v>162.80000000000001</v>
      </c>
      <c r="W27" s="277">
        <v>148.30000000000001</v>
      </c>
      <c r="X27" s="280">
        <v>14.5</v>
      </c>
    </row>
    <row r="28" spans="2:24" s="254" customFormat="1" ht="8.25" customHeight="1">
      <c r="B28" s="262" t="s">
        <v>197</v>
      </c>
      <c r="C28" s="257" t="s">
        <v>198</v>
      </c>
      <c r="D28" s="281">
        <v>175.5</v>
      </c>
      <c r="E28" s="277">
        <v>162.5</v>
      </c>
      <c r="F28" s="277">
        <v>13</v>
      </c>
      <c r="G28" s="277">
        <v>189.6</v>
      </c>
      <c r="H28" s="277">
        <v>175.5</v>
      </c>
      <c r="I28" s="277">
        <v>14.1</v>
      </c>
      <c r="J28" s="277">
        <v>186.1</v>
      </c>
      <c r="K28" s="277">
        <v>169.3</v>
      </c>
      <c r="L28" s="277">
        <v>16.8</v>
      </c>
      <c r="N28" s="262" t="s">
        <v>197</v>
      </c>
      <c r="O28" s="257" t="s">
        <v>198</v>
      </c>
      <c r="P28" s="282">
        <v>172.6</v>
      </c>
      <c r="Q28" s="261">
        <v>150.69999999999999</v>
      </c>
      <c r="R28" s="277">
        <v>21.9</v>
      </c>
      <c r="S28" s="261">
        <v>183.7</v>
      </c>
      <c r="T28" s="260">
        <v>161.5</v>
      </c>
      <c r="U28" s="261">
        <v>22.2</v>
      </c>
      <c r="V28" s="277">
        <v>184.4</v>
      </c>
      <c r="W28" s="277">
        <v>155.9</v>
      </c>
      <c r="X28" s="280">
        <v>28.5</v>
      </c>
    </row>
    <row r="29" spans="2:24" s="254" customFormat="1" ht="8.25" customHeight="1">
      <c r="B29" s="262" t="s">
        <v>199</v>
      </c>
      <c r="C29" s="257" t="s">
        <v>200</v>
      </c>
      <c r="D29" s="281">
        <v>141.4</v>
      </c>
      <c r="E29" s="277">
        <v>134.1</v>
      </c>
      <c r="F29" s="277">
        <v>7.3</v>
      </c>
      <c r="G29" s="277">
        <v>149.9</v>
      </c>
      <c r="H29" s="277">
        <v>143.5</v>
      </c>
      <c r="I29" s="277">
        <v>6.4</v>
      </c>
      <c r="J29" s="277">
        <v>143.19999999999999</v>
      </c>
      <c r="K29" s="277">
        <v>136.80000000000001</v>
      </c>
      <c r="L29" s="277">
        <v>6.4</v>
      </c>
      <c r="N29" s="262" t="s">
        <v>199</v>
      </c>
      <c r="O29" s="257" t="s">
        <v>200</v>
      </c>
      <c r="P29" s="282">
        <v>140.4</v>
      </c>
      <c r="Q29" s="261">
        <v>130.80000000000001</v>
      </c>
      <c r="R29" s="277">
        <v>9.6</v>
      </c>
      <c r="S29" s="261">
        <v>147.19999999999999</v>
      </c>
      <c r="T29" s="260">
        <v>139.19999999999999</v>
      </c>
      <c r="U29" s="261">
        <v>8</v>
      </c>
      <c r="V29" s="277">
        <v>139.80000000000001</v>
      </c>
      <c r="W29" s="277">
        <v>132</v>
      </c>
      <c r="X29" s="280">
        <v>7.8</v>
      </c>
    </row>
    <row r="30" spans="2:24" s="254" customFormat="1" ht="8.25" customHeight="1">
      <c r="B30" s="262" t="s">
        <v>201</v>
      </c>
      <c r="C30" s="257" t="s">
        <v>202</v>
      </c>
      <c r="D30" s="281">
        <v>143.4</v>
      </c>
      <c r="E30" s="277">
        <v>135.5</v>
      </c>
      <c r="F30" s="277">
        <v>7.9</v>
      </c>
      <c r="G30" s="277">
        <v>141.80000000000001</v>
      </c>
      <c r="H30" s="277">
        <v>133.9</v>
      </c>
      <c r="I30" s="277">
        <v>7.9</v>
      </c>
      <c r="J30" s="277">
        <v>151</v>
      </c>
      <c r="K30" s="277">
        <v>141.5</v>
      </c>
      <c r="L30" s="277">
        <v>9.5</v>
      </c>
      <c r="N30" s="262" t="s">
        <v>201</v>
      </c>
      <c r="O30" s="257" t="s">
        <v>202</v>
      </c>
      <c r="P30" s="282">
        <v>138.19999999999999</v>
      </c>
      <c r="Q30" s="261">
        <v>130.6</v>
      </c>
      <c r="R30" s="277">
        <v>7.6</v>
      </c>
      <c r="S30" s="261">
        <v>138</v>
      </c>
      <c r="T30" s="260">
        <v>129.6</v>
      </c>
      <c r="U30" s="261">
        <v>8.4</v>
      </c>
      <c r="V30" s="277">
        <v>145.1</v>
      </c>
      <c r="W30" s="277">
        <v>136.5</v>
      </c>
      <c r="X30" s="280">
        <v>8.6</v>
      </c>
    </row>
    <row r="31" spans="2:24" s="254" customFormat="1" ht="8.25" customHeight="1">
      <c r="B31" s="262" t="s">
        <v>203</v>
      </c>
      <c r="C31" s="283" t="s">
        <v>204</v>
      </c>
      <c r="D31" s="281">
        <v>130.9</v>
      </c>
      <c r="E31" s="277">
        <v>122.9</v>
      </c>
      <c r="F31" s="277">
        <v>8</v>
      </c>
      <c r="G31" s="277">
        <v>161.30000000000001</v>
      </c>
      <c r="H31" s="277">
        <v>149.80000000000001</v>
      </c>
      <c r="I31" s="277">
        <v>11.5</v>
      </c>
      <c r="J31" s="277">
        <v>162.69999999999999</v>
      </c>
      <c r="K31" s="277">
        <v>144.5</v>
      </c>
      <c r="L31" s="277">
        <v>18.2</v>
      </c>
      <c r="N31" s="262" t="s">
        <v>203</v>
      </c>
      <c r="O31" s="283" t="s">
        <v>204</v>
      </c>
      <c r="P31" s="282">
        <v>137.80000000000001</v>
      </c>
      <c r="Q31" s="261">
        <v>126.9</v>
      </c>
      <c r="R31" s="277">
        <v>10.9</v>
      </c>
      <c r="S31" s="261">
        <v>150.19999999999999</v>
      </c>
      <c r="T31" s="260">
        <v>137.69999999999999</v>
      </c>
      <c r="U31" s="261">
        <v>12.5</v>
      </c>
      <c r="V31" s="277">
        <v>157.1</v>
      </c>
      <c r="W31" s="277">
        <v>138.19999999999999</v>
      </c>
      <c r="X31" s="280">
        <v>18.899999999999999</v>
      </c>
    </row>
    <row r="32" spans="2:24" s="254" customFormat="1" ht="8.25" customHeight="1">
      <c r="B32" s="262" t="s">
        <v>205</v>
      </c>
      <c r="C32" s="262" t="s">
        <v>206</v>
      </c>
      <c r="D32" s="281">
        <v>104.5</v>
      </c>
      <c r="E32" s="277">
        <v>102</v>
      </c>
      <c r="F32" s="277">
        <v>2.5</v>
      </c>
      <c r="G32" s="277">
        <v>101.8</v>
      </c>
      <c r="H32" s="277">
        <v>99.8</v>
      </c>
      <c r="I32" s="277">
        <v>2</v>
      </c>
      <c r="J32" s="277">
        <v>99</v>
      </c>
      <c r="K32" s="277">
        <v>96.4</v>
      </c>
      <c r="L32" s="277">
        <v>2.6</v>
      </c>
      <c r="N32" s="262" t="s">
        <v>205</v>
      </c>
      <c r="O32" s="262" t="s">
        <v>206</v>
      </c>
      <c r="P32" s="282">
        <v>98.2</v>
      </c>
      <c r="Q32" s="261">
        <v>92</v>
      </c>
      <c r="R32" s="277">
        <v>6.2</v>
      </c>
      <c r="S32" s="261">
        <v>90.9</v>
      </c>
      <c r="T32" s="260">
        <v>85.5</v>
      </c>
      <c r="U32" s="261">
        <v>5.4</v>
      </c>
      <c r="V32" s="277">
        <v>102.4</v>
      </c>
      <c r="W32" s="277">
        <v>94.6</v>
      </c>
      <c r="X32" s="280">
        <v>7.8</v>
      </c>
    </row>
    <row r="33" spans="2:24" s="254" customFormat="1" ht="8.25" customHeight="1">
      <c r="B33" s="262" t="s">
        <v>207</v>
      </c>
      <c r="C33" s="262" t="s">
        <v>208</v>
      </c>
      <c r="D33" s="281">
        <v>140.6</v>
      </c>
      <c r="E33" s="277">
        <v>138.1</v>
      </c>
      <c r="F33" s="277">
        <v>2.5</v>
      </c>
      <c r="G33" s="277">
        <v>149.80000000000001</v>
      </c>
      <c r="H33" s="277">
        <v>148.30000000000001</v>
      </c>
      <c r="I33" s="277">
        <v>1.5</v>
      </c>
      <c r="J33" s="277">
        <v>145.80000000000001</v>
      </c>
      <c r="K33" s="277">
        <v>144.5</v>
      </c>
      <c r="L33" s="277">
        <v>1.3</v>
      </c>
      <c r="N33" s="262" t="s">
        <v>207</v>
      </c>
      <c r="O33" s="262" t="s">
        <v>208</v>
      </c>
      <c r="P33" s="282">
        <v>150.6</v>
      </c>
      <c r="Q33" s="261">
        <v>144.69999999999999</v>
      </c>
      <c r="R33" s="277">
        <v>5.9</v>
      </c>
      <c r="S33" s="261">
        <v>145.69999999999999</v>
      </c>
      <c r="T33" s="260">
        <v>142.30000000000001</v>
      </c>
      <c r="U33" s="261">
        <v>3.4</v>
      </c>
      <c r="V33" s="277">
        <v>146.4</v>
      </c>
      <c r="W33" s="277">
        <v>143.5</v>
      </c>
      <c r="X33" s="280">
        <v>2.9</v>
      </c>
    </row>
    <row r="34" spans="2:24" s="254" customFormat="1" ht="8.25" customHeight="1">
      <c r="B34" s="262" t="s">
        <v>209</v>
      </c>
      <c r="C34" s="257" t="s">
        <v>210</v>
      </c>
      <c r="D34" s="281">
        <v>122</v>
      </c>
      <c r="E34" s="277">
        <v>119.7</v>
      </c>
      <c r="F34" s="277">
        <v>2.2999999999999998</v>
      </c>
      <c r="G34" s="277">
        <v>135.69999999999999</v>
      </c>
      <c r="H34" s="277">
        <v>132.80000000000001</v>
      </c>
      <c r="I34" s="277">
        <v>2.9</v>
      </c>
      <c r="J34" s="277">
        <v>134.1</v>
      </c>
      <c r="K34" s="277">
        <v>130.80000000000001</v>
      </c>
      <c r="L34" s="277">
        <v>3.3</v>
      </c>
      <c r="N34" s="262" t="s">
        <v>209</v>
      </c>
      <c r="O34" s="257" t="s">
        <v>210</v>
      </c>
      <c r="P34" s="282">
        <v>119</v>
      </c>
      <c r="Q34" s="261">
        <v>118.2</v>
      </c>
      <c r="R34" s="277">
        <v>0.8</v>
      </c>
      <c r="S34" s="261">
        <v>121.5</v>
      </c>
      <c r="T34" s="260">
        <v>120.5</v>
      </c>
      <c r="U34" s="261">
        <v>1</v>
      </c>
      <c r="V34" s="277">
        <v>132.80000000000001</v>
      </c>
      <c r="W34" s="277">
        <v>131.5</v>
      </c>
      <c r="X34" s="280">
        <v>1.3</v>
      </c>
    </row>
    <row r="35" spans="2:24" s="254" customFormat="1" ht="8.25" customHeight="1">
      <c r="B35" s="262" t="s">
        <v>211</v>
      </c>
      <c r="C35" s="257" t="s">
        <v>212</v>
      </c>
      <c r="D35" s="281">
        <v>141.9</v>
      </c>
      <c r="E35" s="277">
        <v>136.5</v>
      </c>
      <c r="F35" s="277">
        <v>5.4</v>
      </c>
      <c r="G35" s="277">
        <v>146.6</v>
      </c>
      <c r="H35" s="277">
        <v>141.80000000000001</v>
      </c>
      <c r="I35" s="277">
        <v>4.8</v>
      </c>
      <c r="J35" s="277">
        <v>146.1</v>
      </c>
      <c r="K35" s="277">
        <v>141.1</v>
      </c>
      <c r="L35" s="277">
        <v>5</v>
      </c>
      <c r="N35" s="262" t="s">
        <v>211</v>
      </c>
      <c r="O35" s="257" t="s">
        <v>212</v>
      </c>
      <c r="P35" s="282">
        <v>146.6</v>
      </c>
      <c r="Q35" s="261">
        <v>139.9</v>
      </c>
      <c r="R35" s="277">
        <v>6.7</v>
      </c>
      <c r="S35" s="261">
        <v>151.6</v>
      </c>
      <c r="T35" s="260">
        <v>145.9</v>
      </c>
      <c r="U35" s="261">
        <v>5.7</v>
      </c>
      <c r="V35" s="277">
        <v>150.4</v>
      </c>
      <c r="W35" s="277">
        <v>144.5</v>
      </c>
      <c r="X35" s="280">
        <v>5.9</v>
      </c>
    </row>
    <row r="36" spans="2:24" s="254" customFormat="1" ht="8.25" customHeight="1">
      <c r="B36" s="262" t="s">
        <v>213</v>
      </c>
      <c r="C36" s="257" t="s">
        <v>214</v>
      </c>
      <c r="D36" s="281">
        <v>136.6</v>
      </c>
      <c r="E36" s="277">
        <v>133.80000000000001</v>
      </c>
      <c r="F36" s="277">
        <v>2.8</v>
      </c>
      <c r="G36" s="277">
        <v>139.4</v>
      </c>
      <c r="H36" s="277">
        <v>135.9</v>
      </c>
      <c r="I36" s="277">
        <v>3.5</v>
      </c>
      <c r="J36" s="277">
        <v>147.5</v>
      </c>
      <c r="K36" s="277">
        <v>142</v>
      </c>
      <c r="L36" s="277">
        <v>5.5</v>
      </c>
      <c r="N36" s="262" t="s">
        <v>213</v>
      </c>
      <c r="O36" s="257" t="s">
        <v>214</v>
      </c>
      <c r="P36" s="282">
        <v>139.80000000000001</v>
      </c>
      <c r="Q36" s="261">
        <v>136.1</v>
      </c>
      <c r="R36" s="277">
        <v>3.7</v>
      </c>
      <c r="S36" s="261">
        <v>139.19999999999999</v>
      </c>
      <c r="T36" s="260">
        <v>135.4</v>
      </c>
      <c r="U36" s="261">
        <v>3.8</v>
      </c>
      <c r="V36" s="277">
        <v>147.9</v>
      </c>
      <c r="W36" s="277">
        <v>142.9</v>
      </c>
      <c r="X36" s="280">
        <v>5</v>
      </c>
    </row>
    <row r="37" spans="2:24" s="254" customFormat="1" ht="8.25" customHeight="1">
      <c r="B37" s="262" t="s">
        <v>215</v>
      </c>
      <c r="C37" s="284" t="s">
        <v>216</v>
      </c>
      <c r="D37" s="281">
        <v>132.9</v>
      </c>
      <c r="E37" s="277">
        <v>126.6</v>
      </c>
      <c r="F37" s="277">
        <v>6.3</v>
      </c>
      <c r="G37" s="277">
        <v>142.4</v>
      </c>
      <c r="H37" s="277">
        <v>136.19999999999999</v>
      </c>
      <c r="I37" s="277">
        <v>6.2</v>
      </c>
      <c r="J37" s="277">
        <v>141.5</v>
      </c>
      <c r="K37" s="277">
        <v>135.9</v>
      </c>
      <c r="L37" s="277">
        <v>5.6</v>
      </c>
      <c r="N37" s="262" t="s">
        <v>215</v>
      </c>
      <c r="O37" s="284" t="s">
        <v>216</v>
      </c>
      <c r="P37" s="282">
        <v>127.2</v>
      </c>
      <c r="Q37" s="261">
        <v>118.4</v>
      </c>
      <c r="R37" s="277">
        <v>8.8000000000000007</v>
      </c>
      <c r="S37" s="261">
        <v>128.9</v>
      </c>
      <c r="T37" s="285">
        <v>120.8</v>
      </c>
      <c r="U37" s="261">
        <v>8.1</v>
      </c>
      <c r="V37" s="277">
        <v>132.30000000000001</v>
      </c>
      <c r="W37" s="277">
        <v>124.6</v>
      </c>
      <c r="X37" s="280">
        <v>7.7</v>
      </c>
    </row>
    <row r="38" spans="2:24" s="288" customFormat="1" ht="6.95" customHeight="1">
      <c r="B38" s="286"/>
      <c r="C38" s="286"/>
      <c r="D38" s="287"/>
      <c r="E38" s="287"/>
      <c r="F38" s="287"/>
      <c r="G38" s="287"/>
      <c r="H38" s="287"/>
      <c r="I38" s="287"/>
      <c r="J38" s="287"/>
      <c r="K38" s="287"/>
      <c r="L38" s="287"/>
      <c r="N38" s="286"/>
      <c r="O38" s="286"/>
      <c r="P38" s="287"/>
      <c r="Q38" s="287"/>
      <c r="R38" s="287"/>
      <c r="S38" s="287"/>
      <c r="T38" s="287"/>
      <c r="U38" s="287"/>
      <c r="V38" s="287"/>
      <c r="W38" s="287"/>
      <c r="X38" s="287"/>
    </row>
    <row r="39" spans="2:24" s="254" customFormat="1" ht="9.9499999999999993" customHeight="1">
      <c r="B39" s="582" t="s">
        <v>188</v>
      </c>
      <c r="C39" s="585"/>
      <c r="D39" s="584" t="s">
        <v>441</v>
      </c>
      <c r="E39" s="578"/>
      <c r="F39" s="579"/>
      <c r="G39" s="584" t="s">
        <v>442</v>
      </c>
      <c r="H39" s="578"/>
      <c r="I39" s="579"/>
      <c r="J39" s="584" t="s">
        <v>443</v>
      </c>
      <c r="K39" s="578"/>
      <c r="L39" s="578"/>
      <c r="N39" s="582" t="s">
        <v>188</v>
      </c>
      <c r="O39" s="585"/>
      <c r="P39" s="584" t="s">
        <v>441</v>
      </c>
      <c r="Q39" s="578"/>
      <c r="R39" s="579"/>
      <c r="S39" s="584" t="s">
        <v>442</v>
      </c>
      <c r="T39" s="578"/>
      <c r="U39" s="579"/>
      <c r="V39" s="584" t="s">
        <v>443</v>
      </c>
      <c r="W39" s="578"/>
      <c r="X39" s="578"/>
    </row>
    <row r="40" spans="2:24" s="255" customFormat="1" ht="18" customHeight="1">
      <c r="B40" s="578"/>
      <c r="C40" s="579"/>
      <c r="D40" s="256" t="s">
        <v>227</v>
      </c>
      <c r="E40" s="256" t="s">
        <v>228</v>
      </c>
      <c r="F40" s="272" t="s">
        <v>229</v>
      </c>
      <c r="G40" s="256" t="s">
        <v>227</v>
      </c>
      <c r="H40" s="256" t="s">
        <v>228</v>
      </c>
      <c r="I40" s="272" t="s">
        <v>229</v>
      </c>
      <c r="J40" s="273" t="s">
        <v>224</v>
      </c>
      <c r="K40" s="273" t="s">
        <v>225</v>
      </c>
      <c r="L40" s="273" t="s">
        <v>226</v>
      </c>
      <c r="N40" s="578"/>
      <c r="O40" s="579"/>
      <c r="P40" s="256" t="s">
        <v>227</v>
      </c>
      <c r="Q40" s="256" t="s">
        <v>228</v>
      </c>
      <c r="R40" s="272" t="s">
        <v>229</v>
      </c>
      <c r="S40" s="256" t="s">
        <v>227</v>
      </c>
      <c r="T40" s="256" t="s">
        <v>228</v>
      </c>
      <c r="U40" s="272" t="s">
        <v>229</v>
      </c>
      <c r="V40" s="256" t="s">
        <v>224</v>
      </c>
      <c r="W40" s="256" t="s">
        <v>225</v>
      </c>
      <c r="X40" s="256" t="s">
        <v>226</v>
      </c>
    </row>
    <row r="41" spans="2:24" s="254" customFormat="1" ht="8.25" customHeight="1">
      <c r="B41" s="258" t="s">
        <v>192</v>
      </c>
      <c r="C41" s="274" t="s">
        <v>147</v>
      </c>
      <c r="D41" s="275">
        <v>159</v>
      </c>
      <c r="E41" s="276">
        <v>151</v>
      </c>
      <c r="F41" s="276">
        <v>8</v>
      </c>
      <c r="G41" s="276">
        <v>150.19999999999999</v>
      </c>
      <c r="H41" s="276">
        <v>143.1</v>
      </c>
      <c r="I41" s="277">
        <v>7.1</v>
      </c>
      <c r="J41" s="277">
        <v>156.19999999999999</v>
      </c>
      <c r="K41" s="277">
        <v>148.9</v>
      </c>
      <c r="L41" s="277">
        <v>7.3</v>
      </c>
      <c r="N41" s="258" t="s">
        <v>455</v>
      </c>
      <c r="O41" s="274" t="s">
        <v>147</v>
      </c>
      <c r="P41" s="278">
        <v>160.4</v>
      </c>
      <c r="Q41" s="279">
        <v>149.30000000000001</v>
      </c>
      <c r="R41" s="279">
        <v>11.1</v>
      </c>
      <c r="S41" s="279">
        <v>152.9</v>
      </c>
      <c r="T41" s="279">
        <v>143.1</v>
      </c>
      <c r="U41" s="261">
        <v>9.8000000000000007</v>
      </c>
      <c r="V41" s="277">
        <v>156.30000000000001</v>
      </c>
      <c r="W41" s="277">
        <v>146.5</v>
      </c>
      <c r="X41" s="277">
        <v>9.8000000000000007</v>
      </c>
    </row>
    <row r="42" spans="2:24" s="254" customFormat="1" ht="8.25" customHeight="1">
      <c r="B42" s="262" t="s">
        <v>193</v>
      </c>
      <c r="C42" s="257" t="s">
        <v>148</v>
      </c>
      <c r="D42" s="281">
        <v>182.8</v>
      </c>
      <c r="E42" s="277">
        <v>174.9</v>
      </c>
      <c r="F42" s="277">
        <v>7.9</v>
      </c>
      <c r="G42" s="277">
        <v>161.19999999999999</v>
      </c>
      <c r="H42" s="277">
        <v>154</v>
      </c>
      <c r="I42" s="277">
        <v>7.2</v>
      </c>
      <c r="J42" s="277">
        <v>180.5</v>
      </c>
      <c r="K42" s="277">
        <v>171.7</v>
      </c>
      <c r="L42" s="277">
        <v>8.8000000000000007</v>
      </c>
      <c r="N42" s="262" t="s">
        <v>193</v>
      </c>
      <c r="O42" s="257" t="s">
        <v>148</v>
      </c>
      <c r="P42" s="282">
        <v>172.1</v>
      </c>
      <c r="Q42" s="261">
        <v>153.6</v>
      </c>
      <c r="R42" s="261">
        <v>18.5</v>
      </c>
      <c r="S42" s="261">
        <v>172.7</v>
      </c>
      <c r="T42" s="261">
        <v>155.19999999999999</v>
      </c>
      <c r="U42" s="261">
        <v>17.5</v>
      </c>
      <c r="V42" s="277">
        <v>170.5</v>
      </c>
      <c r="W42" s="277">
        <v>150.80000000000001</v>
      </c>
      <c r="X42" s="277">
        <v>19.7</v>
      </c>
    </row>
    <row r="43" spans="2:24" s="254" customFormat="1" ht="8.25" customHeight="1">
      <c r="B43" s="264" t="s">
        <v>194</v>
      </c>
      <c r="C43" s="257" t="s">
        <v>149</v>
      </c>
      <c r="D43" s="281">
        <v>170.6</v>
      </c>
      <c r="E43" s="277">
        <v>158.80000000000001</v>
      </c>
      <c r="F43" s="277">
        <v>11.8</v>
      </c>
      <c r="G43" s="277">
        <v>159.69999999999999</v>
      </c>
      <c r="H43" s="277">
        <v>147.9</v>
      </c>
      <c r="I43" s="277">
        <v>11.8</v>
      </c>
      <c r="J43" s="277">
        <v>170.5</v>
      </c>
      <c r="K43" s="277">
        <v>158.5</v>
      </c>
      <c r="L43" s="277">
        <v>12</v>
      </c>
      <c r="N43" s="264" t="s">
        <v>194</v>
      </c>
      <c r="O43" s="257" t="s">
        <v>149</v>
      </c>
      <c r="P43" s="282">
        <v>170.7</v>
      </c>
      <c r="Q43" s="261">
        <v>156.9</v>
      </c>
      <c r="R43" s="261">
        <v>13.8</v>
      </c>
      <c r="S43" s="261">
        <v>161.19999999999999</v>
      </c>
      <c r="T43" s="261">
        <v>147.69999999999999</v>
      </c>
      <c r="U43" s="261">
        <v>13.5</v>
      </c>
      <c r="V43" s="277">
        <v>168.6</v>
      </c>
      <c r="W43" s="277">
        <v>155.6</v>
      </c>
      <c r="X43" s="277">
        <v>13</v>
      </c>
    </row>
    <row r="44" spans="2:24" s="254" customFormat="1" ht="8.25" customHeight="1">
      <c r="B44" s="262" t="s">
        <v>195</v>
      </c>
      <c r="C44" s="257" t="s">
        <v>196</v>
      </c>
      <c r="D44" s="281">
        <v>167.2</v>
      </c>
      <c r="E44" s="277">
        <v>154.69999999999999</v>
      </c>
      <c r="F44" s="277">
        <v>12.5</v>
      </c>
      <c r="G44" s="277">
        <v>158.5</v>
      </c>
      <c r="H44" s="277">
        <v>150</v>
      </c>
      <c r="I44" s="277">
        <v>8.5</v>
      </c>
      <c r="J44" s="277">
        <v>158.9</v>
      </c>
      <c r="K44" s="277">
        <v>150.30000000000001</v>
      </c>
      <c r="L44" s="277">
        <v>8.6</v>
      </c>
      <c r="N44" s="262" t="s">
        <v>195</v>
      </c>
      <c r="O44" s="257" t="s">
        <v>196</v>
      </c>
      <c r="P44" s="282">
        <v>165.5</v>
      </c>
      <c r="Q44" s="261">
        <v>151.1</v>
      </c>
      <c r="R44" s="261">
        <v>14.4</v>
      </c>
      <c r="S44" s="261">
        <v>156.5</v>
      </c>
      <c r="T44" s="261">
        <v>146.9</v>
      </c>
      <c r="U44" s="261">
        <v>9.6</v>
      </c>
      <c r="V44" s="277">
        <v>156.80000000000001</v>
      </c>
      <c r="W44" s="277">
        <v>147.9</v>
      </c>
      <c r="X44" s="277">
        <v>8.9</v>
      </c>
    </row>
    <row r="45" spans="2:24" s="254" customFormat="1" ht="8.25" customHeight="1">
      <c r="B45" s="262" t="s">
        <v>197</v>
      </c>
      <c r="C45" s="257" t="s">
        <v>198</v>
      </c>
      <c r="D45" s="281">
        <v>198.9</v>
      </c>
      <c r="E45" s="277">
        <v>178.2</v>
      </c>
      <c r="F45" s="277">
        <v>20.7</v>
      </c>
      <c r="G45" s="277">
        <v>183.4</v>
      </c>
      <c r="H45" s="277">
        <v>169.2</v>
      </c>
      <c r="I45" s="277">
        <v>14.2</v>
      </c>
      <c r="J45" s="277">
        <v>188.6</v>
      </c>
      <c r="K45" s="277">
        <v>172.9</v>
      </c>
      <c r="L45" s="277">
        <v>15.7</v>
      </c>
      <c r="N45" s="262" t="s">
        <v>197</v>
      </c>
      <c r="O45" s="257" t="s">
        <v>198</v>
      </c>
      <c r="P45" s="282">
        <v>201</v>
      </c>
      <c r="Q45" s="261">
        <v>167.3</v>
      </c>
      <c r="R45" s="261">
        <v>33.700000000000003</v>
      </c>
      <c r="S45" s="261">
        <v>177.4</v>
      </c>
      <c r="T45" s="261">
        <v>154.80000000000001</v>
      </c>
      <c r="U45" s="261">
        <v>22.6</v>
      </c>
      <c r="V45" s="277">
        <v>182.3</v>
      </c>
      <c r="W45" s="277">
        <v>159.19999999999999</v>
      </c>
      <c r="X45" s="277">
        <v>23.1</v>
      </c>
    </row>
    <row r="46" spans="2:24" s="254" customFormat="1" ht="8.25" customHeight="1">
      <c r="B46" s="262" t="s">
        <v>199</v>
      </c>
      <c r="C46" s="257" t="s">
        <v>200</v>
      </c>
      <c r="D46" s="281">
        <v>156.1</v>
      </c>
      <c r="E46" s="277">
        <v>149.30000000000001</v>
      </c>
      <c r="F46" s="277">
        <v>6.8</v>
      </c>
      <c r="G46" s="277">
        <v>143.6</v>
      </c>
      <c r="H46" s="277">
        <v>137.80000000000001</v>
      </c>
      <c r="I46" s="277">
        <v>5.8</v>
      </c>
      <c r="J46" s="277">
        <v>150.6</v>
      </c>
      <c r="K46" s="277">
        <v>144.80000000000001</v>
      </c>
      <c r="L46" s="277">
        <v>5.8</v>
      </c>
      <c r="N46" s="262" t="s">
        <v>199</v>
      </c>
      <c r="O46" s="257" t="s">
        <v>200</v>
      </c>
      <c r="P46" s="282">
        <v>151.1</v>
      </c>
      <c r="Q46" s="261">
        <v>141.80000000000001</v>
      </c>
      <c r="R46" s="261">
        <v>9.3000000000000007</v>
      </c>
      <c r="S46" s="261">
        <v>142.4</v>
      </c>
      <c r="T46" s="261">
        <v>134.69999999999999</v>
      </c>
      <c r="U46" s="261">
        <v>7.7</v>
      </c>
      <c r="V46" s="277">
        <v>148.5</v>
      </c>
      <c r="W46" s="277">
        <v>141</v>
      </c>
      <c r="X46" s="277">
        <v>7.5</v>
      </c>
    </row>
    <row r="47" spans="2:24" s="254" customFormat="1" ht="8.25" customHeight="1">
      <c r="B47" s="262" t="s">
        <v>201</v>
      </c>
      <c r="C47" s="257" t="s">
        <v>202</v>
      </c>
      <c r="D47" s="281">
        <v>162.1</v>
      </c>
      <c r="E47" s="277">
        <v>150.5</v>
      </c>
      <c r="F47" s="277">
        <v>11.6</v>
      </c>
      <c r="G47" s="277">
        <v>161</v>
      </c>
      <c r="H47" s="277">
        <v>151.5</v>
      </c>
      <c r="I47" s="277">
        <v>9.5</v>
      </c>
      <c r="J47" s="277">
        <v>151.69999999999999</v>
      </c>
      <c r="K47" s="277">
        <v>144.19999999999999</v>
      </c>
      <c r="L47" s="277">
        <v>7.5</v>
      </c>
      <c r="N47" s="262" t="s">
        <v>201</v>
      </c>
      <c r="O47" s="257" t="s">
        <v>202</v>
      </c>
      <c r="P47" s="282">
        <v>156.30000000000001</v>
      </c>
      <c r="Q47" s="261">
        <v>144.9</v>
      </c>
      <c r="R47" s="261">
        <v>11.4</v>
      </c>
      <c r="S47" s="261">
        <v>153.5</v>
      </c>
      <c r="T47" s="261">
        <v>144.1</v>
      </c>
      <c r="U47" s="261">
        <v>9.4</v>
      </c>
      <c r="V47" s="277">
        <v>145.4</v>
      </c>
      <c r="W47" s="277">
        <v>138.19999999999999</v>
      </c>
      <c r="X47" s="277">
        <v>7.2</v>
      </c>
    </row>
    <row r="48" spans="2:24" s="254" customFormat="1" ht="8.25" customHeight="1">
      <c r="B48" s="262" t="s">
        <v>203</v>
      </c>
      <c r="C48" s="283" t="s">
        <v>204</v>
      </c>
      <c r="D48" s="281">
        <v>163.4</v>
      </c>
      <c r="E48" s="277">
        <v>154.6</v>
      </c>
      <c r="F48" s="277">
        <v>8.8000000000000007</v>
      </c>
      <c r="G48" s="277">
        <v>153.1</v>
      </c>
      <c r="H48" s="277">
        <v>145.19999999999999</v>
      </c>
      <c r="I48" s="277">
        <v>7.9</v>
      </c>
      <c r="J48" s="277">
        <v>161.80000000000001</v>
      </c>
      <c r="K48" s="277">
        <v>154.80000000000001</v>
      </c>
      <c r="L48" s="277">
        <v>7</v>
      </c>
      <c r="N48" s="262" t="s">
        <v>203</v>
      </c>
      <c r="O48" s="283" t="s">
        <v>204</v>
      </c>
      <c r="P48" s="282">
        <v>155.4</v>
      </c>
      <c r="Q48" s="261">
        <v>145.30000000000001</v>
      </c>
      <c r="R48" s="261">
        <v>10.1</v>
      </c>
      <c r="S48" s="261">
        <v>160.19999999999999</v>
      </c>
      <c r="T48" s="261">
        <v>153</v>
      </c>
      <c r="U48" s="261">
        <v>7.2</v>
      </c>
      <c r="V48" s="277">
        <v>156.30000000000001</v>
      </c>
      <c r="W48" s="277">
        <v>148.19999999999999</v>
      </c>
      <c r="X48" s="277">
        <v>8.1</v>
      </c>
    </row>
    <row r="49" spans="2:24" s="254" customFormat="1" ht="8.25" customHeight="1">
      <c r="B49" s="262" t="s">
        <v>205</v>
      </c>
      <c r="C49" s="262" t="s">
        <v>206</v>
      </c>
      <c r="D49" s="281">
        <v>103.4</v>
      </c>
      <c r="E49" s="277">
        <v>101.2</v>
      </c>
      <c r="F49" s="277">
        <v>2.2000000000000002</v>
      </c>
      <c r="G49" s="277">
        <v>102.8</v>
      </c>
      <c r="H49" s="277">
        <v>100.6</v>
      </c>
      <c r="I49" s="277">
        <v>2.2000000000000002</v>
      </c>
      <c r="J49" s="277">
        <v>102.4</v>
      </c>
      <c r="K49" s="277">
        <v>100.6</v>
      </c>
      <c r="L49" s="277">
        <v>1.8</v>
      </c>
      <c r="N49" s="262" t="s">
        <v>205</v>
      </c>
      <c r="O49" s="262" t="s">
        <v>206</v>
      </c>
      <c r="P49" s="282">
        <v>100.7</v>
      </c>
      <c r="Q49" s="261">
        <v>94.6</v>
      </c>
      <c r="R49" s="261">
        <v>6.1</v>
      </c>
      <c r="S49" s="261">
        <v>101.4</v>
      </c>
      <c r="T49" s="261">
        <v>95.3</v>
      </c>
      <c r="U49" s="261">
        <v>6.1</v>
      </c>
      <c r="V49" s="277">
        <v>99.2</v>
      </c>
      <c r="W49" s="277">
        <v>93.8</v>
      </c>
      <c r="X49" s="277">
        <v>5.4</v>
      </c>
    </row>
    <row r="50" spans="2:24" s="254" customFormat="1" ht="8.25" customHeight="1">
      <c r="B50" s="262" t="s">
        <v>207</v>
      </c>
      <c r="C50" s="262" t="s">
        <v>208</v>
      </c>
      <c r="D50" s="281">
        <v>161.80000000000001</v>
      </c>
      <c r="E50" s="277">
        <v>160.1</v>
      </c>
      <c r="F50" s="277">
        <v>1.7</v>
      </c>
      <c r="G50" s="277">
        <v>154.4</v>
      </c>
      <c r="H50" s="277">
        <v>152.4</v>
      </c>
      <c r="I50" s="277">
        <v>2</v>
      </c>
      <c r="J50" s="277">
        <v>154</v>
      </c>
      <c r="K50" s="277">
        <v>152.69999999999999</v>
      </c>
      <c r="L50" s="277">
        <v>1.3</v>
      </c>
      <c r="N50" s="262" t="s">
        <v>207</v>
      </c>
      <c r="O50" s="262" t="s">
        <v>208</v>
      </c>
      <c r="P50" s="282">
        <v>157.30000000000001</v>
      </c>
      <c r="Q50" s="261">
        <v>154</v>
      </c>
      <c r="R50" s="261">
        <v>3.3</v>
      </c>
      <c r="S50" s="261">
        <v>158.6</v>
      </c>
      <c r="T50" s="261">
        <v>154.1</v>
      </c>
      <c r="U50" s="261">
        <v>4.5</v>
      </c>
      <c r="V50" s="277">
        <v>155.5</v>
      </c>
      <c r="W50" s="277">
        <v>152.80000000000001</v>
      </c>
      <c r="X50" s="277">
        <v>2.7</v>
      </c>
    </row>
    <row r="51" spans="2:24" s="254" customFormat="1" ht="8.25" customHeight="1">
      <c r="B51" s="262" t="s">
        <v>209</v>
      </c>
      <c r="C51" s="257" t="s">
        <v>210</v>
      </c>
      <c r="D51" s="281">
        <v>150.6</v>
      </c>
      <c r="E51" s="277">
        <v>147.4</v>
      </c>
      <c r="F51" s="277">
        <v>3.2</v>
      </c>
      <c r="G51" s="277">
        <v>148.1</v>
      </c>
      <c r="H51" s="277">
        <v>144.69999999999999</v>
      </c>
      <c r="I51" s="277">
        <v>3.4</v>
      </c>
      <c r="J51" s="277">
        <v>154.1</v>
      </c>
      <c r="K51" s="277">
        <v>147.80000000000001</v>
      </c>
      <c r="L51" s="277">
        <v>6.3</v>
      </c>
      <c r="N51" s="262" t="s">
        <v>209</v>
      </c>
      <c r="O51" s="257" t="s">
        <v>210</v>
      </c>
      <c r="P51" s="282">
        <v>150.9</v>
      </c>
      <c r="Q51" s="261">
        <v>149.19999999999999</v>
      </c>
      <c r="R51" s="261">
        <v>1.7</v>
      </c>
      <c r="S51" s="261">
        <v>139.6</v>
      </c>
      <c r="T51" s="261">
        <v>138.4</v>
      </c>
      <c r="U51" s="261">
        <v>1.2</v>
      </c>
      <c r="V51" s="277">
        <v>143.19999999999999</v>
      </c>
      <c r="W51" s="277">
        <v>136.5</v>
      </c>
      <c r="X51" s="277">
        <v>6.7</v>
      </c>
    </row>
    <row r="52" spans="2:24" s="254" customFormat="1" ht="8.25" customHeight="1">
      <c r="B52" s="262" t="s">
        <v>211</v>
      </c>
      <c r="C52" s="257" t="s">
        <v>212</v>
      </c>
      <c r="D52" s="281">
        <v>153.6</v>
      </c>
      <c r="E52" s="277">
        <v>148.30000000000001</v>
      </c>
      <c r="F52" s="277">
        <v>5.3</v>
      </c>
      <c r="G52" s="277">
        <v>149</v>
      </c>
      <c r="H52" s="277">
        <v>143.9</v>
      </c>
      <c r="I52" s="277">
        <v>5.0999999999999996</v>
      </c>
      <c r="J52" s="277">
        <v>152</v>
      </c>
      <c r="K52" s="277">
        <v>147.69999999999999</v>
      </c>
      <c r="L52" s="277">
        <v>4.3</v>
      </c>
      <c r="N52" s="262" t="s">
        <v>211</v>
      </c>
      <c r="O52" s="257" t="s">
        <v>212</v>
      </c>
      <c r="P52" s="282">
        <v>158.69999999999999</v>
      </c>
      <c r="Q52" s="261">
        <v>152.1</v>
      </c>
      <c r="R52" s="261">
        <v>6.6</v>
      </c>
      <c r="S52" s="261">
        <v>153.30000000000001</v>
      </c>
      <c r="T52" s="261">
        <v>147</v>
      </c>
      <c r="U52" s="261">
        <v>6.3</v>
      </c>
      <c r="V52" s="277">
        <v>155.5</v>
      </c>
      <c r="W52" s="277">
        <v>150.19999999999999</v>
      </c>
      <c r="X52" s="277">
        <v>5.3</v>
      </c>
    </row>
    <row r="53" spans="2:24" s="254" customFormat="1" ht="8.25" customHeight="1">
      <c r="B53" s="262" t="s">
        <v>213</v>
      </c>
      <c r="C53" s="257" t="s">
        <v>214</v>
      </c>
      <c r="D53" s="281">
        <v>161.19999999999999</v>
      </c>
      <c r="E53" s="277">
        <v>156.1</v>
      </c>
      <c r="F53" s="277">
        <v>5.0999999999999996</v>
      </c>
      <c r="G53" s="277">
        <v>153.4</v>
      </c>
      <c r="H53" s="277">
        <v>148.19999999999999</v>
      </c>
      <c r="I53" s="277">
        <v>5.2</v>
      </c>
      <c r="J53" s="277">
        <v>148.4</v>
      </c>
      <c r="K53" s="277">
        <v>143.80000000000001</v>
      </c>
      <c r="L53" s="277">
        <v>4.5999999999999996</v>
      </c>
      <c r="N53" s="262" t="s">
        <v>213</v>
      </c>
      <c r="O53" s="257" t="s">
        <v>214</v>
      </c>
      <c r="P53" s="282">
        <v>161.1</v>
      </c>
      <c r="Q53" s="261">
        <v>154</v>
      </c>
      <c r="R53" s="261">
        <v>7.1</v>
      </c>
      <c r="S53" s="261">
        <v>159.30000000000001</v>
      </c>
      <c r="T53" s="261">
        <v>151.9</v>
      </c>
      <c r="U53" s="261">
        <v>7.4</v>
      </c>
      <c r="V53" s="277">
        <v>152.6</v>
      </c>
      <c r="W53" s="277">
        <v>146.5</v>
      </c>
      <c r="X53" s="277">
        <v>6.1</v>
      </c>
    </row>
    <row r="54" spans="2:24" s="254" customFormat="1" ht="8.25" customHeight="1">
      <c r="B54" s="262" t="s">
        <v>215</v>
      </c>
      <c r="C54" s="284" t="s">
        <v>216</v>
      </c>
      <c r="D54" s="281">
        <v>143.69999999999999</v>
      </c>
      <c r="E54" s="277">
        <v>137.5</v>
      </c>
      <c r="F54" s="277">
        <v>6.2</v>
      </c>
      <c r="G54" s="277">
        <v>141</v>
      </c>
      <c r="H54" s="277">
        <v>134.4</v>
      </c>
      <c r="I54" s="277">
        <v>6.6</v>
      </c>
      <c r="J54" s="277">
        <v>146.69999999999999</v>
      </c>
      <c r="K54" s="277">
        <v>138.69999999999999</v>
      </c>
      <c r="L54" s="277">
        <v>8</v>
      </c>
      <c r="N54" s="262" t="s">
        <v>215</v>
      </c>
      <c r="O54" s="284" t="s">
        <v>216</v>
      </c>
      <c r="P54" s="282">
        <v>132.4</v>
      </c>
      <c r="Q54" s="261">
        <v>123.8</v>
      </c>
      <c r="R54" s="261">
        <v>8.6</v>
      </c>
      <c r="S54" s="261">
        <v>133.1</v>
      </c>
      <c r="T54" s="261">
        <v>123.7</v>
      </c>
      <c r="U54" s="261">
        <v>9.4</v>
      </c>
      <c r="V54" s="277">
        <v>136.80000000000001</v>
      </c>
      <c r="W54" s="277">
        <v>124.9</v>
      </c>
      <c r="X54" s="277">
        <v>11.9</v>
      </c>
    </row>
    <row r="55" spans="2:24" s="288" customFormat="1" ht="6.95" customHeight="1">
      <c r="B55" s="286"/>
      <c r="C55" s="286"/>
      <c r="D55" s="287"/>
      <c r="E55" s="287"/>
      <c r="F55" s="287"/>
      <c r="G55" s="287"/>
      <c r="H55" s="287"/>
      <c r="I55" s="287"/>
      <c r="J55" s="287"/>
      <c r="K55" s="287"/>
      <c r="L55" s="287"/>
      <c r="N55" s="286"/>
      <c r="O55" s="286"/>
      <c r="P55" s="287"/>
      <c r="Q55" s="287"/>
      <c r="R55" s="287"/>
      <c r="S55" s="287"/>
      <c r="T55" s="287"/>
      <c r="U55" s="287"/>
      <c r="V55" s="287"/>
      <c r="W55" s="287"/>
      <c r="X55" s="287"/>
    </row>
    <row r="56" spans="2:24" s="254" customFormat="1" ht="9.9499999999999993" customHeight="1">
      <c r="B56" s="582" t="s">
        <v>188</v>
      </c>
      <c r="C56" s="585"/>
      <c r="D56" s="584" t="s">
        <v>450</v>
      </c>
      <c r="E56" s="578"/>
      <c r="F56" s="579"/>
      <c r="G56" s="584" t="s">
        <v>451</v>
      </c>
      <c r="H56" s="578"/>
      <c r="I56" s="579"/>
      <c r="J56" s="584" t="s">
        <v>452</v>
      </c>
      <c r="K56" s="578"/>
      <c r="L56" s="578"/>
      <c r="N56" s="582" t="s">
        <v>188</v>
      </c>
      <c r="O56" s="585"/>
      <c r="P56" s="584" t="s">
        <v>450</v>
      </c>
      <c r="Q56" s="578"/>
      <c r="R56" s="579"/>
      <c r="S56" s="584" t="s">
        <v>451</v>
      </c>
      <c r="T56" s="578"/>
      <c r="U56" s="579"/>
      <c r="V56" s="584" t="s">
        <v>452</v>
      </c>
      <c r="W56" s="578"/>
      <c r="X56" s="578"/>
    </row>
    <row r="57" spans="2:24" s="255" customFormat="1" ht="18" customHeight="1">
      <c r="B57" s="578"/>
      <c r="C57" s="579"/>
      <c r="D57" s="256" t="s">
        <v>227</v>
      </c>
      <c r="E57" s="256" t="s">
        <v>228</v>
      </c>
      <c r="F57" s="272" t="s">
        <v>229</v>
      </c>
      <c r="G57" s="256" t="s">
        <v>227</v>
      </c>
      <c r="H57" s="256" t="s">
        <v>228</v>
      </c>
      <c r="I57" s="272" t="s">
        <v>229</v>
      </c>
      <c r="J57" s="273" t="s">
        <v>224</v>
      </c>
      <c r="K57" s="273" t="s">
        <v>225</v>
      </c>
      <c r="L57" s="273" t="s">
        <v>226</v>
      </c>
      <c r="N57" s="578"/>
      <c r="O57" s="579"/>
      <c r="P57" s="256" t="s">
        <v>227</v>
      </c>
      <c r="Q57" s="256" t="s">
        <v>228</v>
      </c>
      <c r="R57" s="272" t="s">
        <v>229</v>
      </c>
      <c r="S57" s="256" t="s">
        <v>227</v>
      </c>
      <c r="T57" s="256" t="s">
        <v>228</v>
      </c>
      <c r="U57" s="272" t="s">
        <v>229</v>
      </c>
      <c r="V57" s="256" t="s">
        <v>224</v>
      </c>
      <c r="W57" s="256" t="s">
        <v>225</v>
      </c>
      <c r="X57" s="256" t="s">
        <v>226</v>
      </c>
    </row>
    <row r="58" spans="2:24" s="254" customFormat="1" ht="8.25" customHeight="1">
      <c r="B58" s="258" t="s">
        <v>192</v>
      </c>
      <c r="C58" s="274" t="s">
        <v>147</v>
      </c>
      <c r="D58" s="275">
        <v>154.80000000000001</v>
      </c>
      <c r="E58" s="276">
        <v>146.80000000000001</v>
      </c>
      <c r="F58" s="276">
        <v>8</v>
      </c>
      <c r="G58" s="260">
        <v>146.4</v>
      </c>
      <c r="H58" s="260">
        <v>138.6</v>
      </c>
      <c r="I58" s="260">
        <v>7.8</v>
      </c>
      <c r="J58" s="277">
        <v>148.69999999999999</v>
      </c>
      <c r="K58" s="277">
        <v>140.4</v>
      </c>
      <c r="L58" s="277">
        <v>8.3000000000000007</v>
      </c>
      <c r="N58" s="258" t="s">
        <v>455</v>
      </c>
      <c r="O58" s="274" t="s">
        <v>147</v>
      </c>
      <c r="P58" s="278">
        <v>159.4</v>
      </c>
      <c r="Q58" s="279">
        <v>149</v>
      </c>
      <c r="R58" s="279">
        <v>10.4</v>
      </c>
      <c r="S58" s="279">
        <v>155.1</v>
      </c>
      <c r="T58" s="279">
        <v>144.4</v>
      </c>
      <c r="U58" s="261">
        <v>10.7</v>
      </c>
      <c r="V58" s="277">
        <v>154</v>
      </c>
      <c r="W58" s="277">
        <v>142.80000000000001</v>
      </c>
      <c r="X58" s="277">
        <v>11.2</v>
      </c>
    </row>
    <row r="59" spans="2:24" s="254" customFormat="1" ht="8.25" customHeight="1">
      <c r="B59" s="262" t="s">
        <v>193</v>
      </c>
      <c r="C59" s="257" t="s">
        <v>148</v>
      </c>
      <c r="D59" s="281">
        <v>180.4</v>
      </c>
      <c r="E59" s="277">
        <v>173.2</v>
      </c>
      <c r="F59" s="277">
        <v>7.2</v>
      </c>
      <c r="G59" s="260">
        <v>150.4</v>
      </c>
      <c r="H59" s="260">
        <v>143.80000000000001</v>
      </c>
      <c r="I59" s="260">
        <v>6.6</v>
      </c>
      <c r="J59" s="277">
        <v>162.4</v>
      </c>
      <c r="K59" s="277">
        <v>153.69999999999999</v>
      </c>
      <c r="L59" s="277">
        <v>8.6999999999999993</v>
      </c>
      <c r="N59" s="262" t="s">
        <v>193</v>
      </c>
      <c r="O59" s="257" t="s">
        <v>148</v>
      </c>
      <c r="P59" s="282">
        <v>181.5</v>
      </c>
      <c r="Q59" s="261">
        <v>161.1</v>
      </c>
      <c r="R59" s="261">
        <v>20.399999999999999</v>
      </c>
      <c r="S59" s="261">
        <v>162.4</v>
      </c>
      <c r="T59" s="261">
        <v>144.6</v>
      </c>
      <c r="U59" s="261">
        <v>17.8</v>
      </c>
      <c r="V59" s="277">
        <v>164.8</v>
      </c>
      <c r="W59" s="277">
        <v>143.1</v>
      </c>
      <c r="X59" s="277">
        <v>21.7</v>
      </c>
    </row>
    <row r="60" spans="2:24" s="254" customFormat="1" ht="8.25" customHeight="1">
      <c r="B60" s="264" t="s">
        <v>194</v>
      </c>
      <c r="C60" s="257" t="s">
        <v>149</v>
      </c>
      <c r="D60" s="281">
        <v>174.2</v>
      </c>
      <c r="E60" s="277">
        <v>161.4</v>
      </c>
      <c r="F60" s="277">
        <v>12.8</v>
      </c>
      <c r="G60" s="260">
        <v>167.3</v>
      </c>
      <c r="H60" s="260">
        <v>154.1</v>
      </c>
      <c r="I60" s="260">
        <v>13.2</v>
      </c>
      <c r="J60" s="277">
        <v>170.1</v>
      </c>
      <c r="K60" s="277">
        <v>155.69999999999999</v>
      </c>
      <c r="L60" s="277">
        <v>14.4</v>
      </c>
      <c r="N60" s="264" t="s">
        <v>194</v>
      </c>
      <c r="O60" s="257" t="s">
        <v>149</v>
      </c>
      <c r="P60" s="282">
        <v>173.5</v>
      </c>
      <c r="Q60" s="261">
        <v>158.9</v>
      </c>
      <c r="R60" s="261">
        <v>14.6</v>
      </c>
      <c r="S60" s="261">
        <v>169.2</v>
      </c>
      <c r="T60" s="261">
        <v>153.69999999999999</v>
      </c>
      <c r="U60" s="261">
        <v>15.5</v>
      </c>
      <c r="V60" s="277">
        <v>169.3</v>
      </c>
      <c r="W60" s="277">
        <v>152.1</v>
      </c>
      <c r="X60" s="277">
        <v>17.2</v>
      </c>
    </row>
    <row r="61" spans="2:24" s="254" customFormat="1" ht="8.25" customHeight="1">
      <c r="B61" s="262" t="s">
        <v>195</v>
      </c>
      <c r="C61" s="257" t="s">
        <v>196</v>
      </c>
      <c r="D61" s="281">
        <v>162.69999999999999</v>
      </c>
      <c r="E61" s="277">
        <v>153.5</v>
      </c>
      <c r="F61" s="277">
        <v>9.1999999999999993</v>
      </c>
      <c r="G61" s="260">
        <v>164.2</v>
      </c>
      <c r="H61" s="260">
        <v>155</v>
      </c>
      <c r="I61" s="260">
        <v>9.1999999999999993</v>
      </c>
      <c r="J61" s="277">
        <v>147.1</v>
      </c>
      <c r="K61" s="277">
        <v>139.1</v>
      </c>
      <c r="L61" s="277">
        <v>8</v>
      </c>
      <c r="N61" s="262" t="s">
        <v>195</v>
      </c>
      <c r="O61" s="257" t="s">
        <v>196</v>
      </c>
      <c r="P61" s="282">
        <v>160.9</v>
      </c>
      <c r="Q61" s="261">
        <v>150.4</v>
      </c>
      <c r="R61" s="261">
        <v>10.5</v>
      </c>
      <c r="S61" s="261">
        <v>163.9</v>
      </c>
      <c r="T61" s="261">
        <v>154</v>
      </c>
      <c r="U61" s="261">
        <v>9.9</v>
      </c>
      <c r="V61" s="277">
        <v>147.1</v>
      </c>
      <c r="W61" s="277">
        <v>138</v>
      </c>
      <c r="X61" s="277">
        <v>9.1</v>
      </c>
    </row>
    <row r="62" spans="2:24" s="254" customFormat="1" ht="8.25" customHeight="1">
      <c r="B62" s="262" t="s">
        <v>197</v>
      </c>
      <c r="C62" s="257" t="s">
        <v>198</v>
      </c>
      <c r="D62" s="281">
        <v>177.3</v>
      </c>
      <c r="E62" s="277">
        <v>161.80000000000001</v>
      </c>
      <c r="F62" s="277">
        <v>15.5</v>
      </c>
      <c r="G62" s="260">
        <v>178.3</v>
      </c>
      <c r="H62" s="260">
        <v>160.19999999999999</v>
      </c>
      <c r="I62" s="260">
        <v>18.100000000000001</v>
      </c>
      <c r="J62" s="277">
        <v>178.9</v>
      </c>
      <c r="K62" s="277">
        <v>162.30000000000001</v>
      </c>
      <c r="L62" s="277">
        <v>16.600000000000001</v>
      </c>
      <c r="N62" s="262" t="s">
        <v>197</v>
      </c>
      <c r="O62" s="257" t="s">
        <v>198</v>
      </c>
      <c r="P62" s="282">
        <v>190.3</v>
      </c>
      <c r="Q62" s="261">
        <v>167.5</v>
      </c>
      <c r="R62" s="261">
        <v>22.8</v>
      </c>
      <c r="S62" s="261">
        <v>198.9</v>
      </c>
      <c r="T62" s="261">
        <v>168.8</v>
      </c>
      <c r="U62" s="261">
        <v>30.1</v>
      </c>
      <c r="V62" s="277">
        <v>202.7</v>
      </c>
      <c r="W62" s="277">
        <v>174.8</v>
      </c>
      <c r="X62" s="277">
        <v>27.9</v>
      </c>
    </row>
    <row r="63" spans="2:24" s="254" customFormat="1" ht="8.25" customHeight="1">
      <c r="B63" s="262" t="s">
        <v>199</v>
      </c>
      <c r="C63" s="257" t="s">
        <v>200</v>
      </c>
      <c r="D63" s="281">
        <v>145</v>
      </c>
      <c r="E63" s="277">
        <v>138.80000000000001</v>
      </c>
      <c r="F63" s="277">
        <v>6.2</v>
      </c>
      <c r="G63" s="260">
        <v>139.9</v>
      </c>
      <c r="H63" s="260">
        <v>133.4</v>
      </c>
      <c r="I63" s="260">
        <v>6.5</v>
      </c>
      <c r="J63" s="277">
        <v>143.80000000000001</v>
      </c>
      <c r="K63" s="277">
        <v>137.30000000000001</v>
      </c>
      <c r="L63" s="277">
        <v>6.5</v>
      </c>
      <c r="N63" s="262" t="s">
        <v>199</v>
      </c>
      <c r="O63" s="257" t="s">
        <v>200</v>
      </c>
      <c r="P63" s="282">
        <v>144.69999999999999</v>
      </c>
      <c r="Q63" s="261">
        <v>136.5</v>
      </c>
      <c r="R63" s="261">
        <v>8.1999999999999993</v>
      </c>
      <c r="S63" s="261">
        <v>147.19999999999999</v>
      </c>
      <c r="T63" s="261">
        <v>138.30000000000001</v>
      </c>
      <c r="U63" s="261">
        <v>8.9</v>
      </c>
      <c r="V63" s="277">
        <v>148.4</v>
      </c>
      <c r="W63" s="277">
        <v>140.4</v>
      </c>
      <c r="X63" s="277">
        <v>8</v>
      </c>
    </row>
    <row r="64" spans="2:24" s="254" customFormat="1" ht="8.25" customHeight="1">
      <c r="B64" s="262" t="s">
        <v>201</v>
      </c>
      <c r="C64" s="257" t="s">
        <v>202</v>
      </c>
      <c r="D64" s="281">
        <v>165.3</v>
      </c>
      <c r="E64" s="277">
        <v>154.80000000000001</v>
      </c>
      <c r="F64" s="277">
        <v>10.5</v>
      </c>
      <c r="G64" s="260">
        <v>160.9</v>
      </c>
      <c r="H64" s="260">
        <v>151.80000000000001</v>
      </c>
      <c r="I64" s="260">
        <v>9.1</v>
      </c>
      <c r="J64" s="277">
        <v>145</v>
      </c>
      <c r="K64" s="277">
        <v>137.4</v>
      </c>
      <c r="L64" s="277">
        <v>7.6</v>
      </c>
      <c r="N64" s="262" t="s">
        <v>201</v>
      </c>
      <c r="O64" s="257" t="s">
        <v>202</v>
      </c>
      <c r="P64" s="282">
        <v>156.6</v>
      </c>
      <c r="Q64" s="261">
        <v>148.6</v>
      </c>
      <c r="R64" s="261">
        <v>8</v>
      </c>
      <c r="S64" s="261">
        <v>146.5</v>
      </c>
      <c r="T64" s="261">
        <v>139.4</v>
      </c>
      <c r="U64" s="261">
        <v>7.1</v>
      </c>
      <c r="V64" s="277">
        <v>140.9</v>
      </c>
      <c r="W64" s="277">
        <v>132.9</v>
      </c>
      <c r="X64" s="277">
        <v>8</v>
      </c>
    </row>
    <row r="65" spans="2:24" s="254" customFormat="1" ht="8.25" customHeight="1">
      <c r="B65" s="262" t="s">
        <v>203</v>
      </c>
      <c r="C65" s="283" t="s">
        <v>204</v>
      </c>
      <c r="D65" s="281">
        <v>162.80000000000001</v>
      </c>
      <c r="E65" s="277">
        <v>149.5</v>
      </c>
      <c r="F65" s="277">
        <v>13.3</v>
      </c>
      <c r="G65" s="260">
        <v>160.9</v>
      </c>
      <c r="H65" s="260">
        <v>148.5</v>
      </c>
      <c r="I65" s="260">
        <v>12.4</v>
      </c>
      <c r="J65" s="277">
        <v>169.2</v>
      </c>
      <c r="K65" s="277">
        <v>152.30000000000001</v>
      </c>
      <c r="L65" s="277">
        <v>16.899999999999999</v>
      </c>
      <c r="N65" s="262" t="s">
        <v>203</v>
      </c>
      <c r="O65" s="283" t="s">
        <v>204</v>
      </c>
      <c r="P65" s="282">
        <v>154.1</v>
      </c>
      <c r="Q65" s="261">
        <v>145</v>
      </c>
      <c r="R65" s="261">
        <v>9.1</v>
      </c>
      <c r="S65" s="261">
        <v>156.69999999999999</v>
      </c>
      <c r="T65" s="261">
        <v>148.4</v>
      </c>
      <c r="U65" s="261">
        <v>8.3000000000000007</v>
      </c>
      <c r="V65" s="277">
        <v>147.9</v>
      </c>
      <c r="W65" s="277">
        <v>138.4</v>
      </c>
      <c r="X65" s="277">
        <v>9.5</v>
      </c>
    </row>
    <row r="66" spans="2:24" s="254" customFormat="1" ht="8.25" customHeight="1">
      <c r="B66" s="262" t="s">
        <v>205</v>
      </c>
      <c r="C66" s="262" t="s">
        <v>206</v>
      </c>
      <c r="D66" s="281">
        <v>92.7</v>
      </c>
      <c r="E66" s="277">
        <v>89.9</v>
      </c>
      <c r="F66" s="277">
        <v>2.8</v>
      </c>
      <c r="G66" s="260">
        <v>88.7</v>
      </c>
      <c r="H66" s="260">
        <v>85.8</v>
      </c>
      <c r="I66" s="260">
        <v>2.9</v>
      </c>
      <c r="J66" s="277">
        <v>88.4</v>
      </c>
      <c r="K66" s="277">
        <v>86</v>
      </c>
      <c r="L66" s="277">
        <v>2.4</v>
      </c>
      <c r="N66" s="262" t="s">
        <v>205</v>
      </c>
      <c r="O66" s="262" t="s">
        <v>206</v>
      </c>
      <c r="P66" s="282">
        <v>102.6</v>
      </c>
      <c r="Q66" s="261">
        <v>96.5</v>
      </c>
      <c r="R66" s="261">
        <v>6.1</v>
      </c>
      <c r="S66" s="261">
        <v>108</v>
      </c>
      <c r="T66" s="261">
        <v>100.7</v>
      </c>
      <c r="U66" s="261">
        <v>7.3</v>
      </c>
      <c r="V66" s="277">
        <v>100.4</v>
      </c>
      <c r="W66" s="277">
        <v>94.4</v>
      </c>
      <c r="X66" s="277">
        <v>6</v>
      </c>
    </row>
    <row r="67" spans="2:24" s="254" customFormat="1" ht="8.25" customHeight="1">
      <c r="B67" s="262" t="s">
        <v>207</v>
      </c>
      <c r="C67" s="262" t="s">
        <v>208</v>
      </c>
      <c r="D67" s="281">
        <v>144.9</v>
      </c>
      <c r="E67" s="277">
        <v>141.6</v>
      </c>
      <c r="F67" s="277">
        <v>3.3</v>
      </c>
      <c r="G67" s="260">
        <v>145.9</v>
      </c>
      <c r="H67" s="260">
        <v>141.69999999999999</v>
      </c>
      <c r="I67" s="260">
        <v>4.2</v>
      </c>
      <c r="J67" s="277">
        <v>140.9</v>
      </c>
      <c r="K67" s="277">
        <v>138.30000000000001</v>
      </c>
      <c r="L67" s="277">
        <v>2.6</v>
      </c>
      <c r="N67" s="262" t="s">
        <v>207</v>
      </c>
      <c r="O67" s="262" t="s">
        <v>208</v>
      </c>
      <c r="P67" s="282">
        <v>152.69999999999999</v>
      </c>
      <c r="Q67" s="261">
        <v>149.5</v>
      </c>
      <c r="R67" s="261">
        <v>3.2</v>
      </c>
      <c r="S67" s="261">
        <v>159.19999999999999</v>
      </c>
      <c r="T67" s="261">
        <v>154.1</v>
      </c>
      <c r="U67" s="261">
        <v>5.0999999999999996</v>
      </c>
      <c r="V67" s="277">
        <v>148.5</v>
      </c>
      <c r="W67" s="277">
        <v>146.4</v>
      </c>
      <c r="X67" s="277">
        <v>2.1</v>
      </c>
    </row>
    <row r="68" spans="2:24" s="254" customFormat="1" ht="8.25" customHeight="1">
      <c r="B68" s="262" t="s">
        <v>209</v>
      </c>
      <c r="C68" s="257" t="s">
        <v>210</v>
      </c>
      <c r="D68" s="281">
        <v>151.4</v>
      </c>
      <c r="E68" s="277">
        <v>144.9</v>
      </c>
      <c r="F68" s="277">
        <v>6.5</v>
      </c>
      <c r="G68" s="260">
        <v>109.3</v>
      </c>
      <c r="H68" s="260">
        <v>107.4</v>
      </c>
      <c r="I68" s="260">
        <v>1.9</v>
      </c>
      <c r="J68" s="277">
        <v>139.80000000000001</v>
      </c>
      <c r="K68" s="277">
        <v>134.4</v>
      </c>
      <c r="L68" s="277">
        <v>5.4</v>
      </c>
      <c r="N68" s="262" t="s">
        <v>209</v>
      </c>
      <c r="O68" s="257" t="s">
        <v>210</v>
      </c>
      <c r="P68" s="282">
        <v>143.4</v>
      </c>
      <c r="Q68" s="261">
        <v>135.30000000000001</v>
      </c>
      <c r="R68" s="261">
        <v>8.1</v>
      </c>
      <c r="S68" s="261">
        <v>96.3</v>
      </c>
      <c r="T68" s="261">
        <v>95.7</v>
      </c>
      <c r="U68" s="261">
        <v>0.6</v>
      </c>
      <c r="V68" s="277">
        <v>125</v>
      </c>
      <c r="W68" s="277">
        <v>120.3</v>
      </c>
      <c r="X68" s="277">
        <v>4.7</v>
      </c>
    </row>
    <row r="69" spans="2:24" s="254" customFormat="1" ht="8.25" customHeight="1">
      <c r="B69" s="262" t="s">
        <v>211</v>
      </c>
      <c r="C69" s="257" t="s">
        <v>212</v>
      </c>
      <c r="D69" s="281">
        <v>152.4</v>
      </c>
      <c r="E69" s="277">
        <v>148</v>
      </c>
      <c r="F69" s="277">
        <v>4.4000000000000004</v>
      </c>
      <c r="G69" s="260">
        <v>150.4</v>
      </c>
      <c r="H69" s="260">
        <v>146</v>
      </c>
      <c r="I69" s="260">
        <v>4.4000000000000004</v>
      </c>
      <c r="J69" s="277">
        <v>145.69999999999999</v>
      </c>
      <c r="K69" s="277">
        <v>141.1</v>
      </c>
      <c r="L69" s="277">
        <v>4.5999999999999996</v>
      </c>
      <c r="N69" s="262" t="s">
        <v>211</v>
      </c>
      <c r="O69" s="257" t="s">
        <v>212</v>
      </c>
      <c r="P69" s="282">
        <v>159.5</v>
      </c>
      <c r="Q69" s="261">
        <v>154</v>
      </c>
      <c r="R69" s="261">
        <v>5.5</v>
      </c>
      <c r="S69" s="261">
        <v>157.80000000000001</v>
      </c>
      <c r="T69" s="261">
        <v>152.4</v>
      </c>
      <c r="U69" s="261">
        <v>5.4</v>
      </c>
      <c r="V69" s="277">
        <v>150.69999999999999</v>
      </c>
      <c r="W69" s="277">
        <v>145</v>
      </c>
      <c r="X69" s="277">
        <v>5.7</v>
      </c>
    </row>
    <row r="70" spans="2:24" s="254" customFormat="1" ht="8.25" customHeight="1">
      <c r="B70" s="262" t="s">
        <v>213</v>
      </c>
      <c r="C70" s="257" t="s">
        <v>214</v>
      </c>
      <c r="D70" s="281">
        <v>157.1</v>
      </c>
      <c r="E70" s="277">
        <v>153.4</v>
      </c>
      <c r="F70" s="277">
        <v>3.7</v>
      </c>
      <c r="G70" s="260">
        <v>148.19999999999999</v>
      </c>
      <c r="H70" s="260">
        <v>143.19999999999999</v>
      </c>
      <c r="I70" s="260">
        <v>5</v>
      </c>
      <c r="J70" s="277">
        <v>139.9</v>
      </c>
      <c r="K70" s="277">
        <v>135.9</v>
      </c>
      <c r="L70" s="277">
        <v>4</v>
      </c>
      <c r="N70" s="262" t="s">
        <v>213</v>
      </c>
      <c r="O70" s="257" t="s">
        <v>214</v>
      </c>
      <c r="P70" s="282">
        <v>162</v>
      </c>
      <c r="Q70" s="261">
        <v>156.69999999999999</v>
      </c>
      <c r="R70" s="261">
        <v>5.3</v>
      </c>
      <c r="S70" s="261">
        <v>149.69999999999999</v>
      </c>
      <c r="T70" s="261">
        <v>144.69999999999999</v>
      </c>
      <c r="U70" s="261">
        <v>5</v>
      </c>
      <c r="V70" s="277">
        <v>136.1</v>
      </c>
      <c r="W70" s="277">
        <v>130.30000000000001</v>
      </c>
      <c r="X70" s="277">
        <v>5.8</v>
      </c>
    </row>
    <row r="71" spans="2:24" s="254" customFormat="1" ht="8.25" customHeight="1">
      <c r="B71" s="262" t="s">
        <v>215</v>
      </c>
      <c r="C71" s="284" t="s">
        <v>216</v>
      </c>
      <c r="D71" s="281">
        <v>144.9</v>
      </c>
      <c r="E71" s="277">
        <v>134.80000000000001</v>
      </c>
      <c r="F71" s="277">
        <v>10.1</v>
      </c>
      <c r="G71" s="260">
        <v>142.19999999999999</v>
      </c>
      <c r="H71" s="260">
        <v>132.30000000000001</v>
      </c>
      <c r="I71" s="260">
        <v>9.9</v>
      </c>
      <c r="J71" s="277">
        <v>142.69999999999999</v>
      </c>
      <c r="K71" s="277">
        <v>132.4</v>
      </c>
      <c r="L71" s="277">
        <v>10.3</v>
      </c>
      <c r="N71" s="262" t="s">
        <v>215</v>
      </c>
      <c r="O71" s="284" t="s">
        <v>216</v>
      </c>
      <c r="P71" s="282">
        <v>134.80000000000001</v>
      </c>
      <c r="Q71" s="261">
        <v>125</v>
      </c>
      <c r="R71" s="261">
        <v>9.8000000000000007</v>
      </c>
      <c r="S71" s="261">
        <v>136.4</v>
      </c>
      <c r="T71" s="261">
        <v>126.4</v>
      </c>
      <c r="U71" s="261">
        <v>10</v>
      </c>
      <c r="V71" s="277">
        <v>131.80000000000001</v>
      </c>
      <c r="W71" s="277">
        <v>122.4</v>
      </c>
      <c r="X71" s="277">
        <v>9.4</v>
      </c>
    </row>
    <row r="72" spans="2:24" s="288" customFormat="1" ht="6" customHeight="1">
      <c r="B72" s="286"/>
      <c r="C72" s="286"/>
      <c r="D72" s="287"/>
      <c r="E72" s="287"/>
      <c r="F72" s="287"/>
      <c r="G72" s="287"/>
      <c r="H72" s="287"/>
      <c r="I72" s="287"/>
      <c r="J72" s="287"/>
      <c r="K72" s="287"/>
      <c r="L72" s="287"/>
      <c r="N72" s="286"/>
      <c r="O72" s="286"/>
      <c r="P72" s="287"/>
      <c r="Q72" s="287"/>
      <c r="R72" s="287"/>
      <c r="S72" s="287"/>
      <c r="T72" s="287"/>
      <c r="U72" s="287"/>
      <c r="V72" s="287"/>
      <c r="W72" s="287"/>
      <c r="X72" s="287"/>
    </row>
    <row r="73" spans="2:24" s="254" customFormat="1" ht="9.9499999999999993" customHeight="1">
      <c r="B73" s="582" t="s">
        <v>188</v>
      </c>
      <c r="C73" s="585"/>
      <c r="D73" s="584" t="s">
        <v>447</v>
      </c>
      <c r="E73" s="578"/>
      <c r="F73" s="579"/>
      <c r="G73" s="584" t="s">
        <v>448</v>
      </c>
      <c r="H73" s="578"/>
      <c r="I73" s="579"/>
      <c r="J73" s="584" t="s">
        <v>449</v>
      </c>
      <c r="K73" s="578"/>
      <c r="L73" s="578"/>
      <c r="N73" s="582" t="s">
        <v>188</v>
      </c>
      <c r="O73" s="585"/>
      <c r="P73" s="584" t="s">
        <v>447</v>
      </c>
      <c r="Q73" s="578"/>
      <c r="R73" s="579"/>
      <c r="S73" s="584" t="s">
        <v>448</v>
      </c>
      <c r="T73" s="578"/>
      <c r="U73" s="579"/>
      <c r="V73" s="584" t="s">
        <v>449</v>
      </c>
      <c r="W73" s="578"/>
      <c r="X73" s="578"/>
    </row>
    <row r="74" spans="2:24" s="255" customFormat="1" ht="18" customHeight="1">
      <c r="B74" s="578"/>
      <c r="C74" s="579"/>
      <c r="D74" s="256" t="s">
        <v>227</v>
      </c>
      <c r="E74" s="256" t="s">
        <v>228</v>
      </c>
      <c r="F74" s="272" t="s">
        <v>229</v>
      </c>
      <c r="G74" s="256" t="s">
        <v>227</v>
      </c>
      <c r="H74" s="256" t="s">
        <v>228</v>
      </c>
      <c r="I74" s="272" t="s">
        <v>229</v>
      </c>
      <c r="J74" s="273" t="s">
        <v>224</v>
      </c>
      <c r="K74" s="273" t="s">
        <v>225</v>
      </c>
      <c r="L74" s="273" t="s">
        <v>226</v>
      </c>
      <c r="N74" s="578"/>
      <c r="O74" s="579"/>
      <c r="P74" s="256" t="s">
        <v>227</v>
      </c>
      <c r="Q74" s="256" t="s">
        <v>228</v>
      </c>
      <c r="R74" s="272" t="s">
        <v>229</v>
      </c>
      <c r="S74" s="256" t="s">
        <v>227</v>
      </c>
      <c r="T74" s="256" t="s">
        <v>228</v>
      </c>
      <c r="U74" s="272" t="s">
        <v>229</v>
      </c>
      <c r="V74" s="256" t="s">
        <v>224</v>
      </c>
      <c r="W74" s="256" t="s">
        <v>225</v>
      </c>
      <c r="X74" s="256" t="s">
        <v>226</v>
      </c>
    </row>
    <row r="75" spans="2:24" s="254" customFormat="1" ht="8.25" customHeight="1">
      <c r="B75" s="289" t="s">
        <v>192</v>
      </c>
      <c r="C75" s="274" t="s">
        <v>147</v>
      </c>
      <c r="D75" s="276">
        <v>153.6</v>
      </c>
      <c r="E75" s="276">
        <v>145.30000000000001</v>
      </c>
      <c r="F75" s="277">
        <v>8.3000000000000007</v>
      </c>
      <c r="G75" s="276">
        <v>153.9</v>
      </c>
      <c r="H75" s="276">
        <v>145.19999999999999</v>
      </c>
      <c r="I75" s="277">
        <v>8.6999999999999993</v>
      </c>
      <c r="J75" s="277">
        <v>149.9</v>
      </c>
      <c r="K75" s="277">
        <v>141</v>
      </c>
      <c r="L75" s="277">
        <v>8.9</v>
      </c>
      <c r="N75" s="258" t="s">
        <v>455</v>
      </c>
      <c r="O75" s="274" t="s">
        <v>147</v>
      </c>
      <c r="P75" s="278">
        <v>158.6</v>
      </c>
      <c r="Q75" s="279">
        <v>147.69999999999999</v>
      </c>
      <c r="R75" s="279">
        <v>10.9</v>
      </c>
      <c r="S75" s="279">
        <v>160.6</v>
      </c>
      <c r="T75" s="279">
        <v>149.1</v>
      </c>
      <c r="U75" s="261">
        <v>11.5</v>
      </c>
      <c r="V75" s="277">
        <v>155.80000000000001</v>
      </c>
      <c r="W75" s="277">
        <v>143.6</v>
      </c>
      <c r="X75" s="277">
        <v>12.2</v>
      </c>
    </row>
    <row r="76" spans="2:24" s="254" customFormat="1" ht="8.25" customHeight="1">
      <c r="B76" s="262" t="s">
        <v>193</v>
      </c>
      <c r="C76" s="257" t="s">
        <v>148</v>
      </c>
      <c r="D76" s="277">
        <v>172.6</v>
      </c>
      <c r="E76" s="277">
        <v>162.80000000000001</v>
      </c>
      <c r="F76" s="277">
        <v>9.8000000000000007</v>
      </c>
      <c r="G76" s="277">
        <v>171.7</v>
      </c>
      <c r="H76" s="277">
        <v>162.80000000000001</v>
      </c>
      <c r="I76" s="277">
        <v>8.9</v>
      </c>
      <c r="J76" s="277">
        <v>165.1</v>
      </c>
      <c r="K76" s="277">
        <v>155.5</v>
      </c>
      <c r="L76" s="277">
        <v>9.6</v>
      </c>
      <c r="N76" s="262" t="s">
        <v>193</v>
      </c>
      <c r="O76" s="257" t="s">
        <v>148</v>
      </c>
      <c r="P76" s="282">
        <v>189.2</v>
      </c>
      <c r="Q76" s="261">
        <v>162.69999999999999</v>
      </c>
      <c r="R76" s="261">
        <v>26.5</v>
      </c>
      <c r="S76" s="261">
        <v>183</v>
      </c>
      <c r="T76" s="261">
        <v>160</v>
      </c>
      <c r="U76" s="261">
        <v>23</v>
      </c>
      <c r="V76" s="277">
        <v>174.7</v>
      </c>
      <c r="W76" s="277">
        <v>146</v>
      </c>
      <c r="X76" s="277">
        <v>28.7</v>
      </c>
    </row>
    <row r="77" spans="2:24" s="254" customFormat="1" ht="8.25" customHeight="1">
      <c r="B77" s="264" t="s">
        <v>194</v>
      </c>
      <c r="C77" s="257" t="s">
        <v>149</v>
      </c>
      <c r="D77" s="277">
        <v>171.9</v>
      </c>
      <c r="E77" s="277">
        <v>158.1</v>
      </c>
      <c r="F77" s="277">
        <v>13.8</v>
      </c>
      <c r="G77" s="277">
        <v>179.1</v>
      </c>
      <c r="H77" s="277">
        <v>164.3</v>
      </c>
      <c r="I77" s="277">
        <v>14.8</v>
      </c>
      <c r="J77" s="277">
        <v>176.9</v>
      </c>
      <c r="K77" s="277">
        <v>161.4</v>
      </c>
      <c r="L77" s="277">
        <v>15.5</v>
      </c>
      <c r="N77" s="264" t="s">
        <v>194</v>
      </c>
      <c r="O77" s="257" t="s">
        <v>149</v>
      </c>
      <c r="P77" s="282">
        <v>172.7</v>
      </c>
      <c r="Q77" s="261">
        <v>156.5</v>
      </c>
      <c r="R77" s="261">
        <v>16.2</v>
      </c>
      <c r="S77" s="261">
        <v>179.2</v>
      </c>
      <c r="T77" s="261">
        <v>162</v>
      </c>
      <c r="U77" s="261">
        <v>17.2</v>
      </c>
      <c r="V77" s="277">
        <v>177.2</v>
      </c>
      <c r="W77" s="277">
        <v>159.4</v>
      </c>
      <c r="X77" s="277">
        <v>17.8</v>
      </c>
    </row>
    <row r="78" spans="2:24" s="254" customFormat="1" ht="8.25" customHeight="1">
      <c r="B78" s="262" t="s">
        <v>195</v>
      </c>
      <c r="C78" s="257" t="s">
        <v>196</v>
      </c>
      <c r="D78" s="277">
        <v>166.2</v>
      </c>
      <c r="E78" s="277">
        <v>156.6</v>
      </c>
      <c r="F78" s="277">
        <v>9.6</v>
      </c>
      <c r="G78" s="277">
        <v>164.6</v>
      </c>
      <c r="H78" s="277">
        <v>154.9</v>
      </c>
      <c r="I78" s="277">
        <v>9.6999999999999993</v>
      </c>
      <c r="J78" s="277">
        <v>156.6</v>
      </c>
      <c r="K78" s="277">
        <v>147.9</v>
      </c>
      <c r="L78" s="277">
        <v>8.6999999999999993</v>
      </c>
      <c r="N78" s="262" t="s">
        <v>195</v>
      </c>
      <c r="O78" s="257" t="s">
        <v>196</v>
      </c>
      <c r="P78" s="282">
        <v>169.1</v>
      </c>
      <c r="Q78" s="261">
        <v>158.19999999999999</v>
      </c>
      <c r="R78" s="261">
        <v>10.9</v>
      </c>
      <c r="S78" s="261">
        <v>163.5</v>
      </c>
      <c r="T78" s="261">
        <v>153.30000000000001</v>
      </c>
      <c r="U78" s="261">
        <v>10.199999999999999</v>
      </c>
      <c r="V78" s="277">
        <v>152.19999999999999</v>
      </c>
      <c r="W78" s="277">
        <v>142.5</v>
      </c>
      <c r="X78" s="277">
        <v>9.6999999999999993</v>
      </c>
    </row>
    <row r="79" spans="2:24" s="254" customFormat="1" ht="8.25" customHeight="1">
      <c r="B79" s="262" t="s">
        <v>197</v>
      </c>
      <c r="C79" s="257" t="s">
        <v>198</v>
      </c>
      <c r="D79" s="277">
        <v>181.3</v>
      </c>
      <c r="E79" s="277">
        <v>165.2</v>
      </c>
      <c r="F79" s="277">
        <v>16.100000000000001</v>
      </c>
      <c r="G79" s="277">
        <v>175.8</v>
      </c>
      <c r="H79" s="277">
        <v>159.5</v>
      </c>
      <c r="I79" s="277">
        <v>16.3</v>
      </c>
      <c r="J79" s="277">
        <v>183.9</v>
      </c>
      <c r="K79" s="277">
        <v>162.5</v>
      </c>
      <c r="L79" s="277">
        <v>21.4</v>
      </c>
      <c r="N79" s="262" t="s">
        <v>197</v>
      </c>
      <c r="O79" s="257" t="s">
        <v>198</v>
      </c>
      <c r="P79" s="282">
        <v>199</v>
      </c>
      <c r="Q79" s="261">
        <v>173</v>
      </c>
      <c r="R79" s="261">
        <v>26</v>
      </c>
      <c r="S79" s="261">
        <v>201.2</v>
      </c>
      <c r="T79" s="261">
        <v>173.7</v>
      </c>
      <c r="U79" s="261">
        <v>27.5</v>
      </c>
      <c r="V79" s="277">
        <v>203.1</v>
      </c>
      <c r="W79" s="277">
        <v>171</v>
      </c>
      <c r="X79" s="277">
        <v>32.1</v>
      </c>
    </row>
    <row r="80" spans="2:24" s="254" customFormat="1" ht="8.25" customHeight="1">
      <c r="B80" s="262" t="s">
        <v>199</v>
      </c>
      <c r="C80" s="257" t="s">
        <v>200</v>
      </c>
      <c r="D80" s="277">
        <v>145.6</v>
      </c>
      <c r="E80" s="277">
        <v>138.9</v>
      </c>
      <c r="F80" s="277">
        <v>6.7</v>
      </c>
      <c r="G80" s="277">
        <v>145.4</v>
      </c>
      <c r="H80" s="277">
        <v>137.69999999999999</v>
      </c>
      <c r="I80" s="277">
        <v>7.7</v>
      </c>
      <c r="J80" s="277">
        <v>142.69999999999999</v>
      </c>
      <c r="K80" s="277">
        <v>137</v>
      </c>
      <c r="L80" s="277">
        <v>5.7</v>
      </c>
      <c r="N80" s="262" t="s">
        <v>199</v>
      </c>
      <c r="O80" s="257" t="s">
        <v>200</v>
      </c>
      <c r="P80" s="282">
        <v>145</v>
      </c>
      <c r="Q80" s="261">
        <v>136.80000000000001</v>
      </c>
      <c r="R80" s="261">
        <v>8.1999999999999993</v>
      </c>
      <c r="S80" s="261">
        <v>151.1</v>
      </c>
      <c r="T80" s="261">
        <v>141</v>
      </c>
      <c r="U80" s="261">
        <v>10.1</v>
      </c>
      <c r="V80" s="277">
        <v>145.4</v>
      </c>
      <c r="W80" s="277">
        <v>136.69999999999999</v>
      </c>
      <c r="X80" s="277">
        <v>8.6999999999999993</v>
      </c>
    </row>
    <row r="81" spans="2:24" s="254" customFormat="1" ht="8.25" customHeight="1">
      <c r="B81" s="262" t="s">
        <v>201</v>
      </c>
      <c r="C81" s="257" t="s">
        <v>202</v>
      </c>
      <c r="D81" s="277">
        <v>163.9</v>
      </c>
      <c r="E81" s="277">
        <v>155.69999999999999</v>
      </c>
      <c r="F81" s="277">
        <v>8.1999999999999993</v>
      </c>
      <c r="G81" s="277">
        <v>155.1</v>
      </c>
      <c r="H81" s="277">
        <v>147</v>
      </c>
      <c r="I81" s="277">
        <v>8.1</v>
      </c>
      <c r="J81" s="277">
        <v>155.1</v>
      </c>
      <c r="K81" s="277">
        <v>146.5</v>
      </c>
      <c r="L81" s="277">
        <v>8.6</v>
      </c>
      <c r="N81" s="262" t="s">
        <v>201</v>
      </c>
      <c r="O81" s="257" t="s">
        <v>202</v>
      </c>
      <c r="P81" s="282">
        <v>155.69999999999999</v>
      </c>
      <c r="Q81" s="261">
        <v>147.1</v>
      </c>
      <c r="R81" s="261">
        <v>8.6</v>
      </c>
      <c r="S81" s="261">
        <v>148.6</v>
      </c>
      <c r="T81" s="261">
        <v>140.30000000000001</v>
      </c>
      <c r="U81" s="261">
        <v>8.3000000000000007</v>
      </c>
      <c r="V81" s="277">
        <v>147.9</v>
      </c>
      <c r="W81" s="277">
        <v>139.5</v>
      </c>
      <c r="X81" s="277">
        <v>8.4</v>
      </c>
    </row>
    <row r="82" spans="2:24" s="254" customFormat="1" ht="8.25" customHeight="1">
      <c r="B82" s="262" t="s">
        <v>203</v>
      </c>
      <c r="C82" s="283" t="s">
        <v>204</v>
      </c>
      <c r="D82" s="277">
        <v>169.8</v>
      </c>
      <c r="E82" s="277">
        <v>153.4</v>
      </c>
      <c r="F82" s="277">
        <v>16.399999999999999</v>
      </c>
      <c r="G82" s="277">
        <v>173.1</v>
      </c>
      <c r="H82" s="277">
        <v>155.69999999999999</v>
      </c>
      <c r="I82" s="277">
        <v>17.399999999999999</v>
      </c>
      <c r="J82" s="277">
        <v>167.1</v>
      </c>
      <c r="K82" s="277">
        <v>151.30000000000001</v>
      </c>
      <c r="L82" s="277">
        <v>15.8</v>
      </c>
      <c r="N82" s="262" t="s">
        <v>203</v>
      </c>
      <c r="O82" s="283" t="s">
        <v>204</v>
      </c>
      <c r="P82" s="282">
        <v>154.69999999999999</v>
      </c>
      <c r="Q82" s="261">
        <v>144</v>
      </c>
      <c r="R82" s="261">
        <v>10.7</v>
      </c>
      <c r="S82" s="261">
        <v>160.6</v>
      </c>
      <c r="T82" s="261">
        <v>150.4</v>
      </c>
      <c r="U82" s="261">
        <v>10.199999999999999</v>
      </c>
      <c r="V82" s="277">
        <v>153.5</v>
      </c>
      <c r="W82" s="277">
        <v>139.80000000000001</v>
      </c>
      <c r="X82" s="277">
        <v>13.7</v>
      </c>
    </row>
    <row r="83" spans="2:24" s="254" customFormat="1" ht="8.25" customHeight="1">
      <c r="B83" s="262" t="s">
        <v>205</v>
      </c>
      <c r="C83" s="262" t="s">
        <v>206</v>
      </c>
      <c r="D83" s="277">
        <v>89</v>
      </c>
      <c r="E83" s="277">
        <v>86.4</v>
      </c>
      <c r="F83" s="277">
        <v>2.6</v>
      </c>
      <c r="G83" s="277">
        <v>92.4</v>
      </c>
      <c r="H83" s="277">
        <v>89.6</v>
      </c>
      <c r="I83" s="277">
        <v>2.8</v>
      </c>
      <c r="J83" s="277">
        <v>94</v>
      </c>
      <c r="K83" s="277">
        <v>90.2</v>
      </c>
      <c r="L83" s="277">
        <v>3.8</v>
      </c>
      <c r="N83" s="262" t="s">
        <v>205</v>
      </c>
      <c r="O83" s="262" t="s">
        <v>206</v>
      </c>
      <c r="P83" s="282">
        <v>100.3</v>
      </c>
      <c r="Q83" s="261">
        <v>94.2</v>
      </c>
      <c r="R83" s="261">
        <v>6.1</v>
      </c>
      <c r="S83" s="261">
        <v>98</v>
      </c>
      <c r="T83" s="261">
        <v>91.9</v>
      </c>
      <c r="U83" s="261">
        <v>6.1</v>
      </c>
      <c r="V83" s="277">
        <v>102</v>
      </c>
      <c r="W83" s="277">
        <v>94.3</v>
      </c>
      <c r="X83" s="277">
        <v>7.7</v>
      </c>
    </row>
    <row r="84" spans="2:24" s="254" customFormat="1" ht="8.25" customHeight="1">
      <c r="B84" s="262" t="s">
        <v>207</v>
      </c>
      <c r="C84" s="262" t="s">
        <v>208</v>
      </c>
      <c r="D84" s="277">
        <v>143.1</v>
      </c>
      <c r="E84" s="277">
        <v>140.19999999999999</v>
      </c>
      <c r="F84" s="277">
        <v>2.9</v>
      </c>
      <c r="G84" s="277">
        <v>149.4</v>
      </c>
      <c r="H84" s="277">
        <v>146.1</v>
      </c>
      <c r="I84" s="277">
        <v>3.3</v>
      </c>
      <c r="J84" s="277">
        <v>143.4</v>
      </c>
      <c r="K84" s="277">
        <v>140.5</v>
      </c>
      <c r="L84" s="277">
        <v>2.9</v>
      </c>
      <c r="N84" s="262" t="s">
        <v>207</v>
      </c>
      <c r="O84" s="262" t="s">
        <v>208</v>
      </c>
      <c r="P84" s="282">
        <v>152.19999999999999</v>
      </c>
      <c r="Q84" s="261">
        <v>149.80000000000001</v>
      </c>
      <c r="R84" s="261">
        <v>2.4</v>
      </c>
      <c r="S84" s="261">
        <v>155.9</v>
      </c>
      <c r="T84" s="261">
        <v>152.69999999999999</v>
      </c>
      <c r="U84" s="261">
        <v>3.2</v>
      </c>
      <c r="V84" s="277">
        <v>156.1</v>
      </c>
      <c r="W84" s="277">
        <v>153</v>
      </c>
      <c r="X84" s="277">
        <v>3.1</v>
      </c>
    </row>
    <row r="85" spans="2:24" s="254" customFormat="1" ht="8.25" customHeight="1">
      <c r="B85" s="262" t="s">
        <v>209</v>
      </c>
      <c r="C85" s="257" t="s">
        <v>210</v>
      </c>
      <c r="D85" s="277">
        <v>152.1</v>
      </c>
      <c r="E85" s="277">
        <v>148.6</v>
      </c>
      <c r="F85" s="277">
        <v>3.5</v>
      </c>
      <c r="G85" s="277">
        <v>145</v>
      </c>
      <c r="H85" s="277">
        <v>141.5</v>
      </c>
      <c r="I85" s="277">
        <v>3.5</v>
      </c>
      <c r="J85" s="277">
        <v>120.6</v>
      </c>
      <c r="K85" s="277">
        <v>116.3</v>
      </c>
      <c r="L85" s="277">
        <v>4.3</v>
      </c>
      <c r="N85" s="262" t="s">
        <v>209</v>
      </c>
      <c r="O85" s="257" t="s">
        <v>210</v>
      </c>
      <c r="P85" s="282">
        <v>141.69999999999999</v>
      </c>
      <c r="Q85" s="261">
        <v>141.30000000000001</v>
      </c>
      <c r="R85" s="261">
        <v>0.4</v>
      </c>
      <c r="S85" s="261">
        <v>132.69999999999999</v>
      </c>
      <c r="T85" s="261">
        <v>131.9</v>
      </c>
      <c r="U85" s="261">
        <v>0.8</v>
      </c>
      <c r="V85" s="277">
        <v>110.1</v>
      </c>
      <c r="W85" s="277">
        <v>106.5</v>
      </c>
      <c r="X85" s="277">
        <v>3.6</v>
      </c>
    </row>
    <row r="86" spans="2:24" s="254" customFormat="1" ht="8.25" customHeight="1">
      <c r="B86" s="262" t="s">
        <v>211</v>
      </c>
      <c r="C86" s="257" t="s">
        <v>212</v>
      </c>
      <c r="D86" s="277">
        <v>149.4</v>
      </c>
      <c r="E86" s="277">
        <v>144.69999999999999</v>
      </c>
      <c r="F86" s="277">
        <v>4.7</v>
      </c>
      <c r="G86" s="277">
        <v>149.19999999999999</v>
      </c>
      <c r="H86" s="277">
        <v>144</v>
      </c>
      <c r="I86" s="277">
        <v>5.2</v>
      </c>
      <c r="J86" s="277">
        <v>144</v>
      </c>
      <c r="K86" s="277">
        <v>138.9</v>
      </c>
      <c r="L86" s="277">
        <v>5.0999999999999996</v>
      </c>
      <c r="N86" s="262" t="s">
        <v>211</v>
      </c>
      <c r="O86" s="257" t="s">
        <v>212</v>
      </c>
      <c r="P86" s="282">
        <v>153.80000000000001</v>
      </c>
      <c r="Q86" s="261">
        <v>148.1</v>
      </c>
      <c r="R86" s="261">
        <v>5.7</v>
      </c>
      <c r="S86" s="261">
        <v>155.69999999999999</v>
      </c>
      <c r="T86" s="261">
        <v>149.5</v>
      </c>
      <c r="U86" s="261">
        <v>6.2</v>
      </c>
      <c r="V86" s="277">
        <v>150.4</v>
      </c>
      <c r="W86" s="277">
        <v>144.1</v>
      </c>
      <c r="X86" s="277">
        <v>6.3</v>
      </c>
    </row>
    <row r="87" spans="2:24" s="254" customFormat="1" ht="8.25" customHeight="1">
      <c r="B87" s="262" t="s">
        <v>213</v>
      </c>
      <c r="C87" s="257" t="s">
        <v>214</v>
      </c>
      <c r="D87" s="277">
        <v>155.69999999999999</v>
      </c>
      <c r="E87" s="277">
        <v>151.30000000000001</v>
      </c>
      <c r="F87" s="277">
        <v>4.4000000000000004</v>
      </c>
      <c r="G87" s="277">
        <v>148.19999999999999</v>
      </c>
      <c r="H87" s="277">
        <v>143.19999999999999</v>
      </c>
      <c r="I87" s="277">
        <v>5</v>
      </c>
      <c r="J87" s="277">
        <v>152.69999999999999</v>
      </c>
      <c r="K87" s="277">
        <v>147.69999999999999</v>
      </c>
      <c r="L87" s="277">
        <v>5</v>
      </c>
      <c r="N87" s="262" t="s">
        <v>213</v>
      </c>
      <c r="O87" s="257" t="s">
        <v>214</v>
      </c>
      <c r="P87" s="282">
        <v>162.9</v>
      </c>
      <c r="Q87" s="261">
        <v>156.69999999999999</v>
      </c>
      <c r="R87" s="261">
        <v>6.2</v>
      </c>
      <c r="S87" s="261">
        <v>146.9</v>
      </c>
      <c r="T87" s="261">
        <v>143.69999999999999</v>
      </c>
      <c r="U87" s="261">
        <v>3.2</v>
      </c>
      <c r="V87" s="277">
        <v>147.69999999999999</v>
      </c>
      <c r="W87" s="277">
        <v>144.6</v>
      </c>
      <c r="X87" s="277">
        <v>3.1</v>
      </c>
    </row>
    <row r="88" spans="2:24" s="254" customFormat="1" ht="8.25" customHeight="1">
      <c r="B88" s="267" t="s">
        <v>215</v>
      </c>
      <c r="C88" s="290" t="s">
        <v>216</v>
      </c>
      <c r="D88" s="291">
        <v>149.5</v>
      </c>
      <c r="E88" s="291">
        <v>138</v>
      </c>
      <c r="F88" s="291">
        <v>11.5</v>
      </c>
      <c r="G88" s="291">
        <v>149</v>
      </c>
      <c r="H88" s="291">
        <v>137.69999999999999</v>
      </c>
      <c r="I88" s="291">
        <v>11.3</v>
      </c>
      <c r="J88" s="291">
        <v>144.5</v>
      </c>
      <c r="K88" s="291">
        <v>134.30000000000001</v>
      </c>
      <c r="L88" s="291">
        <v>10.199999999999999</v>
      </c>
      <c r="N88" s="267" t="s">
        <v>215</v>
      </c>
      <c r="O88" s="290" t="s">
        <v>216</v>
      </c>
      <c r="P88" s="292">
        <v>136.9</v>
      </c>
      <c r="Q88" s="270">
        <v>126.1</v>
      </c>
      <c r="R88" s="270">
        <v>10.8</v>
      </c>
      <c r="S88" s="270">
        <v>137.4</v>
      </c>
      <c r="T88" s="270">
        <v>127</v>
      </c>
      <c r="U88" s="270">
        <v>10.4</v>
      </c>
      <c r="V88" s="291">
        <v>134.1</v>
      </c>
      <c r="W88" s="291">
        <v>122.9</v>
      </c>
      <c r="X88" s="291">
        <v>11.2</v>
      </c>
    </row>
    <row r="89" spans="2:24">
      <c r="B89" s="586" t="s">
        <v>217</v>
      </c>
      <c r="C89" s="586"/>
      <c r="D89" s="586"/>
      <c r="E89" s="586"/>
      <c r="F89" s="586"/>
      <c r="G89" s="586"/>
      <c r="H89" s="246"/>
      <c r="I89" s="246"/>
      <c r="J89" s="246"/>
      <c r="K89" s="246"/>
      <c r="L89" s="246"/>
      <c r="N89" s="586" t="s">
        <v>217</v>
      </c>
      <c r="O89" s="586"/>
      <c r="P89" s="586"/>
      <c r="Q89" s="586"/>
      <c r="R89" s="586"/>
      <c r="S89" s="586"/>
      <c r="T89" s="246"/>
      <c r="U89" s="246"/>
      <c r="V89" s="246"/>
      <c r="W89" s="246"/>
      <c r="X89" s="246"/>
    </row>
  </sheetData>
  <mergeCells count="46">
    <mergeCell ref="S73:U73"/>
    <mergeCell ref="V73:X73"/>
    <mergeCell ref="B89:G89"/>
    <mergeCell ref="N89:S89"/>
    <mergeCell ref="B73:C74"/>
    <mergeCell ref="D73:F73"/>
    <mergeCell ref="G73:I73"/>
    <mergeCell ref="J73:L73"/>
    <mergeCell ref="N73:O74"/>
    <mergeCell ref="P73:R73"/>
    <mergeCell ref="P56:R56"/>
    <mergeCell ref="S56:U56"/>
    <mergeCell ref="V56:X56"/>
    <mergeCell ref="B39:C40"/>
    <mergeCell ref="D39:F39"/>
    <mergeCell ref="G39:I39"/>
    <mergeCell ref="J39:L39"/>
    <mergeCell ref="N39:O40"/>
    <mergeCell ref="P39:R39"/>
    <mergeCell ref="B56:C57"/>
    <mergeCell ref="D56:F56"/>
    <mergeCell ref="G56:I56"/>
    <mergeCell ref="J56:L56"/>
    <mergeCell ref="N56:O57"/>
    <mergeCell ref="P22:R22"/>
    <mergeCell ref="S22:U22"/>
    <mergeCell ref="V22:X22"/>
    <mergeCell ref="S39:U39"/>
    <mergeCell ref="V39:X39"/>
    <mergeCell ref="B22:C23"/>
    <mergeCell ref="D22:F22"/>
    <mergeCell ref="G22:I22"/>
    <mergeCell ref="J22:L22"/>
    <mergeCell ref="N22:O23"/>
    <mergeCell ref="C2:K2"/>
    <mergeCell ref="O2:W2"/>
    <mergeCell ref="K3:L4"/>
    <mergeCell ref="W3:X4"/>
    <mergeCell ref="B5:C6"/>
    <mergeCell ref="D5:F5"/>
    <mergeCell ref="G5:I5"/>
    <mergeCell ref="J5:L5"/>
    <mergeCell ref="N5:O6"/>
    <mergeCell ref="P5:R5"/>
    <mergeCell ref="S5:U5"/>
    <mergeCell ref="V5:X5"/>
  </mergeCells>
  <phoneticPr fontId="1"/>
  <printOptions horizontalCentered="1"/>
  <pageMargins left="0.51181102362204722" right="0.51181102362204722" top="0.74803149606299213" bottom="0.74803149606299213" header="0.51181102362204722" footer="0.51181102362204722"/>
  <pageSetup paperSize="9" orientation="portrait" r:id="rId1"/>
  <headerFooter scaleWithDoc="0" alignWithMargins="0"/>
  <colBreaks count="1" manualBreakCount="1">
    <brk id="13"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2:N59"/>
  <sheetViews>
    <sheetView defaultGridColor="0" colorId="22" zoomScale="140" zoomScaleNormal="140" zoomScaleSheetLayoutView="100" workbookViewId="0"/>
  </sheetViews>
  <sheetFormatPr defaultColWidth="17.83203125" defaultRowHeight="13.5"/>
  <cols>
    <col min="1" max="1" width="13.83203125" style="298" bestFit="1" customWidth="1"/>
    <col min="2" max="2" width="26.33203125" style="298" customWidth="1"/>
    <col min="3" max="14" width="7.5" style="298" customWidth="1"/>
    <col min="15" max="15" width="17.83203125" style="298"/>
    <col min="16" max="16" width="11.1640625" style="298" customWidth="1"/>
    <col min="17" max="256" width="17.83203125" style="298"/>
    <col min="257" max="257" width="13.83203125" style="298" bestFit="1" customWidth="1"/>
    <col min="258" max="258" width="26.33203125" style="298" customWidth="1"/>
    <col min="259" max="270" width="7.5" style="298" customWidth="1"/>
    <col min="271" max="271" width="17.83203125" style="298"/>
    <col min="272" max="272" width="11.1640625" style="298" customWidth="1"/>
    <col min="273" max="512" width="17.83203125" style="298"/>
    <col min="513" max="513" width="13.83203125" style="298" bestFit="1" customWidth="1"/>
    <col min="514" max="514" width="26.33203125" style="298" customWidth="1"/>
    <col min="515" max="526" width="7.5" style="298" customWidth="1"/>
    <col min="527" max="527" width="17.83203125" style="298"/>
    <col min="528" max="528" width="11.1640625" style="298" customWidth="1"/>
    <col min="529" max="768" width="17.83203125" style="298"/>
    <col min="769" max="769" width="13.83203125" style="298" bestFit="1" customWidth="1"/>
    <col min="770" max="770" width="26.33203125" style="298" customWidth="1"/>
    <col min="771" max="782" width="7.5" style="298" customWidth="1"/>
    <col min="783" max="783" width="17.83203125" style="298"/>
    <col min="784" max="784" width="11.1640625" style="298" customWidth="1"/>
    <col min="785" max="1024" width="17.83203125" style="298"/>
    <col min="1025" max="1025" width="13.83203125" style="298" bestFit="1" customWidth="1"/>
    <col min="1026" max="1026" width="26.33203125" style="298" customWidth="1"/>
    <col min="1027" max="1038" width="7.5" style="298" customWidth="1"/>
    <col min="1039" max="1039" width="17.83203125" style="298"/>
    <col min="1040" max="1040" width="11.1640625" style="298" customWidth="1"/>
    <col min="1041" max="1280" width="17.83203125" style="298"/>
    <col min="1281" max="1281" width="13.83203125" style="298" bestFit="1" customWidth="1"/>
    <col min="1282" max="1282" width="26.33203125" style="298" customWidth="1"/>
    <col min="1283" max="1294" width="7.5" style="298" customWidth="1"/>
    <col min="1295" max="1295" width="17.83203125" style="298"/>
    <col min="1296" max="1296" width="11.1640625" style="298" customWidth="1"/>
    <col min="1297" max="1536" width="17.83203125" style="298"/>
    <col min="1537" max="1537" width="13.83203125" style="298" bestFit="1" customWidth="1"/>
    <col min="1538" max="1538" width="26.33203125" style="298" customWidth="1"/>
    <col min="1539" max="1550" width="7.5" style="298" customWidth="1"/>
    <col min="1551" max="1551" width="17.83203125" style="298"/>
    <col min="1552" max="1552" width="11.1640625" style="298" customWidth="1"/>
    <col min="1553" max="1792" width="17.83203125" style="298"/>
    <col min="1793" max="1793" width="13.83203125" style="298" bestFit="1" customWidth="1"/>
    <col min="1794" max="1794" width="26.33203125" style="298" customWidth="1"/>
    <col min="1795" max="1806" width="7.5" style="298" customWidth="1"/>
    <col min="1807" max="1807" width="17.83203125" style="298"/>
    <col min="1808" max="1808" width="11.1640625" style="298" customWidth="1"/>
    <col min="1809" max="2048" width="17.83203125" style="298"/>
    <col min="2049" max="2049" width="13.83203125" style="298" bestFit="1" customWidth="1"/>
    <col min="2050" max="2050" width="26.33203125" style="298" customWidth="1"/>
    <col min="2051" max="2062" width="7.5" style="298" customWidth="1"/>
    <col min="2063" max="2063" width="17.83203125" style="298"/>
    <col min="2064" max="2064" width="11.1640625" style="298" customWidth="1"/>
    <col min="2065" max="2304" width="17.83203125" style="298"/>
    <col min="2305" max="2305" width="13.83203125" style="298" bestFit="1" customWidth="1"/>
    <col min="2306" max="2306" width="26.33203125" style="298" customWidth="1"/>
    <col min="2307" max="2318" width="7.5" style="298" customWidth="1"/>
    <col min="2319" max="2319" width="17.83203125" style="298"/>
    <col min="2320" max="2320" width="11.1640625" style="298" customWidth="1"/>
    <col min="2321" max="2560" width="17.83203125" style="298"/>
    <col min="2561" max="2561" width="13.83203125" style="298" bestFit="1" customWidth="1"/>
    <col min="2562" max="2562" width="26.33203125" style="298" customWidth="1"/>
    <col min="2563" max="2574" width="7.5" style="298" customWidth="1"/>
    <col min="2575" max="2575" width="17.83203125" style="298"/>
    <col min="2576" max="2576" width="11.1640625" style="298" customWidth="1"/>
    <col min="2577" max="2816" width="17.83203125" style="298"/>
    <col min="2817" max="2817" width="13.83203125" style="298" bestFit="1" customWidth="1"/>
    <col min="2818" max="2818" width="26.33203125" style="298" customWidth="1"/>
    <col min="2819" max="2830" width="7.5" style="298" customWidth="1"/>
    <col min="2831" max="2831" width="17.83203125" style="298"/>
    <col min="2832" max="2832" width="11.1640625" style="298" customWidth="1"/>
    <col min="2833" max="3072" width="17.83203125" style="298"/>
    <col min="3073" max="3073" width="13.83203125" style="298" bestFit="1" customWidth="1"/>
    <col min="3074" max="3074" width="26.33203125" style="298" customWidth="1"/>
    <col min="3075" max="3086" width="7.5" style="298" customWidth="1"/>
    <col min="3087" max="3087" width="17.83203125" style="298"/>
    <col min="3088" max="3088" width="11.1640625" style="298" customWidth="1"/>
    <col min="3089" max="3328" width="17.83203125" style="298"/>
    <col min="3329" max="3329" width="13.83203125" style="298" bestFit="1" customWidth="1"/>
    <col min="3330" max="3330" width="26.33203125" style="298" customWidth="1"/>
    <col min="3331" max="3342" width="7.5" style="298" customWidth="1"/>
    <col min="3343" max="3343" width="17.83203125" style="298"/>
    <col min="3344" max="3344" width="11.1640625" style="298" customWidth="1"/>
    <col min="3345" max="3584" width="17.83203125" style="298"/>
    <col min="3585" max="3585" width="13.83203125" style="298" bestFit="1" customWidth="1"/>
    <col min="3586" max="3586" width="26.33203125" style="298" customWidth="1"/>
    <col min="3587" max="3598" width="7.5" style="298" customWidth="1"/>
    <col min="3599" max="3599" width="17.83203125" style="298"/>
    <col min="3600" max="3600" width="11.1640625" style="298" customWidth="1"/>
    <col min="3601" max="3840" width="17.83203125" style="298"/>
    <col min="3841" max="3841" width="13.83203125" style="298" bestFit="1" customWidth="1"/>
    <col min="3842" max="3842" width="26.33203125" style="298" customWidth="1"/>
    <col min="3843" max="3854" width="7.5" style="298" customWidth="1"/>
    <col min="3855" max="3855" width="17.83203125" style="298"/>
    <col min="3856" max="3856" width="11.1640625" style="298" customWidth="1"/>
    <col min="3857" max="4096" width="17.83203125" style="298"/>
    <col min="4097" max="4097" width="13.83203125" style="298" bestFit="1" customWidth="1"/>
    <col min="4098" max="4098" width="26.33203125" style="298" customWidth="1"/>
    <col min="4099" max="4110" width="7.5" style="298" customWidth="1"/>
    <col min="4111" max="4111" width="17.83203125" style="298"/>
    <col min="4112" max="4112" width="11.1640625" style="298" customWidth="1"/>
    <col min="4113" max="4352" width="17.83203125" style="298"/>
    <col min="4353" max="4353" width="13.83203125" style="298" bestFit="1" customWidth="1"/>
    <col min="4354" max="4354" width="26.33203125" style="298" customWidth="1"/>
    <col min="4355" max="4366" width="7.5" style="298" customWidth="1"/>
    <col min="4367" max="4367" width="17.83203125" style="298"/>
    <col min="4368" max="4368" width="11.1640625" style="298" customWidth="1"/>
    <col min="4369" max="4608" width="17.83203125" style="298"/>
    <col min="4609" max="4609" width="13.83203125" style="298" bestFit="1" customWidth="1"/>
    <col min="4610" max="4610" width="26.33203125" style="298" customWidth="1"/>
    <col min="4611" max="4622" width="7.5" style="298" customWidth="1"/>
    <col min="4623" max="4623" width="17.83203125" style="298"/>
    <col min="4624" max="4624" width="11.1640625" style="298" customWidth="1"/>
    <col min="4625" max="4864" width="17.83203125" style="298"/>
    <col min="4865" max="4865" width="13.83203125" style="298" bestFit="1" customWidth="1"/>
    <col min="4866" max="4866" width="26.33203125" style="298" customWidth="1"/>
    <col min="4867" max="4878" width="7.5" style="298" customWidth="1"/>
    <col min="4879" max="4879" width="17.83203125" style="298"/>
    <col min="4880" max="4880" width="11.1640625" style="298" customWidth="1"/>
    <col min="4881" max="5120" width="17.83203125" style="298"/>
    <col min="5121" max="5121" width="13.83203125" style="298" bestFit="1" customWidth="1"/>
    <col min="5122" max="5122" width="26.33203125" style="298" customWidth="1"/>
    <col min="5123" max="5134" width="7.5" style="298" customWidth="1"/>
    <col min="5135" max="5135" width="17.83203125" style="298"/>
    <col min="5136" max="5136" width="11.1640625" style="298" customWidth="1"/>
    <col min="5137" max="5376" width="17.83203125" style="298"/>
    <col min="5377" max="5377" width="13.83203125" style="298" bestFit="1" customWidth="1"/>
    <col min="5378" max="5378" width="26.33203125" style="298" customWidth="1"/>
    <col min="5379" max="5390" width="7.5" style="298" customWidth="1"/>
    <col min="5391" max="5391" width="17.83203125" style="298"/>
    <col min="5392" max="5392" width="11.1640625" style="298" customWidth="1"/>
    <col min="5393" max="5632" width="17.83203125" style="298"/>
    <col min="5633" max="5633" width="13.83203125" style="298" bestFit="1" customWidth="1"/>
    <col min="5634" max="5634" width="26.33203125" style="298" customWidth="1"/>
    <col min="5635" max="5646" width="7.5" style="298" customWidth="1"/>
    <col min="5647" max="5647" width="17.83203125" style="298"/>
    <col min="5648" max="5648" width="11.1640625" style="298" customWidth="1"/>
    <col min="5649" max="5888" width="17.83203125" style="298"/>
    <col min="5889" max="5889" width="13.83203125" style="298" bestFit="1" customWidth="1"/>
    <col min="5890" max="5890" width="26.33203125" style="298" customWidth="1"/>
    <col min="5891" max="5902" width="7.5" style="298" customWidth="1"/>
    <col min="5903" max="5903" width="17.83203125" style="298"/>
    <col min="5904" max="5904" width="11.1640625" style="298" customWidth="1"/>
    <col min="5905" max="6144" width="17.83203125" style="298"/>
    <col min="6145" max="6145" width="13.83203125" style="298" bestFit="1" customWidth="1"/>
    <col min="6146" max="6146" width="26.33203125" style="298" customWidth="1"/>
    <col min="6147" max="6158" width="7.5" style="298" customWidth="1"/>
    <col min="6159" max="6159" width="17.83203125" style="298"/>
    <col min="6160" max="6160" width="11.1640625" style="298" customWidth="1"/>
    <col min="6161" max="6400" width="17.83203125" style="298"/>
    <col min="6401" max="6401" width="13.83203125" style="298" bestFit="1" customWidth="1"/>
    <col min="6402" max="6402" width="26.33203125" style="298" customWidth="1"/>
    <col min="6403" max="6414" width="7.5" style="298" customWidth="1"/>
    <col min="6415" max="6415" width="17.83203125" style="298"/>
    <col min="6416" max="6416" width="11.1640625" style="298" customWidth="1"/>
    <col min="6417" max="6656" width="17.83203125" style="298"/>
    <col min="6657" max="6657" width="13.83203125" style="298" bestFit="1" customWidth="1"/>
    <col min="6658" max="6658" width="26.33203125" style="298" customWidth="1"/>
    <col min="6659" max="6670" width="7.5" style="298" customWidth="1"/>
    <col min="6671" max="6671" width="17.83203125" style="298"/>
    <col min="6672" max="6672" width="11.1640625" style="298" customWidth="1"/>
    <col min="6673" max="6912" width="17.83203125" style="298"/>
    <col min="6913" max="6913" width="13.83203125" style="298" bestFit="1" customWidth="1"/>
    <col min="6914" max="6914" width="26.33203125" style="298" customWidth="1"/>
    <col min="6915" max="6926" width="7.5" style="298" customWidth="1"/>
    <col min="6927" max="6927" width="17.83203125" style="298"/>
    <col min="6928" max="6928" width="11.1640625" style="298" customWidth="1"/>
    <col min="6929" max="7168" width="17.83203125" style="298"/>
    <col min="7169" max="7169" width="13.83203125" style="298" bestFit="1" customWidth="1"/>
    <col min="7170" max="7170" width="26.33203125" style="298" customWidth="1"/>
    <col min="7171" max="7182" width="7.5" style="298" customWidth="1"/>
    <col min="7183" max="7183" width="17.83203125" style="298"/>
    <col min="7184" max="7184" width="11.1640625" style="298" customWidth="1"/>
    <col min="7185" max="7424" width="17.83203125" style="298"/>
    <col min="7425" max="7425" width="13.83203125" style="298" bestFit="1" customWidth="1"/>
    <col min="7426" max="7426" width="26.33203125" style="298" customWidth="1"/>
    <col min="7427" max="7438" width="7.5" style="298" customWidth="1"/>
    <col min="7439" max="7439" width="17.83203125" style="298"/>
    <col min="7440" max="7440" width="11.1640625" style="298" customWidth="1"/>
    <col min="7441" max="7680" width="17.83203125" style="298"/>
    <col min="7681" max="7681" width="13.83203125" style="298" bestFit="1" customWidth="1"/>
    <col min="7682" max="7682" width="26.33203125" style="298" customWidth="1"/>
    <col min="7683" max="7694" width="7.5" style="298" customWidth="1"/>
    <col min="7695" max="7695" width="17.83203125" style="298"/>
    <col min="7696" max="7696" width="11.1640625" style="298" customWidth="1"/>
    <col min="7697" max="7936" width="17.83203125" style="298"/>
    <col min="7937" max="7937" width="13.83203125" style="298" bestFit="1" customWidth="1"/>
    <col min="7938" max="7938" width="26.33203125" style="298" customWidth="1"/>
    <col min="7939" max="7950" width="7.5" style="298" customWidth="1"/>
    <col min="7951" max="7951" width="17.83203125" style="298"/>
    <col min="7952" max="7952" width="11.1640625" style="298" customWidth="1"/>
    <col min="7953" max="8192" width="17.83203125" style="298"/>
    <col min="8193" max="8193" width="13.83203125" style="298" bestFit="1" customWidth="1"/>
    <col min="8194" max="8194" width="26.33203125" style="298" customWidth="1"/>
    <col min="8195" max="8206" width="7.5" style="298" customWidth="1"/>
    <col min="8207" max="8207" width="17.83203125" style="298"/>
    <col min="8208" max="8208" width="11.1640625" style="298" customWidth="1"/>
    <col min="8209" max="8448" width="17.83203125" style="298"/>
    <col min="8449" max="8449" width="13.83203125" style="298" bestFit="1" customWidth="1"/>
    <col min="8450" max="8450" width="26.33203125" style="298" customWidth="1"/>
    <col min="8451" max="8462" width="7.5" style="298" customWidth="1"/>
    <col min="8463" max="8463" width="17.83203125" style="298"/>
    <col min="8464" max="8464" width="11.1640625" style="298" customWidth="1"/>
    <col min="8465" max="8704" width="17.83203125" style="298"/>
    <col min="8705" max="8705" width="13.83203125" style="298" bestFit="1" customWidth="1"/>
    <col min="8706" max="8706" width="26.33203125" style="298" customWidth="1"/>
    <col min="8707" max="8718" width="7.5" style="298" customWidth="1"/>
    <col min="8719" max="8719" width="17.83203125" style="298"/>
    <col min="8720" max="8720" width="11.1640625" style="298" customWidth="1"/>
    <col min="8721" max="8960" width="17.83203125" style="298"/>
    <col min="8961" max="8961" width="13.83203125" style="298" bestFit="1" customWidth="1"/>
    <col min="8962" max="8962" width="26.33203125" style="298" customWidth="1"/>
    <col min="8963" max="8974" width="7.5" style="298" customWidth="1"/>
    <col min="8975" max="8975" width="17.83203125" style="298"/>
    <col min="8976" max="8976" width="11.1640625" style="298" customWidth="1"/>
    <col min="8977" max="9216" width="17.83203125" style="298"/>
    <col min="9217" max="9217" width="13.83203125" style="298" bestFit="1" customWidth="1"/>
    <col min="9218" max="9218" width="26.33203125" style="298" customWidth="1"/>
    <col min="9219" max="9230" width="7.5" style="298" customWidth="1"/>
    <col min="9231" max="9231" width="17.83203125" style="298"/>
    <col min="9232" max="9232" width="11.1640625" style="298" customWidth="1"/>
    <col min="9233" max="9472" width="17.83203125" style="298"/>
    <col min="9473" max="9473" width="13.83203125" style="298" bestFit="1" customWidth="1"/>
    <col min="9474" max="9474" width="26.33203125" style="298" customWidth="1"/>
    <col min="9475" max="9486" width="7.5" style="298" customWidth="1"/>
    <col min="9487" max="9487" width="17.83203125" style="298"/>
    <col min="9488" max="9488" width="11.1640625" style="298" customWidth="1"/>
    <col min="9489" max="9728" width="17.83203125" style="298"/>
    <col min="9729" max="9729" width="13.83203125" style="298" bestFit="1" customWidth="1"/>
    <col min="9730" max="9730" width="26.33203125" style="298" customWidth="1"/>
    <col min="9731" max="9742" width="7.5" style="298" customWidth="1"/>
    <col min="9743" max="9743" width="17.83203125" style="298"/>
    <col min="9744" max="9744" width="11.1640625" style="298" customWidth="1"/>
    <col min="9745" max="9984" width="17.83203125" style="298"/>
    <col min="9985" max="9985" width="13.83203125" style="298" bestFit="1" customWidth="1"/>
    <col min="9986" max="9986" width="26.33203125" style="298" customWidth="1"/>
    <col min="9987" max="9998" width="7.5" style="298" customWidth="1"/>
    <col min="9999" max="9999" width="17.83203125" style="298"/>
    <col min="10000" max="10000" width="11.1640625" style="298" customWidth="1"/>
    <col min="10001" max="10240" width="17.83203125" style="298"/>
    <col min="10241" max="10241" width="13.83203125" style="298" bestFit="1" customWidth="1"/>
    <col min="10242" max="10242" width="26.33203125" style="298" customWidth="1"/>
    <col min="10243" max="10254" width="7.5" style="298" customWidth="1"/>
    <col min="10255" max="10255" width="17.83203125" style="298"/>
    <col min="10256" max="10256" width="11.1640625" style="298" customWidth="1"/>
    <col min="10257" max="10496" width="17.83203125" style="298"/>
    <col min="10497" max="10497" width="13.83203125" style="298" bestFit="1" customWidth="1"/>
    <col min="10498" max="10498" width="26.33203125" style="298" customWidth="1"/>
    <col min="10499" max="10510" width="7.5" style="298" customWidth="1"/>
    <col min="10511" max="10511" width="17.83203125" style="298"/>
    <col min="10512" max="10512" width="11.1640625" style="298" customWidth="1"/>
    <col min="10513" max="10752" width="17.83203125" style="298"/>
    <col min="10753" max="10753" width="13.83203125" style="298" bestFit="1" customWidth="1"/>
    <col min="10754" max="10754" width="26.33203125" style="298" customWidth="1"/>
    <col min="10755" max="10766" width="7.5" style="298" customWidth="1"/>
    <col min="10767" max="10767" width="17.83203125" style="298"/>
    <col min="10768" max="10768" width="11.1640625" style="298" customWidth="1"/>
    <col min="10769" max="11008" width="17.83203125" style="298"/>
    <col min="11009" max="11009" width="13.83203125" style="298" bestFit="1" customWidth="1"/>
    <col min="11010" max="11010" width="26.33203125" style="298" customWidth="1"/>
    <col min="11011" max="11022" width="7.5" style="298" customWidth="1"/>
    <col min="11023" max="11023" width="17.83203125" style="298"/>
    <col min="11024" max="11024" width="11.1640625" style="298" customWidth="1"/>
    <col min="11025" max="11264" width="17.83203125" style="298"/>
    <col min="11265" max="11265" width="13.83203125" style="298" bestFit="1" customWidth="1"/>
    <col min="11266" max="11266" width="26.33203125" style="298" customWidth="1"/>
    <col min="11267" max="11278" width="7.5" style="298" customWidth="1"/>
    <col min="11279" max="11279" width="17.83203125" style="298"/>
    <col min="11280" max="11280" width="11.1640625" style="298" customWidth="1"/>
    <col min="11281" max="11520" width="17.83203125" style="298"/>
    <col min="11521" max="11521" width="13.83203125" style="298" bestFit="1" customWidth="1"/>
    <col min="11522" max="11522" width="26.33203125" style="298" customWidth="1"/>
    <col min="11523" max="11534" width="7.5" style="298" customWidth="1"/>
    <col min="11535" max="11535" width="17.83203125" style="298"/>
    <col min="11536" max="11536" width="11.1640625" style="298" customWidth="1"/>
    <col min="11537" max="11776" width="17.83203125" style="298"/>
    <col min="11777" max="11777" width="13.83203125" style="298" bestFit="1" customWidth="1"/>
    <col min="11778" max="11778" width="26.33203125" style="298" customWidth="1"/>
    <col min="11779" max="11790" width="7.5" style="298" customWidth="1"/>
    <col min="11791" max="11791" width="17.83203125" style="298"/>
    <col min="11792" max="11792" width="11.1640625" style="298" customWidth="1"/>
    <col min="11793" max="12032" width="17.83203125" style="298"/>
    <col min="12033" max="12033" width="13.83203125" style="298" bestFit="1" customWidth="1"/>
    <col min="12034" max="12034" width="26.33203125" style="298" customWidth="1"/>
    <col min="12035" max="12046" width="7.5" style="298" customWidth="1"/>
    <col min="12047" max="12047" width="17.83203125" style="298"/>
    <col min="12048" max="12048" width="11.1640625" style="298" customWidth="1"/>
    <col min="12049" max="12288" width="17.83203125" style="298"/>
    <col min="12289" max="12289" width="13.83203125" style="298" bestFit="1" customWidth="1"/>
    <col min="12290" max="12290" width="26.33203125" style="298" customWidth="1"/>
    <col min="12291" max="12302" width="7.5" style="298" customWidth="1"/>
    <col min="12303" max="12303" width="17.83203125" style="298"/>
    <col min="12304" max="12304" width="11.1640625" style="298" customWidth="1"/>
    <col min="12305" max="12544" width="17.83203125" style="298"/>
    <col min="12545" max="12545" width="13.83203125" style="298" bestFit="1" customWidth="1"/>
    <col min="12546" max="12546" width="26.33203125" style="298" customWidth="1"/>
    <col min="12547" max="12558" width="7.5" style="298" customWidth="1"/>
    <col min="12559" max="12559" width="17.83203125" style="298"/>
    <col min="12560" max="12560" width="11.1640625" style="298" customWidth="1"/>
    <col min="12561" max="12800" width="17.83203125" style="298"/>
    <col min="12801" max="12801" width="13.83203125" style="298" bestFit="1" customWidth="1"/>
    <col min="12802" max="12802" width="26.33203125" style="298" customWidth="1"/>
    <col min="12803" max="12814" width="7.5" style="298" customWidth="1"/>
    <col min="12815" max="12815" width="17.83203125" style="298"/>
    <col min="12816" max="12816" width="11.1640625" style="298" customWidth="1"/>
    <col min="12817" max="13056" width="17.83203125" style="298"/>
    <col min="13057" max="13057" width="13.83203125" style="298" bestFit="1" customWidth="1"/>
    <col min="13058" max="13058" width="26.33203125" style="298" customWidth="1"/>
    <col min="13059" max="13070" width="7.5" style="298" customWidth="1"/>
    <col min="13071" max="13071" width="17.83203125" style="298"/>
    <col min="13072" max="13072" width="11.1640625" style="298" customWidth="1"/>
    <col min="13073" max="13312" width="17.83203125" style="298"/>
    <col min="13313" max="13313" width="13.83203125" style="298" bestFit="1" customWidth="1"/>
    <col min="13314" max="13314" width="26.33203125" style="298" customWidth="1"/>
    <col min="13315" max="13326" width="7.5" style="298" customWidth="1"/>
    <col min="13327" max="13327" width="17.83203125" style="298"/>
    <col min="13328" max="13328" width="11.1640625" style="298" customWidth="1"/>
    <col min="13329" max="13568" width="17.83203125" style="298"/>
    <col min="13569" max="13569" width="13.83203125" style="298" bestFit="1" customWidth="1"/>
    <col min="13570" max="13570" width="26.33203125" style="298" customWidth="1"/>
    <col min="13571" max="13582" width="7.5" style="298" customWidth="1"/>
    <col min="13583" max="13583" width="17.83203125" style="298"/>
    <col min="13584" max="13584" width="11.1640625" style="298" customWidth="1"/>
    <col min="13585" max="13824" width="17.83203125" style="298"/>
    <col min="13825" max="13825" width="13.83203125" style="298" bestFit="1" customWidth="1"/>
    <col min="13826" max="13826" width="26.33203125" style="298" customWidth="1"/>
    <col min="13827" max="13838" width="7.5" style="298" customWidth="1"/>
    <col min="13839" max="13839" width="17.83203125" style="298"/>
    <col min="13840" max="13840" width="11.1640625" style="298" customWidth="1"/>
    <col min="13841" max="14080" width="17.83203125" style="298"/>
    <col min="14081" max="14081" width="13.83203125" style="298" bestFit="1" customWidth="1"/>
    <col min="14082" max="14082" width="26.33203125" style="298" customWidth="1"/>
    <col min="14083" max="14094" width="7.5" style="298" customWidth="1"/>
    <col min="14095" max="14095" width="17.83203125" style="298"/>
    <col min="14096" max="14096" width="11.1640625" style="298" customWidth="1"/>
    <col min="14097" max="14336" width="17.83203125" style="298"/>
    <col min="14337" max="14337" width="13.83203125" style="298" bestFit="1" customWidth="1"/>
    <col min="14338" max="14338" width="26.33203125" style="298" customWidth="1"/>
    <col min="14339" max="14350" width="7.5" style="298" customWidth="1"/>
    <col min="14351" max="14351" width="17.83203125" style="298"/>
    <col min="14352" max="14352" width="11.1640625" style="298" customWidth="1"/>
    <col min="14353" max="14592" width="17.83203125" style="298"/>
    <col min="14593" max="14593" width="13.83203125" style="298" bestFit="1" customWidth="1"/>
    <col min="14594" max="14594" width="26.33203125" style="298" customWidth="1"/>
    <col min="14595" max="14606" width="7.5" style="298" customWidth="1"/>
    <col min="14607" max="14607" width="17.83203125" style="298"/>
    <col min="14608" max="14608" width="11.1640625" style="298" customWidth="1"/>
    <col min="14609" max="14848" width="17.83203125" style="298"/>
    <col min="14849" max="14849" width="13.83203125" style="298" bestFit="1" customWidth="1"/>
    <col min="14850" max="14850" width="26.33203125" style="298" customWidth="1"/>
    <col min="14851" max="14862" width="7.5" style="298" customWidth="1"/>
    <col min="14863" max="14863" width="17.83203125" style="298"/>
    <col min="14864" max="14864" width="11.1640625" style="298" customWidth="1"/>
    <col min="14865" max="15104" width="17.83203125" style="298"/>
    <col min="15105" max="15105" width="13.83203125" style="298" bestFit="1" customWidth="1"/>
    <col min="15106" max="15106" width="26.33203125" style="298" customWidth="1"/>
    <col min="15107" max="15118" width="7.5" style="298" customWidth="1"/>
    <col min="15119" max="15119" width="17.83203125" style="298"/>
    <col min="15120" max="15120" width="11.1640625" style="298" customWidth="1"/>
    <col min="15121" max="15360" width="17.83203125" style="298"/>
    <col min="15361" max="15361" width="13.83203125" style="298" bestFit="1" customWidth="1"/>
    <col min="15362" max="15362" width="26.33203125" style="298" customWidth="1"/>
    <col min="15363" max="15374" width="7.5" style="298" customWidth="1"/>
    <col min="15375" max="15375" width="17.83203125" style="298"/>
    <col min="15376" max="15376" width="11.1640625" style="298" customWidth="1"/>
    <col min="15377" max="15616" width="17.83203125" style="298"/>
    <col min="15617" max="15617" width="13.83203125" style="298" bestFit="1" customWidth="1"/>
    <col min="15618" max="15618" width="26.33203125" style="298" customWidth="1"/>
    <col min="15619" max="15630" width="7.5" style="298" customWidth="1"/>
    <col min="15631" max="15631" width="17.83203125" style="298"/>
    <col min="15632" max="15632" width="11.1640625" style="298" customWidth="1"/>
    <col min="15633" max="15872" width="17.83203125" style="298"/>
    <col min="15873" max="15873" width="13.83203125" style="298" bestFit="1" customWidth="1"/>
    <col min="15874" max="15874" width="26.33203125" style="298" customWidth="1"/>
    <col min="15875" max="15886" width="7.5" style="298" customWidth="1"/>
    <col min="15887" max="15887" width="17.83203125" style="298"/>
    <col min="15888" max="15888" width="11.1640625" style="298" customWidth="1"/>
    <col min="15889" max="16128" width="17.83203125" style="298"/>
    <col min="16129" max="16129" width="13.83203125" style="298" bestFit="1" customWidth="1"/>
    <col min="16130" max="16130" width="26.33203125" style="298" customWidth="1"/>
    <col min="16131" max="16142" width="7.5" style="298" customWidth="1"/>
    <col min="16143" max="16143" width="17.83203125" style="298"/>
    <col min="16144" max="16144" width="11.1640625" style="298" customWidth="1"/>
    <col min="16145" max="16384" width="17.83203125" style="298"/>
  </cols>
  <sheetData>
    <row r="2" spans="1:14" ht="21">
      <c r="A2" s="184"/>
      <c r="B2" s="293"/>
      <c r="C2" s="294">
        <v>29</v>
      </c>
      <c r="D2" s="295" t="s">
        <v>230</v>
      </c>
      <c r="E2" s="296"/>
      <c r="F2" s="296"/>
      <c r="G2" s="296"/>
      <c r="H2" s="296"/>
      <c r="I2" s="296"/>
      <c r="J2" s="296"/>
      <c r="K2" s="296"/>
      <c r="L2" s="297"/>
      <c r="M2" s="293"/>
      <c r="N2" s="293"/>
    </row>
    <row r="3" spans="1:14" ht="21">
      <c r="B3" s="293"/>
      <c r="C3" s="293"/>
      <c r="D3" s="299" t="s">
        <v>456</v>
      </c>
      <c r="E3" s="300"/>
      <c r="F3" s="300"/>
      <c r="G3" s="300"/>
      <c r="H3" s="301"/>
      <c r="I3" s="301"/>
      <c r="J3" s="301"/>
      <c r="K3" s="301"/>
      <c r="L3" s="301"/>
      <c r="M3" s="293"/>
      <c r="N3" s="293"/>
    </row>
    <row r="4" spans="1:14" ht="15.75" customHeight="1" thickBot="1">
      <c r="B4" s="302"/>
      <c r="C4" s="302"/>
      <c r="D4" s="302"/>
      <c r="E4" s="302"/>
      <c r="F4" s="302"/>
      <c r="G4" s="302"/>
      <c r="H4" s="302"/>
      <c r="I4" s="302"/>
      <c r="J4" s="302"/>
      <c r="K4" s="302"/>
      <c r="L4" s="303"/>
      <c r="M4" s="587" t="s">
        <v>231</v>
      </c>
      <c r="N4" s="587"/>
    </row>
    <row r="5" spans="1:14" ht="15.95" customHeight="1">
      <c r="B5" s="588" t="s">
        <v>232</v>
      </c>
      <c r="C5" s="590" t="s">
        <v>233</v>
      </c>
      <c r="D5" s="591"/>
      <c r="E5" s="591"/>
      <c r="F5" s="591"/>
      <c r="G5" s="591"/>
      <c r="H5" s="592"/>
      <c r="I5" s="590" t="s">
        <v>234</v>
      </c>
      <c r="J5" s="591"/>
      <c r="K5" s="591"/>
      <c r="L5" s="591"/>
      <c r="M5" s="591"/>
      <c r="N5" s="591"/>
    </row>
    <row r="6" spans="1:14" ht="15.95" customHeight="1">
      <c r="B6" s="589"/>
      <c r="C6" s="593" t="s">
        <v>428</v>
      </c>
      <c r="D6" s="594"/>
      <c r="E6" s="594"/>
      <c r="F6" s="593" t="s">
        <v>457</v>
      </c>
      <c r="G6" s="594"/>
      <c r="H6" s="594"/>
      <c r="I6" s="593" t="s">
        <v>428</v>
      </c>
      <c r="J6" s="594"/>
      <c r="K6" s="594"/>
      <c r="L6" s="593" t="s">
        <v>457</v>
      </c>
      <c r="M6" s="594"/>
      <c r="N6" s="594"/>
    </row>
    <row r="7" spans="1:14" ht="14.25" customHeight="1">
      <c r="B7" s="304" t="s">
        <v>147</v>
      </c>
      <c r="C7" s="595">
        <v>19.899999999999999</v>
      </c>
      <c r="D7" s="596">
        <v>19.899999999999999</v>
      </c>
      <c r="E7" s="596">
        <v>19.899999999999999</v>
      </c>
      <c r="F7" s="597">
        <v>19.8</v>
      </c>
      <c r="G7" s="597">
        <v>19.899999999999999</v>
      </c>
      <c r="H7" s="597">
        <v>19.899999999999999</v>
      </c>
      <c r="I7" s="598">
        <v>19.899999999999999</v>
      </c>
      <c r="J7" s="598">
        <v>19.899999999999999</v>
      </c>
      <c r="K7" s="598">
        <v>19.899999999999999</v>
      </c>
      <c r="L7" s="598">
        <v>19.7</v>
      </c>
      <c r="M7" s="598">
        <v>19.899999999999999</v>
      </c>
      <c r="N7" s="598">
        <v>19.899999999999999</v>
      </c>
    </row>
    <row r="8" spans="1:14" ht="14.25" customHeight="1">
      <c r="B8" s="305" t="s">
        <v>148</v>
      </c>
      <c r="C8" s="599">
        <v>21.6</v>
      </c>
      <c r="D8" s="600">
        <v>21.6</v>
      </c>
      <c r="E8" s="600">
        <v>21.6</v>
      </c>
      <c r="F8" s="601">
        <v>21.9</v>
      </c>
      <c r="G8" s="601">
        <v>21.6</v>
      </c>
      <c r="H8" s="601">
        <v>21.6</v>
      </c>
      <c r="I8" s="602">
        <v>20.399999999999999</v>
      </c>
      <c r="J8" s="602">
        <v>20.399999999999999</v>
      </c>
      <c r="K8" s="602">
        <v>20.399999999999999</v>
      </c>
      <c r="L8" s="602">
        <v>22</v>
      </c>
      <c r="M8" s="602">
        <v>20.399999999999999</v>
      </c>
      <c r="N8" s="602">
        <v>20.399999999999999</v>
      </c>
    </row>
    <row r="9" spans="1:14" ht="14.25" customHeight="1">
      <c r="B9" s="305" t="s">
        <v>149</v>
      </c>
      <c r="C9" s="599">
        <v>20.399999999999999</v>
      </c>
      <c r="D9" s="600">
        <v>20.399999999999999</v>
      </c>
      <c r="E9" s="600">
        <v>20.399999999999999</v>
      </c>
      <c r="F9" s="601">
        <v>20.2</v>
      </c>
      <c r="G9" s="601">
        <v>20.399999999999999</v>
      </c>
      <c r="H9" s="601">
        <v>20.399999999999999</v>
      </c>
      <c r="I9" s="602">
        <v>20.100000000000001</v>
      </c>
      <c r="J9" s="602">
        <v>20.100000000000001</v>
      </c>
      <c r="K9" s="602">
        <v>20.100000000000001</v>
      </c>
      <c r="L9" s="602">
        <v>19.899999999999999</v>
      </c>
      <c r="M9" s="602">
        <v>20.399999999999999</v>
      </c>
      <c r="N9" s="602">
        <v>20.399999999999999</v>
      </c>
    </row>
    <row r="10" spans="1:14" ht="14.25" customHeight="1">
      <c r="B10" s="305" t="s">
        <v>196</v>
      </c>
      <c r="C10" s="599">
        <v>20.5</v>
      </c>
      <c r="D10" s="600">
        <v>20.5</v>
      </c>
      <c r="E10" s="600">
        <v>20.5</v>
      </c>
      <c r="F10" s="601">
        <v>20.100000000000001</v>
      </c>
      <c r="G10" s="601">
        <v>20.5</v>
      </c>
      <c r="H10" s="601">
        <v>20.5</v>
      </c>
      <c r="I10" s="602">
        <v>20.3</v>
      </c>
      <c r="J10" s="602">
        <v>20.3</v>
      </c>
      <c r="K10" s="602">
        <v>20.3</v>
      </c>
      <c r="L10" s="602">
        <v>20.100000000000001</v>
      </c>
      <c r="M10" s="602">
        <v>20.399999999999999</v>
      </c>
      <c r="N10" s="602">
        <v>20.399999999999999</v>
      </c>
    </row>
    <row r="11" spans="1:14" ht="14.25" customHeight="1">
      <c r="B11" s="305" t="s">
        <v>198</v>
      </c>
      <c r="C11" s="599">
        <v>21.6</v>
      </c>
      <c r="D11" s="600">
        <v>21.6</v>
      </c>
      <c r="E11" s="600">
        <v>21.6</v>
      </c>
      <c r="F11" s="601">
        <v>21.9</v>
      </c>
      <c r="G11" s="601">
        <v>21.6</v>
      </c>
      <c r="H11" s="601">
        <v>21.6</v>
      </c>
      <c r="I11" s="602">
        <v>21.6</v>
      </c>
      <c r="J11" s="603">
        <v>21.6</v>
      </c>
      <c r="K11" s="603">
        <v>21.6</v>
      </c>
      <c r="L11" s="602">
        <v>21.6</v>
      </c>
      <c r="M11" s="602">
        <v>20.399999999999999</v>
      </c>
      <c r="N11" s="602">
        <v>20.399999999999999</v>
      </c>
    </row>
    <row r="12" spans="1:14" ht="14.25" customHeight="1">
      <c r="B12" s="305" t="s">
        <v>200</v>
      </c>
      <c r="C12" s="599">
        <v>20.6</v>
      </c>
      <c r="D12" s="600">
        <v>20.6</v>
      </c>
      <c r="E12" s="600">
        <v>20.6</v>
      </c>
      <c r="F12" s="601">
        <v>19.899999999999999</v>
      </c>
      <c r="G12" s="601">
        <v>20.6</v>
      </c>
      <c r="H12" s="601">
        <v>20.6</v>
      </c>
      <c r="I12" s="602">
        <v>20.6</v>
      </c>
      <c r="J12" s="603">
        <v>20.6</v>
      </c>
      <c r="K12" s="603">
        <v>20.6</v>
      </c>
      <c r="L12" s="602">
        <v>20.399999999999999</v>
      </c>
      <c r="M12" s="602">
        <v>20.399999999999999</v>
      </c>
      <c r="N12" s="602">
        <v>20.399999999999999</v>
      </c>
    </row>
    <row r="13" spans="1:14" ht="14.25" customHeight="1">
      <c r="B13" s="305" t="s">
        <v>202</v>
      </c>
      <c r="C13" s="599">
        <v>19.5</v>
      </c>
      <c r="D13" s="600">
        <v>19.5</v>
      </c>
      <c r="E13" s="600">
        <v>19.5</v>
      </c>
      <c r="F13" s="601">
        <v>19.399999999999999</v>
      </c>
      <c r="G13" s="601">
        <v>19.5</v>
      </c>
      <c r="H13" s="601">
        <v>19.5</v>
      </c>
      <c r="I13" s="602">
        <v>19.3</v>
      </c>
      <c r="J13" s="603">
        <v>19.3</v>
      </c>
      <c r="K13" s="603">
        <v>19.3</v>
      </c>
      <c r="L13" s="602">
        <v>19</v>
      </c>
      <c r="M13" s="602">
        <v>20.399999999999999</v>
      </c>
      <c r="N13" s="602">
        <v>20.399999999999999</v>
      </c>
    </row>
    <row r="14" spans="1:14" ht="14.25" customHeight="1">
      <c r="B14" s="203" t="s">
        <v>204</v>
      </c>
      <c r="C14" s="599">
        <v>19.7</v>
      </c>
      <c r="D14" s="600">
        <v>19.7</v>
      </c>
      <c r="E14" s="600">
        <v>19.7</v>
      </c>
      <c r="F14" s="601">
        <v>19.7</v>
      </c>
      <c r="G14" s="601">
        <v>19.7</v>
      </c>
      <c r="H14" s="601">
        <v>19.7</v>
      </c>
      <c r="I14" s="602">
        <v>19.2</v>
      </c>
      <c r="J14" s="603">
        <v>19.2</v>
      </c>
      <c r="K14" s="603">
        <v>19.2</v>
      </c>
      <c r="L14" s="602">
        <v>18.8</v>
      </c>
      <c r="M14" s="602">
        <v>20.399999999999999</v>
      </c>
      <c r="N14" s="602">
        <v>20.399999999999999</v>
      </c>
    </row>
    <row r="15" spans="1:14" ht="14.25" customHeight="1">
      <c r="B15" s="203" t="s">
        <v>206</v>
      </c>
      <c r="C15" s="599">
        <v>17.100000000000001</v>
      </c>
      <c r="D15" s="600">
        <v>17.100000000000001</v>
      </c>
      <c r="E15" s="600">
        <v>17.100000000000001</v>
      </c>
      <c r="F15" s="601">
        <v>16</v>
      </c>
      <c r="G15" s="601">
        <v>17.100000000000001</v>
      </c>
      <c r="H15" s="601">
        <v>17.100000000000001</v>
      </c>
      <c r="I15" s="602">
        <v>16.5</v>
      </c>
      <c r="J15" s="603">
        <v>16.5</v>
      </c>
      <c r="K15" s="603">
        <v>16.5</v>
      </c>
      <c r="L15" s="602">
        <v>16.100000000000001</v>
      </c>
      <c r="M15" s="602">
        <v>20.399999999999999</v>
      </c>
      <c r="N15" s="602">
        <v>20.399999999999999</v>
      </c>
    </row>
    <row r="16" spans="1:14" ht="14.25" customHeight="1">
      <c r="B16" s="203" t="s">
        <v>208</v>
      </c>
      <c r="C16" s="599">
        <v>20</v>
      </c>
      <c r="D16" s="600">
        <v>20</v>
      </c>
      <c r="E16" s="600">
        <v>20</v>
      </c>
      <c r="F16" s="601">
        <v>21</v>
      </c>
      <c r="G16" s="601">
        <v>20</v>
      </c>
      <c r="H16" s="601">
        <v>20</v>
      </c>
      <c r="I16" s="602">
        <v>20.6</v>
      </c>
      <c r="J16" s="603">
        <v>20.6</v>
      </c>
      <c r="K16" s="603">
        <v>20.6</v>
      </c>
      <c r="L16" s="602">
        <v>20.6</v>
      </c>
      <c r="M16" s="602">
        <v>20.399999999999999</v>
      </c>
      <c r="N16" s="602">
        <v>20.399999999999999</v>
      </c>
    </row>
    <row r="17" spans="2:14" ht="14.25" customHeight="1">
      <c r="B17" s="224" t="s">
        <v>210</v>
      </c>
      <c r="C17" s="599">
        <v>17.899999999999999</v>
      </c>
      <c r="D17" s="600">
        <v>17.899999999999999</v>
      </c>
      <c r="E17" s="600">
        <v>17.899999999999999</v>
      </c>
      <c r="F17" s="601">
        <v>18.100000000000001</v>
      </c>
      <c r="G17" s="601">
        <v>17.899999999999999</v>
      </c>
      <c r="H17" s="601">
        <v>17.899999999999999</v>
      </c>
      <c r="I17" s="602">
        <v>17.399999999999999</v>
      </c>
      <c r="J17" s="603">
        <v>17.399999999999999</v>
      </c>
      <c r="K17" s="603">
        <v>17.399999999999999</v>
      </c>
      <c r="L17" s="602">
        <v>17</v>
      </c>
      <c r="M17" s="602">
        <v>20.399999999999999</v>
      </c>
      <c r="N17" s="602">
        <v>20.399999999999999</v>
      </c>
    </row>
    <row r="18" spans="2:14" ht="14.25" customHeight="1">
      <c r="B18" s="305" t="s">
        <v>212</v>
      </c>
      <c r="C18" s="599">
        <v>19.899999999999999</v>
      </c>
      <c r="D18" s="600">
        <v>19.899999999999999</v>
      </c>
      <c r="E18" s="600">
        <v>19.899999999999999</v>
      </c>
      <c r="F18" s="601">
        <v>19.600000000000001</v>
      </c>
      <c r="G18" s="601">
        <v>19.899999999999999</v>
      </c>
      <c r="H18" s="601">
        <v>19.899999999999999</v>
      </c>
      <c r="I18" s="602">
        <v>20.100000000000001</v>
      </c>
      <c r="J18" s="603">
        <v>20.100000000000001</v>
      </c>
      <c r="K18" s="603">
        <v>20.100000000000001</v>
      </c>
      <c r="L18" s="602">
        <v>19.899999999999999</v>
      </c>
      <c r="M18" s="602">
        <v>20.399999999999999</v>
      </c>
      <c r="N18" s="602">
        <v>20.399999999999999</v>
      </c>
    </row>
    <row r="19" spans="2:14" ht="14.25" customHeight="1">
      <c r="B19" s="224" t="s">
        <v>214</v>
      </c>
      <c r="C19" s="599">
        <v>20</v>
      </c>
      <c r="D19" s="600">
        <v>20</v>
      </c>
      <c r="E19" s="600">
        <v>20</v>
      </c>
      <c r="F19" s="601">
        <v>19.399999999999999</v>
      </c>
      <c r="G19" s="601">
        <v>20</v>
      </c>
      <c r="H19" s="601">
        <v>20</v>
      </c>
      <c r="I19" s="602">
        <v>20.6</v>
      </c>
      <c r="J19" s="603">
        <v>20.6</v>
      </c>
      <c r="K19" s="603">
        <v>20.6</v>
      </c>
      <c r="L19" s="602">
        <v>20.100000000000001</v>
      </c>
      <c r="M19" s="602">
        <v>20.6</v>
      </c>
      <c r="N19" s="602">
        <v>20.6</v>
      </c>
    </row>
    <row r="20" spans="2:14" ht="14.25" customHeight="1" thickBot="1">
      <c r="B20" s="306" t="s">
        <v>216</v>
      </c>
      <c r="C20" s="604">
        <v>19.3</v>
      </c>
      <c r="D20" s="605">
        <v>19.3</v>
      </c>
      <c r="E20" s="605">
        <v>19.3</v>
      </c>
      <c r="F20" s="606">
        <v>19.7</v>
      </c>
      <c r="G20" s="606">
        <v>19.3</v>
      </c>
      <c r="H20" s="606">
        <v>19.3</v>
      </c>
      <c r="I20" s="607">
        <v>18.7</v>
      </c>
      <c r="J20" s="605">
        <v>18.7</v>
      </c>
      <c r="K20" s="605">
        <v>18.7</v>
      </c>
      <c r="L20" s="607">
        <v>18.600000000000001</v>
      </c>
      <c r="M20" s="607">
        <v>18.7</v>
      </c>
      <c r="N20" s="607">
        <v>18.7</v>
      </c>
    </row>
    <row r="21" spans="2:14" ht="6.75" customHeight="1">
      <c r="B21" s="293"/>
      <c r="C21" s="307"/>
      <c r="D21" s="307"/>
      <c r="E21" s="307"/>
      <c r="F21" s="307"/>
      <c r="G21" s="307"/>
      <c r="H21" s="307"/>
      <c r="I21" s="307"/>
      <c r="J21" s="307"/>
      <c r="K21" s="307"/>
      <c r="L21" s="307"/>
      <c r="M21" s="307"/>
      <c r="N21" s="307"/>
    </row>
    <row r="22" spans="2:14" ht="15.75" customHeight="1" thickBot="1">
      <c r="B22" s="609" t="s">
        <v>235</v>
      </c>
      <c r="C22" s="609"/>
      <c r="D22" s="609"/>
      <c r="E22" s="307"/>
      <c r="F22" s="307"/>
      <c r="G22" s="307"/>
      <c r="H22" s="307"/>
      <c r="I22" s="307"/>
      <c r="J22" s="307"/>
      <c r="K22" s="307"/>
      <c r="L22" s="307"/>
      <c r="M22" s="587" t="s">
        <v>231</v>
      </c>
      <c r="N22" s="587"/>
    </row>
    <row r="23" spans="2:14" ht="15.95" customHeight="1">
      <c r="B23" s="588" t="s">
        <v>232</v>
      </c>
      <c r="C23" s="308"/>
      <c r="D23" s="309"/>
      <c r="E23" s="309" t="s">
        <v>236</v>
      </c>
      <c r="F23" s="309"/>
      <c r="G23" s="309" t="s">
        <v>237</v>
      </c>
      <c r="H23" s="309"/>
      <c r="I23" s="309">
        <v>25</v>
      </c>
      <c r="J23" s="309"/>
      <c r="K23" s="309"/>
      <c r="L23" s="309" t="s">
        <v>238</v>
      </c>
      <c r="M23" s="309"/>
      <c r="N23" s="309"/>
    </row>
    <row r="24" spans="2:14" ht="15.95" customHeight="1">
      <c r="B24" s="589"/>
      <c r="C24" s="310" t="s">
        <v>239</v>
      </c>
      <c r="D24" s="310" t="s">
        <v>240</v>
      </c>
      <c r="E24" s="310" t="s">
        <v>241</v>
      </c>
      <c r="F24" s="310" t="s">
        <v>242</v>
      </c>
      <c r="G24" s="310" t="s">
        <v>243</v>
      </c>
      <c r="H24" s="310" t="s">
        <v>244</v>
      </c>
      <c r="I24" s="310" t="s">
        <v>245</v>
      </c>
      <c r="J24" s="310" t="s">
        <v>246</v>
      </c>
      <c r="K24" s="310" t="s">
        <v>247</v>
      </c>
      <c r="L24" s="310" t="s">
        <v>248</v>
      </c>
      <c r="M24" s="310" t="s">
        <v>249</v>
      </c>
      <c r="N24" s="310" t="s">
        <v>250</v>
      </c>
    </row>
    <row r="25" spans="2:14" ht="14.25" customHeight="1">
      <c r="B25" s="304" t="s">
        <v>147</v>
      </c>
      <c r="C25" s="311">
        <v>18.3</v>
      </c>
      <c r="D25" s="312">
        <v>19.8</v>
      </c>
      <c r="E25" s="312">
        <v>19.399999999999999</v>
      </c>
      <c r="F25" s="312">
        <v>20.7</v>
      </c>
      <c r="G25" s="312">
        <v>19.7</v>
      </c>
      <c r="H25" s="312">
        <v>20.5</v>
      </c>
      <c r="I25" s="312">
        <v>20.3</v>
      </c>
      <c r="J25" s="312">
        <v>19.2</v>
      </c>
      <c r="K25" s="312">
        <v>19.399999999999999</v>
      </c>
      <c r="L25" s="312">
        <v>20.100000000000001</v>
      </c>
      <c r="M25" s="312">
        <v>20</v>
      </c>
      <c r="N25" s="312">
        <v>19.600000000000001</v>
      </c>
    </row>
    <row r="26" spans="2:14" ht="14.25" customHeight="1">
      <c r="B26" s="305" t="s">
        <v>148</v>
      </c>
      <c r="C26" s="311">
        <v>19.399999999999999</v>
      </c>
      <c r="D26" s="312">
        <v>23.3</v>
      </c>
      <c r="E26" s="312">
        <v>22.5</v>
      </c>
      <c r="F26" s="312">
        <v>23.4</v>
      </c>
      <c r="G26" s="312">
        <v>20.8</v>
      </c>
      <c r="H26" s="312">
        <v>23.2</v>
      </c>
      <c r="I26" s="312">
        <v>23.6</v>
      </c>
      <c r="J26" s="312">
        <v>19.5</v>
      </c>
      <c r="K26" s="312">
        <v>21.1</v>
      </c>
      <c r="L26" s="312">
        <v>22.4</v>
      </c>
      <c r="M26" s="312">
        <v>22.5</v>
      </c>
      <c r="N26" s="312">
        <v>21.3</v>
      </c>
    </row>
    <row r="27" spans="2:14" ht="14.25" customHeight="1">
      <c r="B27" s="305" t="s">
        <v>149</v>
      </c>
      <c r="C27" s="311">
        <v>17.5</v>
      </c>
      <c r="D27" s="312">
        <v>19.899999999999999</v>
      </c>
      <c r="E27" s="312">
        <v>19.5</v>
      </c>
      <c r="F27" s="312">
        <v>21</v>
      </c>
      <c r="G27" s="312">
        <v>19.3</v>
      </c>
      <c r="H27" s="312">
        <v>20.7</v>
      </c>
      <c r="I27" s="312">
        <v>21.2</v>
      </c>
      <c r="J27" s="312">
        <v>20.100000000000001</v>
      </c>
      <c r="K27" s="312">
        <v>20.399999999999999</v>
      </c>
      <c r="L27" s="312">
        <v>20.7</v>
      </c>
      <c r="M27" s="312">
        <v>21.4</v>
      </c>
      <c r="N27" s="312">
        <v>21.2</v>
      </c>
    </row>
    <row r="28" spans="2:14" ht="14.25" customHeight="1">
      <c r="B28" s="305" t="s">
        <v>196</v>
      </c>
      <c r="C28" s="311">
        <v>18.600000000000001</v>
      </c>
      <c r="D28" s="312">
        <v>20.100000000000001</v>
      </c>
      <c r="E28" s="312">
        <v>19.899999999999999</v>
      </c>
      <c r="F28" s="312">
        <v>20.7</v>
      </c>
      <c r="G28" s="312">
        <v>20.100000000000001</v>
      </c>
      <c r="H28" s="312">
        <v>20.3</v>
      </c>
      <c r="I28" s="312">
        <v>20.7</v>
      </c>
      <c r="J28" s="312">
        <v>20.8</v>
      </c>
      <c r="K28" s="312">
        <v>18.8</v>
      </c>
      <c r="L28" s="312">
        <v>21</v>
      </c>
      <c r="M28" s="312">
        <v>20.9</v>
      </c>
      <c r="N28" s="313">
        <v>19.8</v>
      </c>
    </row>
    <row r="29" spans="2:14" ht="14.25" customHeight="1">
      <c r="B29" s="305" t="s">
        <v>198</v>
      </c>
      <c r="C29" s="311">
        <v>21</v>
      </c>
      <c r="D29" s="312">
        <v>22.9</v>
      </c>
      <c r="E29" s="312">
        <v>22.4</v>
      </c>
      <c r="F29" s="312">
        <v>23.3</v>
      </c>
      <c r="G29" s="312">
        <v>22.1</v>
      </c>
      <c r="H29" s="312">
        <v>22.6</v>
      </c>
      <c r="I29" s="312">
        <v>21.5</v>
      </c>
      <c r="J29" s="312">
        <v>21.3</v>
      </c>
      <c r="K29" s="312">
        <v>21.4</v>
      </c>
      <c r="L29" s="312">
        <v>21.7</v>
      </c>
      <c r="M29" s="312">
        <v>21.2</v>
      </c>
      <c r="N29" s="312">
        <v>21.6</v>
      </c>
    </row>
    <row r="30" spans="2:14" ht="14.25" customHeight="1">
      <c r="B30" s="305" t="s">
        <v>200</v>
      </c>
      <c r="C30" s="311">
        <v>19.2</v>
      </c>
      <c r="D30" s="312">
        <v>20.3</v>
      </c>
      <c r="E30" s="312">
        <v>19.5</v>
      </c>
      <c r="F30" s="312">
        <v>21.3</v>
      </c>
      <c r="G30" s="312">
        <v>19.899999999999999</v>
      </c>
      <c r="H30" s="312">
        <v>20.8</v>
      </c>
      <c r="I30" s="312">
        <v>19.899999999999999</v>
      </c>
      <c r="J30" s="312">
        <v>19.2</v>
      </c>
      <c r="K30" s="312">
        <v>19.7</v>
      </c>
      <c r="L30" s="312">
        <v>19.899999999999999</v>
      </c>
      <c r="M30" s="312">
        <v>19.7</v>
      </c>
      <c r="N30" s="312">
        <v>19.7</v>
      </c>
    </row>
    <row r="31" spans="2:14" ht="14.25" customHeight="1">
      <c r="B31" s="305" t="s">
        <v>202</v>
      </c>
      <c r="C31" s="311">
        <v>18.100000000000001</v>
      </c>
      <c r="D31" s="314">
        <v>17.899999999999999</v>
      </c>
      <c r="E31" s="314">
        <v>19</v>
      </c>
      <c r="F31" s="312">
        <v>20</v>
      </c>
      <c r="G31" s="312">
        <v>20.100000000000001</v>
      </c>
      <c r="H31" s="312">
        <v>19.2</v>
      </c>
      <c r="I31" s="312">
        <v>20.5</v>
      </c>
      <c r="J31" s="312">
        <v>20.2</v>
      </c>
      <c r="K31" s="312">
        <v>18.399999999999999</v>
      </c>
      <c r="L31" s="312">
        <v>20.6</v>
      </c>
      <c r="M31" s="312">
        <v>19.2</v>
      </c>
      <c r="N31" s="312">
        <v>19.100000000000001</v>
      </c>
    </row>
    <row r="32" spans="2:14" ht="14.25" customHeight="1">
      <c r="B32" s="203" t="s">
        <v>204</v>
      </c>
      <c r="C32" s="311">
        <v>16.2</v>
      </c>
      <c r="D32" s="314">
        <v>19.899999999999999</v>
      </c>
      <c r="E32" s="314">
        <v>19.2</v>
      </c>
      <c r="F32" s="314">
        <v>20.6</v>
      </c>
      <c r="G32" s="314">
        <v>18.8</v>
      </c>
      <c r="H32" s="314">
        <v>20.6</v>
      </c>
      <c r="I32" s="314">
        <v>19.899999999999999</v>
      </c>
      <c r="J32" s="314">
        <v>19.600000000000001</v>
      </c>
      <c r="K32" s="314">
        <v>20.399999999999999</v>
      </c>
      <c r="L32" s="314">
        <v>20.3</v>
      </c>
      <c r="M32" s="314">
        <v>20.8</v>
      </c>
      <c r="N32" s="314">
        <v>20.100000000000001</v>
      </c>
    </row>
    <row r="33" spans="2:14" ht="14.25" customHeight="1">
      <c r="B33" s="203" t="s">
        <v>206</v>
      </c>
      <c r="C33" s="311">
        <v>16.5</v>
      </c>
      <c r="D33" s="314">
        <v>16.399999999999999</v>
      </c>
      <c r="E33" s="314">
        <v>15.9</v>
      </c>
      <c r="F33" s="314">
        <v>16.8</v>
      </c>
      <c r="G33" s="314">
        <v>16.5</v>
      </c>
      <c r="H33" s="314">
        <v>16.600000000000001</v>
      </c>
      <c r="I33" s="314">
        <v>15.9</v>
      </c>
      <c r="J33" s="314">
        <v>15.1</v>
      </c>
      <c r="K33" s="314">
        <v>14.9</v>
      </c>
      <c r="L33" s="314">
        <v>15.1</v>
      </c>
      <c r="M33" s="314">
        <v>15.8</v>
      </c>
      <c r="N33" s="314">
        <v>16</v>
      </c>
    </row>
    <row r="34" spans="2:14" ht="14.25" customHeight="1">
      <c r="B34" s="203" t="s">
        <v>208</v>
      </c>
      <c r="C34" s="311">
        <v>19.3</v>
      </c>
      <c r="D34" s="314">
        <v>20.9</v>
      </c>
      <c r="E34" s="314">
        <v>20.399999999999999</v>
      </c>
      <c r="F34" s="312">
        <v>22.1</v>
      </c>
      <c r="G34" s="312">
        <v>21.5</v>
      </c>
      <c r="H34" s="312">
        <v>21.4</v>
      </c>
      <c r="I34" s="312">
        <v>21.3</v>
      </c>
      <c r="J34" s="312">
        <v>21.5</v>
      </c>
      <c r="K34" s="312">
        <v>21.1</v>
      </c>
      <c r="L34" s="312">
        <v>20.6</v>
      </c>
      <c r="M34" s="313">
        <v>21</v>
      </c>
      <c r="N34" s="313">
        <v>20.5</v>
      </c>
    </row>
    <row r="35" spans="2:14" ht="14.25" customHeight="1">
      <c r="B35" s="224" t="s">
        <v>210</v>
      </c>
      <c r="C35" s="315">
        <v>16.2</v>
      </c>
      <c r="D35" s="316">
        <v>17.8</v>
      </c>
      <c r="E35" s="316">
        <v>17.100000000000001</v>
      </c>
      <c r="F35" s="312">
        <v>19.399999999999999</v>
      </c>
      <c r="G35" s="312">
        <v>19.2</v>
      </c>
      <c r="H35" s="312">
        <v>19.8</v>
      </c>
      <c r="I35" s="312">
        <v>19.7</v>
      </c>
      <c r="J35" s="312">
        <v>15.3</v>
      </c>
      <c r="K35" s="312">
        <v>18</v>
      </c>
      <c r="L35" s="312">
        <v>20</v>
      </c>
      <c r="M35" s="313">
        <v>19.2</v>
      </c>
      <c r="N35" s="313">
        <v>16</v>
      </c>
    </row>
    <row r="36" spans="2:14" ht="14.25" customHeight="1">
      <c r="B36" s="305" t="s">
        <v>212</v>
      </c>
      <c r="C36" s="315">
        <v>18.7</v>
      </c>
      <c r="D36" s="316">
        <v>19.5</v>
      </c>
      <c r="E36" s="316">
        <v>19.3</v>
      </c>
      <c r="F36" s="312">
        <v>20.399999999999999</v>
      </c>
      <c r="G36" s="312">
        <v>19.8</v>
      </c>
      <c r="H36" s="312">
        <v>20.3</v>
      </c>
      <c r="I36" s="312">
        <v>20.100000000000001</v>
      </c>
      <c r="J36" s="312">
        <v>19.8</v>
      </c>
      <c r="K36" s="312">
        <v>19</v>
      </c>
      <c r="L36" s="312">
        <v>19.7</v>
      </c>
      <c r="M36" s="313">
        <v>19.600000000000001</v>
      </c>
      <c r="N36" s="313">
        <v>19.100000000000001</v>
      </c>
    </row>
    <row r="37" spans="2:14" ht="14.25" customHeight="1">
      <c r="B37" s="224" t="s">
        <v>214</v>
      </c>
      <c r="C37" s="315">
        <v>17.8</v>
      </c>
      <c r="D37" s="316">
        <v>18.100000000000001</v>
      </c>
      <c r="E37" s="316">
        <v>19.3</v>
      </c>
      <c r="F37" s="312">
        <v>20.7</v>
      </c>
      <c r="G37" s="312">
        <v>20</v>
      </c>
      <c r="H37" s="312">
        <v>19.600000000000001</v>
      </c>
      <c r="I37" s="312">
        <v>20.8</v>
      </c>
      <c r="J37" s="312">
        <v>19.2</v>
      </c>
      <c r="K37" s="312">
        <v>18.399999999999999</v>
      </c>
      <c r="L37" s="312">
        <v>19.8</v>
      </c>
      <c r="M37" s="313">
        <v>19.100000000000001</v>
      </c>
      <c r="N37" s="313">
        <v>19.5</v>
      </c>
    </row>
    <row r="38" spans="2:14" ht="14.25" customHeight="1" thickBot="1">
      <c r="B38" s="306" t="s">
        <v>216</v>
      </c>
      <c r="C38" s="317">
        <v>17.899999999999999</v>
      </c>
      <c r="D38" s="318">
        <v>19.5</v>
      </c>
      <c r="E38" s="318">
        <v>19.5</v>
      </c>
      <c r="F38" s="318">
        <v>19.600000000000001</v>
      </c>
      <c r="G38" s="318">
        <v>19.2</v>
      </c>
      <c r="H38" s="318">
        <v>19.899999999999999</v>
      </c>
      <c r="I38" s="318">
        <v>20</v>
      </c>
      <c r="J38" s="318">
        <v>19.899999999999999</v>
      </c>
      <c r="K38" s="318">
        <v>19.899999999999999</v>
      </c>
      <c r="L38" s="319">
        <v>20.5</v>
      </c>
      <c r="M38" s="318">
        <v>20.3</v>
      </c>
      <c r="N38" s="318">
        <v>19.899999999999999</v>
      </c>
    </row>
    <row r="39" spans="2:14" ht="6" customHeight="1">
      <c r="B39" s="320"/>
      <c r="C39" s="307"/>
      <c r="D39" s="307"/>
      <c r="E39" s="307"/>
      <c r="F39" s="307"/>
      <c r="G39" s="307"/>
      <c r="H39" s="307"/>
      <c r="I39" s="307"/>
      <c r="J39" s="307"/>
      <c r="K39" s="307"/>
      <c r="L39" s="321"/>
      <c r="M39" s="322"/>
      <c r="N39" s="322"/>
    </row>
    <row r="40" spans="2:14" ht="15.75" customHeight="1" thickBot="1">
      <c r="B40" s="609" t="s">
        <v>251</v>
      </c>
      <c r="C40" s="609"/>
      <c r="D40" s="609"/>
      <c r="E40" s="307"/>
      <c r="F40" s="307"/>
      <c r="G40" s="307"/>
      <c r="H40" s="307"/>
      <c r="I40" s="307"/>
      <c r="J40" s="307"/>
      <c r="K40" s="307"/>
      <c r="L40" s="307"/>
      <c r="M40" s="587" t="s">
        <v>231</v>
      </c>
      <c r="N40" s="587"/>
    </row>
    <row r="41" spans="2:14" ht="15.95" customHeight="1">
      <c r="B41" s="588" t="s">
        <v>232</v>
      </c>
      <c r="C41" s="308"/>
      <c r="D41" s="309"/>
      <c r="E41" s="309" t="s">
        <v>236</v>
      </c>
      <c r="F41" s="309"/>
      <c r="G41" s="309" t="s">
        <v>237</v>
      </c>
      <c r="H41" s="309"/>
      <c r="I41" s="309">
        <v>25</v>
      </c>
      <c r="J41" s="309"/>
      <c r="K41" s="309"/>
      <c r="L41" s="309" t="s">
        <v>238</v>
      </c>
      <c r="M41" s="309"/>
      <c r="N41" s="309"/>
    </row>
    <row r="42" spans="2:14" ht="15.95" customHeight="1">
      <c r="B42" s="589"/>
      <c r="C42" s="310" t="s">
        <v>239</v>
      </c>
      <c r="D42" s="310" t="s">
        <v>240</v>
      </c>
      <c r="E42" s="310" t="s">
        <v>241</v>
      </c>
      <c r="F42" s="310" t="s">
        <v>242</v>
      </c>
      <c r="G42" s="310" t="s">
        <v>243</v>
      </c>
      <c r="H42" s="310" t="s">
        <v>244</v>
      </c>
      <c r="I42" s="310" t="s">
        <v>245</v>
      </c>
      <c r="J42" s="310" t="s">
        <v>246</v>
      </c>
      <c r="K42" s="310" t="s">
        <v>247</v>
      </c>
      <c r="L42" s="310" t="s">
        <v>248</v>
      </c>
      <c r="M42" s="310" t="s">
        <v>249</v>
      </c>
      <c r="N42" s="310" t="s">
        <v>250</v>
      </c>
    </row>
    <row r="43" spans="2:14" ht="14.25" customHeight="1">
      <c r="B43" s="304" t="s">
        <v>147</v>
      </c>
      <c r="C43" s="311">
        <v>18.3</v>
      </c>
      <c r="D43" s="312">
        <v>19.3</v>
      </c>
      <c r="E43" s="312">
        <v>19.2</v>
      </c>
      <c r="F43" s="312">
        <v>20.399999999999999</v>
      </c>
      <c r="G43" s="312">
        <v>19.600000000000001</v>
      </c>
      <c r="H43" s="312">
        <v>20.100000000000001</v>
      </c>
      <c r="I43" s="312">
        <v>20.3</v>
      </c>
      <c r="J43" s="312">
        <v>19.8</v>
      </c>
      <c r="K43" s="312">
        <v>19.399999999999999</v>
      </c>
      <c r="L43" s="312">
        <v>20.2</v>
      </c>
      <c r="M43" s="312">
        <v>20.3</v>
      </c>
      <c r="N43" s="312">
        <v>19.7</v>
      </c>
    </row>
    <row r="44" spans="2:14" ht="14.25" customHeight="1">
      <c r="B44" s="305" t="s">
        <v>148</v>
      </c>
      <c r="C44" s="311">
        <v>20.5</v>
      </c>
      <c r="D44" s="312">
        <v>21.9</v>
      </c>
      <c r="E44" s="312">
        <v>22.8</v>
      </c>
      <c r="F44" s="312">
        <v>21</v>
      </c>
      <c r="G44" s="312">
        <v>21.6</v>
      </c>
      <c r="H44" s="312">
        <v>21.8</v>
      </c>
      <c r="I44" s="312">
        <v>23.3</v>
      </c>
      <c r="J44" s="312">
        <v>19.899999999999999</v>
      </c>
      <c r="K44" s="312">
        <v>21.1</v>
      </c>
      <c r="L44" s="312">
        <v>24.2</v>
      </c>
      <c r="M44" s="312">
        <v>23.6</v>
      </c>
      <c r="N44" s="312">
        <v>21.6</v>
      </c>
    </row>
    <row r="45" spans="2:14" ht="14.25" customHeight="1">
      <c r="B45" s="305" t="s">
        <v>149</v>
      </c>
      <c r="C45" s="311">
        <v>17.399999999999999</v>
      </c>
      <c r="D45" s="312">
        <v>19.399999999999999</v>
      </c>
      <c r="E45" s="312">
        <v>19.3</v>
      </c>
      <c r="F45" s="312">
        <v>20.6</v>
      </c>
      <c r="G45" s="312">
        <v>19.2</v>
      </c>
      <c r="H45" s="312">
        <v>20.2</v>
      </c>
      <c r="I45" s="312">
        <v>20.7</v>
      </c>
      <c r="J45" s="312">
        <v>19.899999999999999</v>
      </c>
      <c r="K45" s="312">
        <v>19.8</v>
      </c>
      <c r="L45" s="312">
        <v>20.399999999999999</v>
      </c>
      <c r="M45" s="312">
        <v>21</v>
      </c>
      <c r="N45" s="312">
        <v>20.8</v>
      </c>
    </row>
    <row r="46" spans="2:14" ht="14.25" customHeight="1">
      <c r="B46" s="305" t="s">
        <v>196</v>
      </c>
      <c r="C46" s="311">
        <v>18.100000000000001</v>
      </c>
      <c r="D46" s="312">
        <v>20</v>
      </c>
      <c r="E46" s="312">
        <v>20</v>
      </c>
      <c r="F46" s="312">
        <v>20.3</v>
      </c>
      <c r="G46" s="312">
        <v>20</v>
      </c>
      <c r="H46" s="312">
        <v>20.3</v>
      </c>
      <c r="I46" s="312">
        <v>20.6</v>
      </c>
      <c r="J46" s="312">
        <v>20.9</v>
      </c>
      <c r="K46" s="312">
        <v>18.899999999999999</v>
      </c>
      <c r="L46" s="312">
        <v>21.4</v>
      </c>
      <c r="M46" s="312">
        <v>20.8</v>
      </c>
      <c r="N46" s="313">
        <v>19.3</v>
      </c>
    </row>
    <row r="47" spans="2:14" ht="14.25" customHeight="1">
      <c r="B47" s="305" t="s">
        <v>198</v>
      </c>
      <c r="C47" s="311">
        <v>19.7</v>
      </c>
      <c r="D47" s="312">
        <v>21.5</v>
      </c>
      <c r="E47" s="312">
        <v>21.1</v>
      </c>
      <c r="F47" s="312">
        <v>22.2</v>
      </c>
      <c r="G47" s="312">
        <v>20.7</v>
      </c>
      <c r="H47" s="312">
        <v>21.2</v>
      </c>
      <c r="I47" s="312">
        <v>21.9</v>
      </c>
      <c r="J47" s="312">
        <v>22.2</v>
      </c>
      <c r="K47" s="312">
        <v>22.3</v>
      </c>
      <c r="L47" s="312">
        <v>22.1</v>
      </c>
      <c r="M47" s="312">
        <v>22.2</v>
      </c>
      <c r="N47" s="312">
        <v>22.2</v>
      </c>
    </row>
    <row r="48" spans="2:14" ht="14.25" customHeight="1">
      <c r="B48" s="305" t="s">
        <v>200</v>
      </c>
      <c r="C48" s="311">
        <v>19.600000000000001</v>
      </c>
      <c r="D48" s="312">
        <v>20.5</v>
      </c>
      <c r="E48" s="312">
        <v>19.5</v>
      </c>
      <c r="F48" s="312">
        <v>21</v>
      </c>
      <c r="G48" s="312">
        <v>20.100000000000001</v>
      </c>
      <c r="H48" s="312">
        <v>21</v>
      </c>
      <c r="I48" s="312">
        <v>20.3</v>
      </c>
      <c r="J48" s="312">
        <v>20.6</v>
      </c>
      <c r="K48" s="312">
        <v>20.7</v>
      </c>
      <c r="L48" s="312">
        <v>20.3</v>
      </c>
      <c r="M48" s="312">
        <v>20.9</v>
      </c>
      <c r="N48" s="312">
        <v>20.399999999999999</v>
      </c>
    </row>
    <row r="49" spans="2:14" ht="14.25" customHeight="1">
      <c r="B49" s="305" t="s">
        <v>202</v>
      </c>
      <c r="C49" s="311">
        <v>18</v>
      </c>
      <c r="D49" s="314">
        <v>17.8</v>
      </c>
      <c r="E49" s="314">
        <v>18.8</v>
      </c>
      <c r="F49" s="312">
        <v>19.8</v>
      </c>
      <c r="G49" s="312">
        <v>19.7</v>
      </c>
      <c r="H49" s="312">
        <v>18.899999999999999</v>
      </c>
      <c r="I49" s="312">
        <v>20.3</v>
      </c>
      <c r="J49" s="312">
        <v>19.2</v>
      </c>
      <c r="K49" s="312">
        <v>17.899999999999999</v>
      </c>
      <c r="L49" s="312">
        <v>20.100000000000001</v>
      </c>
      <c r="M49" s="312">
        <v>19</v>
      </c>
      <c r="N49" s="312">
        <v>18.8</v>
      </c>
    </row>
    <row r="50" spans="2:14" ht="14.25" customHeight="1">
      <c r="B50" s="203" t="s">
        <v>204</v>
      </c>
      <c r="C50" s="311">
        <v>16.7</v>
      </c>
      <c r="D50" s="314">
        <v>18.100000000000001</v>
      </c>
      <c r="E50" s="314">
        <v>18.2</v>
      </c>
      <c r="F50" s="314">
        <v>19.100000000000001</v>
      </c>
      <c r="G50" s="314">
        <v>19</v>
      </c>
      <c r="H50" s="314">
        <v>19.399999999999999</v>
      </c>
      <c r="I50" s="314">
        <v>19.2</v>
      </c>
      <c r="J50" s="314">
        <v>19.600000000000001</v>
      </c>
      <c r="K50" s="314">
        <v>18.399999999999999</v>
      </c>
      <c r="L50" s="314">
        <v>19</v>
      </c>
      <c r="M50" s="314">
        <v>19.899999999999999</v>
      </c>
      <c r="N50" s="314">
        <v>18.5</v>
      </c>
    </row>
    <row r="51" spans="2:14" ht="14.25" customHeight="1">
      <c r="B51" s="203" t="s">
        <v>206</v>
      </c>
      <c r="C51" s="311">
        <v>16</v>
      </c>
      <c r="D51" s="314">
        <v>14.7</v>
      </c>
      <c r="E51" s="314">
        <v>16.399999999999999</v>
      </c>
      <c r="F51" s="314">
        <v>16.2</v>
      </c>
      <c r="G51" s="314">
        <v>16.399999999999999</v>
      </c>
      <c r="H51" s="314">
        <v>16.2</v>
      </c>
      <c r="I51" s="314">
        <v>16.399999999999999</v>
      </c>
      <c r="J51" s="314">
        <v>16.399999999999999</v>
      </c>
      <c r="K51" s="314">
        <v>16.100000000000001</v>
      </c>
      <c r="L51" s="314">
        <v>16.2</v>
      </c>
      <c r="M51" s="314">
        <v>15.9</v>
      </c>
      <c r="N51" s="314">
        <v>16</v>
      </c>
    </row>
    <row r="52" spans="2:14" ht="14.25" customHeight="1">
      <c r="B52" s="203" t="s">
        <v>208</v>
      </c>
      <c r="C52" s="311">
        <v>20.100000000000001</v>
      </c>
      <c r="D52" s="314">
        <v>19.600000000000001</v>
      </c>
      <c r="E52" s="314">
        <v>19.5</v>
      </c>
      <c r="F52" s="312">
        <v>21.1</v>
      </c>
      <c r="G52" s="312">
        <v>21.1</v>
      </c>
      <c r="H52" s="312">
        <v>21</v>
      </c>
      <c r="I52" s="312">
        <v>20.6</v>
      </c>
      <c r="J52" s="312">
        <v>21.3</v>
      </c>
      <c r="K52" s="312">
        <v>20.3</v>
      </c>
      <c r="L52" s="312">
        <v>20.7</v>
      </c>
      <c r="M52" s="313">
        <v>21.1</v>
      </c>
      <c r="N52" s="313">
        <v>21.1</v>
      </c>
    </row>
    <row r="53" spans="2:14" ht="14.25" customHeight="1">
      <c r="B53" s="224" t="s">
        <v>210</v>
      </c>
      <c r="C53" s="315">
        <v>15.9</v>
      </c>
      <c r="D53" s="316">
        <v>16.2</v>
      </c>
      <c r="E53" s="316">
        <v>16.100000000000001</v>
      </c>
      <c r="F53" s="312">
        <v>19.7</v>
      </c>
      <c r="G53" s="312">
        <v>18.399999999999999</v>
      </c>
      <c r="H53" s="312">
        <v>18.3</v>
      </c>
      <c r="I53" s="312">
        <v>18.3</v>
      </c>
      <c r="J53" s="312">
        <v>13.6</v>
      </c>
      <c r="K53" s="312">
        <v>16.100000000000001</v>
      </c>
      <c r="L53" s="312">
        <v>18.899999999999999</v>
      </c>
      <c r="M53" s="313">
        <v>17.7</v>
      </c>
      <c r="N53" s="313">
        <v>14.6</v>
      </c>
    </row>
    <row r="54" spans="2:14" ht="14.25" customHeight="1">
      <c r="B54" s="305" t="s">
        <v>212</v>
      </c>
      <c r="C54" s="315">
        <v>19</v>
      </c>
      <c r="D54" s="316">
        <v>19.7</v>
      </c>
      <c r="E54" s="316">
        <v>19.399999999999999</v>
      </c>
      <c r="F54" s="312">
        <v>20.5</v>
      </c>
      <c r="G54" s="312">
        <v>19.899999999999999</v>
      </c>
      <c r="H54" s="312">
        <v>20.2</v>
      </c>
      <c r="I54" s="312">
        <v>20.6</v>
      </c>
      <c r="J54" s="312">
        <v>20.6</v>
      </c>
      <c r="K54" s="312">
        <v>19.2</v>
      </c>
      <c r="L54" s="312">
        <v>20.2</v>
      </c>
      <c r="M54" s="313">
        <v>20.100000000000001</v>
      </c>
      <c r="N54" s="313">
        <v>19.600000000000001</v>
      </c>
    </row>
    <row r="55" spans="2:14" ht="14.25" customHeight="1">
      <c r="B55" s="224" t="s">
        <v>214</v>
      </c>
      <c r="C55" s="315">
        <v>18.7</v>
      </c>
      <c r="D55" s="316">
        <v>18.600000000000001</v>
      </c>
      <c r="E55" s="316">
        <v>20.100000000000001</v>
      </c>
      <c r="F55" s="312">
        <v>21.4</v>
      </c>
      <c r="G55" s="312">
        <v>21</v>
      </c>
      <c r="H55" s="312">
        <v>20.399999999999999</v>
      </c>
      <c r="I55" s="312">
        <v>21.8</v>
      </c>
      <c r="J55" s="312">
        <v>20.399999999999999</v>
      </c>
      <c r="K55" s="312">
        <v>17.899999999999999</v>
      </c>
      <c r="L55" s="312">
        <v>21.4</v>
      </c>
      <c r="M55" s="313">
        <v>19.7</v>
      </c>
      <c r="N55" s="313">
        <v>19.8</v>
      </c>
    </row>
    <row r="56" spans="2:14" ht="14.25" customHeight="1" thickBot="1">
      <c r="B56" s="306" t="s">
        <v>216</v>
      </c>
      <c r="C56" s="317">
        <v>17.3</v>
      </c>
      <c r="D56" s="318">
        <v>17.899999999999999</v>
      </c>
      <c r="E56" s="318">
        <v>18.399999999999999</v>
      </c>
      <c r="F56" s="318">
        <v>18.2</v>
      </c>
      <c r="G56" s="318">
        <v>18.600000000000001</v>
      </c>
      <c r="H56" s="318">
        <v>18.899999999999999</v>
      </c>
      <c r="I56" s="318">
        <v>18.7</v>
      </c>
      <c r="J56" s="318">
        <v>19.100000000000001</v>
      </c>
      <c r="K56" s="318">
        <v>18.7</v>
      </c>
      <c r="L56" s="319">
        <v>19.100000000000001</v>
      </c>
      <c r="M56" s="318">
        <v>19</v>
      </c>
      <c r="N56" s="318">
        <v>18.600000000000001</v>
      </c>
    </row>
    <row r="57" spans="2:14" ht="16.5" customHeight="1">
      <c r="B57" s="608" t="s">
        <v>217</v>
      </c>
      <c r="C57" s="608"/>
      <c r="D57" s="608"/>
      <c r="E57" s="608"/>
      <c r="F57" s="608"/>
      <c r="G57" s="608"/>
      <c r="H57" s="608"/>
      <c r="I57" s="307"/>
      <c r="J57" s="307"/>
      <c r="K57" s="307"/>
      <c r="L57" s="321"/>
      <c r="M57" s="322"/>
      <c r="N57" s="322"/>
    </row>
    <row r="58" spans="2:14">
      <c r="I58" s="323"/>
      <c r="J58" s="323"/>
      <c r="K58" s="323"/>
    </row>
    <row r="59" spans="2:14">
      <c r="C59" s="323"/>
      <c r="D59" s="323"/>
      <c r="E59" s="323"/>
      <c r="F59" s="323"/>
      <c r="G59" s="323"/>
      <c r="H59" s="323"/>
      <c r="I59" s="323"/>
      <c r="J59" s="323"/>
      <c r="K59" s="323"/>
    </row>
  </sheetData>
  <mergeCells count="71">
    <mergeCell ref="B57:H57"/>
    <mergeCell ref="B22:D22"/>
    <mergeCell ref="M22:N22"/>
    <mergeCell ref="B23:B24"/>
    <mergeCell ref="B40:D40"/>
    <mergeCell ref="M40:N40"/>
    <mergeCell ref="B41:B42"/>
    <mergeCell ref="C19:E19"/>
    <mergeCell ref="F19:H19"/>
    <mergeCell ref="I19:K19"/>
    <mergeCell ref="L19:N19"/>
    <mergeCell ref="C20:E20"/>
    <mergeCell ref="F20:H20"/>
    <mergeCell ref="I20:K20"/>
    <mergeCell ref="L20:N20"/>
    <mergeCell ref="C17:E17"/>
    <mergeCell ref="F17:H17"/>
    <mergeCell ref="I17:K17"/>
    <mergeCell ref="L17:N17"/>
    <mergeCell ref="C18:E18"/>
    <mergeCell ref="F18:H18"/>
    <mergeCell ref="I18:K18"/>
    <mergeCell ref="L18:N18"/>
    <mergeCell ref="C15:E15"/>
    <mergeCell ref="F15:H15"/>
    <mergeCell ref="I15:K15"/>
    <mergeCell ref="L15:N15"/>
    <mergeCell ref="C16:E16"/>
    <mergeCell ref="F16:H16"/>
    <mergeCell ref="I16:K16"/>
    <mergeCell ref="L16:N16"/>
    <mergeCell ref="C13:E13"/>
    <mergeCell ref="F13:H13"/>
    <mergeCell ref="I13:K13"/>
    <mergeCell ref="L13:N13"/>
    <mergeCell ref="C14:E14"/>
    <mergeCell ref="F14:H14"/>
    <mergeCell ref="I14:K14"/>
    <mergeCell ref="L14:N14"/>
    <mergeCell ref="C11:E11"/>
    <mergeCell ref="F11:H11"/>
    <mergeCell ref="I11:K11"/>
    <mergeCell ref="L11:N11"/>
    <mergeCell ref="C12:E12"/>
    <mergeCell ref="F12:H12"/>
    <mergeCell ref="I12:K12"/>
    <mergeCell ref="L12:N12"/>
    <mergeCell ref="C9:E9"/>
    <mergeCell ref="F9:H9"/>
    <mergeCell ref="I9:K9"/>
    <mergeCell ref="L9:N9"/>
    <mergeCell ref="C10:E10"/>
    <mergeCell ref="F10:H10"/>
    <mergeCell ref="I10:K10"/>
    <mergeCell ref="L10:N10"/>
    <mergeCell ref="C7:E7"/>
    <mergeCell ref="F7:H7"/>
    <mergeCell ref="I7:K7"/>
    <mergeCell ref="L7:N7"/>
    <mergeCell ref="C8:E8"/>
    <mergeCell ref="F8:H8"/>
    <mergeCell ref="I8:K8"/>
    <mergeCell ref="L8:N8"/>
    <mergeCell ref="M4:N4"/>
    <mergeCell ref="B5:B6"/>
    <mergeCell ref="C5:H5"/>
    <mergeCell ref="I5:N5"/>
    <mergeCell ref="C6:E6"/>
    <mergeCell ref="F6:H6"/>
    <mergeCell ref="I6:K6"/>
    <mergeCell ref="L6:N6"/>
  </mergeCells>
  <phoneticPr fontId="1"/>
  <printOptions horizontalCentered="1"/>
  <pageMargins left="0.51181102362204722" right="0.51181102362204722" top="0.74803149606299213" bottom="0.74803149606299213" header="0.51181102362204722" footer="0.51181102362204722"/>
  <pageSetup paperSize="9" orientation="portrait" r:id="rId1"/>
  <headerFooter scaleWithDoc="0"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2:L29"/>
  <sheetViews>
    <sheetView defaultGridColor="0" colorId="22" zoomScaleNormal="100" zoomScaleSheetLayoutView="100" workbookViewId="0"/>
  </sheetViews>
  <sheetFormatPr defaultColWidth="17.83203125" defaultRowHeight="13.5"/>
  <cols>
    <col min="1" max="1" width="19.6640625" style="22" bestFit="1" customWidth="1"/>
    <col min="2" max="2" width="16.83203125" style="22" customWidth="1"/>
    <col min="3" max="3" width="22" style="22" customWidth="1"/>
    <col min="4" max="9" width="13.6640625" style="22" customWidth="1"/>
    <col min="10" max="16384" width="17.83203125" style="22"/>
  </cols>
  <sheetData>
    <row r="2" spans="1:12" ht="21" customHeight="1">
      <c r="A2" s="21"/>
      <c r="B2" s="611" t="s">
        <v>458</v>
      </c>
      <c r="C2" s="611"/>
      <c r="D2" s="611"/>
      <c r="E2" s="611"/>
      <c r="F2" s="611"/>
      <c r="G2" s="611"/>
      <c r="H2" s="611"/>
      <c r="I2" s="611"/>
    </row>
    <row r="3" spans="1:12" ht="14.25" thickBot="1">
      <c r="B3" s="324"/>
      <c r="C3" s="324"/>
      <c r="D3" s="324"/>
      <c r="E3" s="324"/>
      <c r="F3" s="324"/>
      <c r="G3" s="324"/>
      <c r="H3" s="324"/>
      <c r="I3" s="324"/>
    </row>
    <row r="4" spans="1:12" ht="12.75" customHeight="1">
      <c r="B4" s="612" t="s">
        <v>252</v>
      </c>
      <c r="C4" s="325" t="s">
        <v>253</v>
      </c>
      <c r="D4" s="614" t="s">
        <v>254</v>
      </c>
      <c r="E4" s="615"/>
      <c r="F4" s="616"/>
      <c r="G4" s="614" t="s">
        <v>255</v>
      </c>
      <c r="H4" s="615"/>
      <c r="I4" s="615"/>
    </row>
    <row r="5" spans="1:12" ht="18.2" customHeight="1">
      <c r="B5" s="613"/>
      <c r="C5" s="326" t="s">
        <v>256</v>
      </c>
      <c r="D5" s="326" t="s">
        <v>256</v>
      </c>
      <c r="E5" s="326" t="s">
        <v>52</v>
      </c>
      <c r="F5" s="326" t="s">
        <v>53</v>
      </c>
      <c r="G5" s="326" t="s">
        <v>256</v>
      </c>
      <c r="H5" s="327" t="s">
        <v>52</v>
      </c>
      <c r="I5" s="328" t="s">
        <v>53</v>
      </c>
    </row>
    <row r="6" spans="1:12" ht="15.95" customHeight="1">
      <c r="B6" s="329" t="s">
        <v>459</v>
      </c>
      <c r="C6" s="330">
        <v>68143</v>
      </c>
      <c r="D6" s="330">
        <v>155621</v>
      </c>
      <c r="E6" s="330">
        <v>97003</v>
      </c>
      <c r="F6" s="330">
        <v>57747</v>
      </c>
      <c r="G6" s="330">
        <v>11507</v>
      </c>
      <c r="H6" s="330">
        <v>6576</v>
      </c>
      <c r="I6" s="330">
        <v>4853</v>
      </c>
      <c r="L6" s="23"/>
    </row>
    <row r="7" spans="1:12" ht="15.95" customHeight="1">
      <c r="B7" s="331">
        <v>22</v>
      </c>
      <c r="C7" s="332">
        <v>84339</v>
      </c>
      <c r="D7" s="332">
        <v>144121</v>
      </c>
      <c r="E7" s="332">
        <v>86046</v>
      </c>
      <c r="F7" s="332">
        <v>57465</v>
      </c>
      <c r="G7" s="332">
        <v>11273</v>
      </c>
      <c r="H7" s="332">
        <v>6556</v>
      </c>
      <c r="I7" s="332">
        <v>4658</v>
      </c>
      <c r="L7" s="23"/>
    </row>
    <row r="8" spans="1:12" ht="15.95" customHeight="1">
      <c r="B8" s="331">
        <v>23</v>
      </c>
      <c r="C8" s="332">
        <v>98626</v>
      </c>
      <c r="D8" s="332">
        <v>135164</v>
      </c>
      <c r="E8" s="332">
        <v>80896</v>
      </c>
      <c r="F8" s="332">
        <v>53865</v>
      </c>
      <c r="G8" s="332">
        <v>11688</v>
      </c>
      <c r="H8" s="332">
        <v>6788</v>
      </c>
      <c r="I8" s="332">
        <v>4866</v>
      </c>
      <c r="K8" s="23"/>
      <c r="L8" s="23"/>
    </row>
    <row r="9" spans="1:12" ht="15.95" customHeight="1">
      <c r="B9" s="331">
        <v>24</v>
      </c>
      <c r="C9" s="332">
        <v>97180</v>
      </c>
      <c r="D9" s="332">
        <v>133613</v>
      </c>
      <c r="E9" s="332">
        <v>78129</v>
      </c>
      <c r="F9" s="332">
        <v>55268</v>
      </c>
      <c r="G9" s="332">
        <v>10978</v>
      </c>
      <c r="H9" s="332">
        <v>6122</v>
      </c>
      <c r="I9" s="332">
        <v>4846</v>
      </c>
      <c r="K9" s="23"/>
      <c r="L9" s="23"/>
    </row>
    <row r="10" spans="1:12" ht="15.95" customHeight="1">
      <c r="B10" s="333">
        <v>25</v>
      </c>
      <c r="C10" s="334">
        <v>104218</v>
      </c>
      <c r="D10" s="335">
        <v>123797</v>
      </c>
      <c r="E10" s="335">
        <v>71835</v>
      </c>
      <c r="F10" s="335">
        <v>51844</v>
      </c>
      <c r="G10" s="335">
        <v>10599</v>
      </c>
      <c r="H10" s="335">
        <v>5756</v>
      </c>
      <c r="I10" s="335">
        <v>4839</v>
      </c>
      <c r="K10" s="23"/>
    </row>
    <row r="11" spans="1:12" ht="15.95" customHeight="1">
      <c r="B11" s="333"/>
      <c r="C11" s="334"/>
      <c r="D11" s="335"/>
      <c r="E11" s="335"/>
      <c r="F11" s="335"/>
      <c r="G11" s="335"/>
      <c r="H11" s="335"/>
      <c r="I11" s="335"/>
      <c r="K11" s="23"/>
      <c r="L11" s="23"/>
    </row>
    <row r="12" spans="1:12" ht="15.95" customHeight="1">
      <c r="B12" s="336" t="s">
        <v>460</v>
      </c>
      <c r="C12" s="334">
        <v>8278</v>
      </c>
      <c r="D12" s="335">
        <v>11832</v>
      </c>
      <c r="E12" s="335">
        <v>6802</v>
      </c>
      <c r="F12" s="335">
        <v>5018</v>
      </c>
      <c r="G12" s="335">
        <v>1137</v>
      </c>
      <c r="H12" s="335">
        <v>602</v>
      </c>
      <c r="I12" s="335">
        <v>535</v>
      </c>
      <c r="J12" s="23"/>
      <c r="K12" s="23"/>
      <c r="L12" s="23"/>
    </row>
    <row r="13" spans="1:12" ht="15.95" customHeight="1">
      <c r="B13" s="337" t="s">
        <v>257</v>
      </c>
      <c r="C13" s="334">
        <v>7822</v>
      </c>
      <c r="D13" s="335">
        <v>11475</v>
      </c>
      <c r="E13" s="335">
        <v>6653</v>
      </c>
      <c r="F13" s="335">
        <v>4813</v>
      </c>
      <c r="G13" s="335">
        <v>921</v>
      </c>
      <c r="H13" s="335">
        <v>493</v>
      </c>
      <c r="I13" s="335">
        <v>428</v>
      </c>
      <c r="J13" s="23"/>
      <c r="K13" s="23"/>
      <c r="L13" s="23"/>
    </row>
    <row r="14" spans="1:12" ht="15.95" customHeight="1">
      <c r="B14" s="337" t="s">
        <v>258</v>
      </c>
      <c r="C14" s="334">
        <v>7924</v>
      </c>
      <c r="D14" s="335">
        <v>10836</v>
      </c>
      <c r="E14" s="335">
        <v>6408</v>
      </c>
      <c r="F14" s="335">
        <v>4418</v>
      </c>
      <c r="G14" s="335">
        <v>851</v>
      </c>
      <c r="H14" s="335">
        <v>481</v>
      </c>
      <c r="I14" s="335">
        <v>370</v>
      </c>
      <c r="J14" s="23"/>
      <c r="L14" s="23"/>
    </row>
    <row r="15" spans="1:12" ht="15.95" customHeight="1">
      <c r="B15" s="337" t="s">
        <v>259</v>
      </c>
      <c r="C15" s="334">
        <v>8474</v>
      </c>
      <c r="D15" s="335">
        <v>10591</v>
      </c>
      <c r="E15" s="335">
        <v>6283</v>
      </c>
      <c r="F15" s="335">
        <v>4300</v>
      </c>
      <c r="G15" s="335">
        <v>892</v>
      </c>
      <c r="H15" s="335">
        <v>521</v>
      </c>
      <c r="I15" s="335">
        <v>371</v>
      </c>
      <c r="J15" s="23"/>
      <c r="K15" s="23"/>
      <c r="L15" s="23"/>
    </row>
    <row r="16" spans="1:12" ht="15.95" customHeight="1">
      <c r="B16" s="337" t="s">
        <v>260</v>
      </c>
      <c r="C16" s="334">
        <v>8681</v>
      </c>
      <c r="D16" s="335">
        <v>10261</v>
      </c>
      <c r="E16" s="335">
        <v>6052</v>
      </c>
      <c r="F16" s="335">
        <v>4202</v>
      </c>
      <c r="G16" s="335">
        <v>835</v>
      </c>
      <c r="H16" s="335">
        <v>480</v>
      </c>
      <c r="I16" s="335">
        <v>354</v>
      </c>
      <c r="J16" s="23"/>
      <c r="K16" s="23"/>
      <c r="L16" s="23"/>
    </row>
    <row r="17" spans="2:12" ht="15.95" customHeight="1">
      <c r="B17" s="337" t="s">
        <v>261</v>
      </c>
      <c r="C17" s="334">
        <v>8785</v>
      </c>
      <c r="D17" s="335">
        <v>10196</v>
      </c>
      <c r="E17" s="335">
        <v>5978</v>
      </c>
      <c r="F17" s="335">
        <v>4206</v>
      </c>
      <c r="G17" s="335">
        <v>878</v>
      </c>
      <c r="H17" s="335">
        <v>500</v>
      </c>
      <c r="I17" s="335">
        <v>378</v>
      </c>
      <c r="J17" s="23"/>
      <c r="K17" s="23"/>
      <c r="L17" s="23"/>
    </row>
    <row r="18" spans="2:12" ht="15.95" customHeight="1">
      <c r="B18" s="337" t="s">
        <v>262</v>
      </c>
      <c r="C18" s="334">
        <v>8860</v>
      </c>
      <c r="D18" s="335">
        <v>10185</v>
      </c>
      <c r="E18" s="335">
        <v>5958</v>
      </c>
      <c r="F18" s="335">
        <v>4216</v>
      </c>
      <c r="G18" s="335">
        <v>928</v>
      </c>
      <c r="H18" s="335">
        <v>515</v>
      </c>
      <c r="I18" s="335">
        <v>413</v>
      </c>
      <c r="J18" s="23"/>
      <c r="K18" s="23"/>
      <c r="L18" s="23"/>
    </row>
    <row r="19" spans="2:12" ht="15.75" customHeight="1">
      <c r="B19" s="337" t="s">
        <v>263</v>
      </c>
      <c r="C19" s="334">
        <v>8600</v>
      </c>
      <c r="D19" s="335">
        <v>9598</v>
      </c>
      <c r="E19" s="335">
        <v>5657</v>
      </c>
      <c r="F19" s="335">
        <v>3930</v>
      </c>
      <c r="G19" s="335">
        <v>818</v>
      </c>
      <c r="H19" s="335">
        <v>455</v>
      </c>
      <c r="I19" s="335">
        <v>363</v>
      </c>
      <c r="J19" s="23"/>
      <c r="K19" s="23"/>
      <c r="L19" s="23"/>
    </row>
    <row r="20" spans="2:12" ht="15.75" customHeight="1">
      <c r="B20" s="337" t="s">
        <v>264</v>
      </c>
      <c r="C20" s="334">
        <v>8435</v>
      </c>
      <c r="D20" s="335">
        <v>9014</v>
      </c>
      <c r="E20" s="335">
        <v>5322</v>
      </c>
      <c r="F20" s="335">
        <v>3682</v>
      </c>
      <c r="G20" s="335">
        <v>677</v>
      </c>
      <c r="H20" s="335">
        <v>383</v>
      </c>
      <c r="I20" s="335">
        <v>294</v>
      </c>
      <c r="J20" s="23"/>
      <c r="K20" s="23"/>
      <c r="L20" s="23"/>
    </row>
    <row r="21" spans="2:12" ht="15.95" customHeight="1">
      <c r="B21" s="338" t="s">
        <v>461</v>
      </c>
      <c r="C21" s="334">
        <v>9146</v>
      </c>
      <c r="D21" s="335">
        <v>9482</v>
      </c>
      <c r="E21" s="335">
        <v>5509</v>
      </c>
      <c r="F21" s="335">
        <v>3965</v>
      </c>
      <c r="G21" s="335">
        <v>791</v>
      </c>
      <c r="H21" s="335">
        <v>421</v>
      </c>
      <c r="I21" s="335">
        <v>369</v>
      </c>
      <c r="J21" s="23"/>
      <c r="K21" s="23"/>
      <c r="L21" s="23"/>
    </row>
    <row r="22" spans="2:12" ht="15.95" customHeight="1">
      <c r="B22" s="337" t="s">
        <v>265</v>
      </c>
      <c r="C22" s="334">
        <v>9538</v>
      </c>
      <c r="D22" s="335">
        <v>9848</v>
      </c>
      <c r="E22" s="335">
        <v>5458</v>
      </c>
      <c r="F22" s="335">
        <v>4381</v>
      </c>
      <c r="G22" s="335">
        <v>805</v>
      </c>
      <c r="H22" s="335">
        <v>414</v>
      </c>
      <c r="I22" s="335">
        <v>390</v>
      </c>
      <c r="J22" s="23"/>
      <c r="K22" s="23"/>
      <c r="L22" s="23"/>
    </row>
    <row r="23" spans="2:12" ht="15.75" customHeight="1" thickBot="1">
      <c r="B23" s="339" t="s">
        <v>266</v>
      </c>
      <c r="C23" s="340">
        <v>9675</v>
      </c>
      <c r="D23" s="341">
        <v>10479</v>
      </c>
      <c r="E23" s="341">
        <v>5755</v>
      </c>
      <c r="F23" s="341">
        <v>4713</v>
      </c>
      <c r="G23" s="341">
        <v>1066</v>
      </c>
      <c r="H23" s="341">
        <v>491</v>
      </c>
      <c r="I23" s="341">
        <v>574</v>
      </c>
      <c r="J23" s="23"/>
      <c r="K23" s="23"/>
      <c r="L23" s="23"/>
    </row>
    <row r="24" spans="2:12" ht="15.75" customHeight="1">
      <c r="B24" s="617" t="s">
        <v>462</v>
      </c>
      <c r="C24" s="617"/>
      <c r="D24" s="617"/>
      <c r="E24" s="617"/>
      <c r="F24" s="617"/>
      <c r="G24" s="617"/>
      <c r="H24" s="617"/>
      <c r="I24" s="617"/>
    </row>
    <row r="25" spans="2:12" ht="15.75" customHeight="1">
      <c r="B25" s="610" t="s">
        <v>463</v>
      </c>
      <c r="C25" s="610"/>
      <c r="D25" s="610"/>
      <c r="E25" s="610"/>
      <c r="F25" s="610"/>
      <c r="G25" s="610"/>
      <c r="H25" s="610"/>
      <c r="I25" s="610"/>
    </row>
    <row r="26" spans="2:12" ht="15.75" customHeight="1">
      <c r="B26" s="342" t="s">
        <v>267</v>
      </c>
      <c r="C26" s="342"/>
      <c r="D26" s="343"/>
      <c r="E26" s="344"/>
      <c r="F26" s="344"/>
      <c r="G26" s="342"/>
      <c r="H26" s="342"/>
      <c r="I26" s="342"/>
    </row>
    <row r="27" spans="2:12" ht="15.75" customHeight="1">
      <c r="B27" s="25"/>
      <c r="C27" s="24"/>
      <c r="D27" s="26"/>
      <c r="E27" s="4"/>
      <c r="F27" s="4"/>
      <c r="G27" s="25"/>
      <c r="H27" s="25"/>
      <c r="I27" s="25"/>
    </row>
    <row r="28" spans="2:12" ht="15.75" customHeight="1">
      <c r="B28" s="25"/>
      <c r="C28" s="25"/>
      <c r="D28" s="26"/>
      <c r="E28" s="4"/>
      <c r="F28" s="4"/>
      <c r="G28" s="25"/>
      <c r="H28" s="25"/>
      <c r="I28" s="25"/>
    </row>
    <row r="29" spans="2:12" ht="15.75" customHeight="1">
      <c r="B29" s="27"/>
      <c r="C29" s="27"/>
      <c r="D29" s="28"/>
      <c r="E29" s="28"/>
      <c r="F29" s="28"/>
      <c r="G29" s="27"/>
      <c r="H29" s="27"/>
      <c r="I29" s="27"/>
    </row>
  </sheetData>
  <mergeCells count="6">
    <mergeCell ref="B25:I25"/>
    <mergeCell ref="B2:I2"/>
    <mergeCell ref="B4:B5"/>
    <mergeCell ref="D4:F4"/>
    <mergeCell ref="G4:I4"/>
    <mergeCell ref="B24:I24"/>
  </mergeCells>
  <phoneticPr fontId="1"/>
  <printOptions horizontalCentered="1"/>
  <pageMargins left="0.51181102362204722" right="0.51181102362204722" top="0.74803149606299213" bottom="0.74803149606299213" header="0.51181102362204722" footer="0.51181102362204722"/>
  <pageSetup paperSize="9" orientation="portrait" r:id="rId1"/>
  <headerFooter scaleWithDoc="0"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M16"/>
  <sheetViews>
    <sheetView defaultGridColor="0" colorId="22" zoomScaleNormal="100" zoomScaleSheetLayoutView="100" workbookViewId="0"/>
  </sheetViews>
  <sheetFormatPr defaultColWidth="17.83203125" defaultRowHeight="13.5"/>
  <cols>
    <col min="1" max="1" width="19.6640625" style="22" bestFit="1" customWidth="1"/>
    <col min="2" max="2" width="16.83203125" style="22" customWidth="1"/>
    <col min="3" max="3" width="22" style="22" customWidth="1"/>
    <col min="4" max="9" width="13.6640625" style="22" customWidth="1"/>
    <col min="10" max="16384" width="17.83203125" style="22"/>
  </cols>
  <sheetData>
    <row r="1" spans="1:13" ht="15.75" customHeight="1">
      <c r="B1" s="27"/>
      <c r="C1" s="27"/>
      <c r="D1" s="28"/>
      <c r="E1" s="28"/>
      <c r="F1" s="28"/>
      <c r="G1" s="27"/>
      <c r="H1" s="27"/>
      <c r="I1" s="27"/>
    </row>
    <row r="2" spans="1:13" ht="15.75" customHeight="1">
      <c r="A2" s="21"/>
      <c r="B2" s="611" t="s">
        <v>464</v>
      </c>
      <c r="C2" s="611"/>
      <c r="D2" s="611"/>
      <c r="E2" s="611"/>
      <c r="F2" s="611"/>
      <c r="G2" s="611"/>
      <c r="H2" s="611"/>
      <c r="I2" s="611"/>
    </row>
    <row r="3" spans="1:13" ht="15.75" customHeight="1" thickBot="1">
      <c r="B3" s="324"/>
      <c r="C3" s="324"/>
      <c r="D3" s="324"/>
      <c r="E3" s="324"/>
      <c r="F3" s="324"/>
      <c r="G3" s="324"/>
      <c r="H3" s="324"/>
      <c r="I3" s="324"/>
    </row>
    <row r="4" spans="1:13" ht="15.75" customHeight="1">
      <c r="B4" s="612" t="s">
        <v>268</v>
      </c>
      <c r="C4" s="345" t="s">
        <v>269</v>
      </c>
      <c r="D4" s="614" t="s">
        <v>270</v>
      </c>
      <c r="E4" s="615"/>
      <c r="F4" s="616"/>
      <c r="G4" s="614" t="s">
        <v>271</v>
      </c>
      <c r="H4" s="615"/>
      <c r="I4" s="615"/>
    </row>
    <row r="5" spans="1:13" ht="15.75" customHeight="1">
      <c r="B5" s="613"/>
      <c r="C5" s="326" t="s">
        <v>256</v>
      </c>
      <c r="D5" s="326" t="s">
        <v>256</v>
      </c>
      <c r="E5" s="326" t="s">
        <v>52</v>
      </c>
      <c r="F5" s="326" t="s">
        <v>53</v>
      </c>
      <c r="G5" s="326" t="s">
        <v>256</v>
      </c>
      <c r="H5" s="327" t="s">
        <v>52</v>
      </c>
      <c r="I5" s="328" t="s">
        <v>53</v>
      </c>
      <c r="L5" s="29"/>
      <c r="M5" s="29"/>
    </row>
    <row r="6" spans="1:13" ht="24.75" customHeight="1">
      <c r="B6" s="329" t="s">
        <v>459</v>
      </c>
      <c r="C6" s="330">
        <v>7328</v>
      </c>
      <c r="D6" s="330">
        <v>605</v>
      </c>
      <c r="E6" s="330">
        <v>605</v>
      </c>
      <c r="F6" s="346" t="s">
        <v>113</v>
      </c>
      <c r="G6" s="330">
        <v>7346</v>
      </c>
      <c r="H6" s="330">
        <v>7346</v>
      </c>
      <c r="I6" s="346" t="s">
        <v>113</v>
      </c>
      <c r="K6" s="23"/>
      <c r="L6" s="30"/>
      <c r="M6" s="29"/>
    </row>
    <row r="7" spans="1:13" ht="24.75" customHeight="1">
      <c r="B7" s="331">
        <v>22</v>
      </c>
      <c r="C7" s="332">
        <v>5243</v>
      </c>
      <c r="D7" s="332">
        <v>570</v>
      </c>
      <c r="E7" s="332">
        <v>568</v>
      </c>
      <c r="F7" s="347">
        <v>2</v>
      </c>
      <c r="G7" s="332">
        <v>7519</v>
      </c>
      <c r="H7" s="332">
        <v>7506</v>
      </c>
      <c r="I7" s="347">
        <v>13</v>
      </c>
      <c r="K7" s="23"/>
      <c r="L7" s="23"/>
    </row>
    <row r="8" spans="1:13" ht="24.75" customHeight="1">
      <c r="B8" s="331">
        <v>23</v>
      </c>
      <c r="C8" s="332">
        <v>2934</v>
      </c>
      <c r="D8" s="332">
        <v>492</v>
      </c>
      <c r="E8" s="332">
        <v>492</v>
      </c>
      <c r="F8" s="347" t="s">
        <v>272</v>
      </c>
      <c r="G8" s="332">
        <v>7043</v>
      </c>
      <c r="H8" s="332">
        <v>7043</v>
      </c>
      <c r="I8" s="347" t="s">
        <v>272</v>
      </c>
      <c r="K8" s="23"/>
      <c r="L8" s="23"/>
    </row>
    <row r="9" spans="1:13" ht="24.75" customHeight="1">
      <c r="B9" s="331">
        <v>24</v>
      </c>
      <c r="C9" s="332">
        <v>2953</v>
      </c>
      <c r="D9" s="332">
        <v>494</v>
      </c>
      <c r="E9" s="332">
        <v>483</v>
      </c>
      <c r="F9" s="347">
        <v>11</v>
      </c>
      <c r="G9" s="332">
        <v>6690</v>
      </c>
      <c r="H9" s="332">
        <v>6690</v>
      </c>
      <c r="I9" s="347" t="s">
        <v>272</v>
      </c>
      <c r="K9" s="23"/>
      <c r="L9" s="23"/>
    </row>
    <row r="10" spans="1:13" ht="24.75" customHeight="1">
      <c r="B10" s="331">
        <v>25</v>
      </c>
      <c r="C10" s="348">
        <v>2551</v>
      </c>
      <c r="D10" s="348">
        <v>509</v>
      </c>
      <c r="E10" s="348">
        <v>508</v>
      </c>
      <c r="F10" s="349">
        <v>1</v>
      </c>
      <c r="G10" s="348">
        <v>6065</v>
      </c>
      <c r="H10" s="348">
        <v>6065</v>
      </c>
      <c r="I10" s="347" t="s">
        <v>272</v>
      </c>
      <c r="K10" s="23"/>
      <c r="L10" s="23"/>
    </row>
    <row r="11" spans="1:13" ht="15.95" customHeight="1">
      <c r="B11" s="336"/>
      <c r="C11" s="334"/>
      <c r="D11" s="335"/>
      <c r="E11" s="335"/>
      <c r="F11" s="335"/>
      <c r="G11" s="335"/>
      <c r="H11" s="335"/>
      <c r="I11" s="335"/>
      <c r="K11" s="23"/>
      <c r="L11" s="23"/>
    </row>
    <row r="12" spans="1:13" ht="27" customHeight="1">
      <c r="B12" s="350" t="s">
        <v>273</v>
      </c>
      <c r="C12" s="334">
        <v>680</v>
      </c>
      <c r="D12" s="335">
        <v>127</v>
      </c>
      <c r="E12" s="335">
        <v>127</v>
      </c>
      <c r="F12" s="349" t="s">
        <v>272</v>
      </c>
      <c r="G12" s="335">
        <v>1571</v>
      </c>
      <c r="H12" s="335">
        <v>1571</v>
      </c>
      <c r="I12" s="349" t="s">
        <v>272</v>
      </c>
      <c r="K12" s="23"/>
      <c r="L12" s="23"/>
    </row>
    <row r="13" spans="1:13" ht="27" customHeight="1">
      <c r="B13" s="350" t="s">
        <v>274</v>
      </c>
      <c r="C13" s="334">
        <v>639</v>
      </c>
      <c r="D13" s="348">
        <v>140</v>
      </c>
      <c r="E13" s="335">
        <v>139</v>
      </c>
      <c r="F13" s="349">
        <v>1</v>
      </c>
      <c r="G13" s="335">
        <v>1467</v>
      </c>
      <c r="H13" s="335">
        <v>1467</v>
      </c>
      <c r="I13" s="349" t="s">
        <v>272</v>
      </c>
      <c r="K13" s="23"/>
      <c r="L13" s="23"/>
    </row>
    <row r="14" spans="1:13" ht="27" customHeight="1">
      <c r="B14" s="350" t="s">
        <v>275</v>
      </c>
      <c r="C14" s="334">
        <v>693</v>
      </c>
      <c r="D14" s="335">
        <v>124</v>
      </c>
      <c r="E14" s="335">
        <v>124</v>
      </c>
      <c r="F14" s="349" t="s">
        <v>272</v>
      </c>
      <c r="G14" s="335">
        <v>1581</v>
      </c>
      <c r="H14" s="335">
        <v>1581</v>
      </c>
      <c r="I14" s="349" t="s">
        <v>272</v>
      </c>
      <c r="K14" s="23"/>
      <c r="L14" s="23"/>
    </row>
    <row r="15" spans="1:13" ht="27" customHeight="1" thickBot="1">
      <c r="B15" s="351" t="s">
        <v>276</v>
      </c>
      <c r="C15" s="340">
        <v>539</v>
      </c>
      <c r="D15" s="341">
        <v>118</v>
      </c>
      <c r="E15" s="341">
        <v>118</v>
      </c>
      <c r="F15" s="352" t="s">
        <v>113</v>
      </c>
      <c r="G15" s="341">
        <v>1446</v>
      </c>
      <c r="H15" s="341">
        <v>1446</v>
      </c>
      <c r="I15" s="352" t="s">
        <v>113</v>
      </c>
      <c r="K15" s="23"/>
      <c r="L15" s="23"/>
    </row>
    <row r="16" spans="1:13" ht="16.5" customHeight="1">
      <c r="B16" s="617" t="s">
        <v>267</v>
      </c>
      <c r="C16" s="617"/>
      <c r="D16" s="342"/>
      <c r="E16" s="342"/>
      <c r="F16" s="342"/>
      <c r="G16" s="342"/>
      <c r="H16" s="342"/>
      <c r="I16" s="342"/>
    </row>
  </sheetData>
  <mergeCells count="5">
    <mergeCell ref="B2:I2"/>
    <mergeCell ref="B4:B5"/>
    <mergeCell ref="D4:F4"/>
    <mergeCell ref="G4:I4"/>
    <mergeCell ref="B16:C16"/>
  </mergeCells>
  <phoneticPr fontId="1"/>
  <printOptions horizontalCentered="1"/>
  <pageMargins left="0.51181102362204722" right="0.51181102362204722" top="0.74803149606299213" bottom="0.74803149606299213" header="0.51181102362204722" footer="0.51181102362204722"/>
  <pageSetup paperSize="9" orientation="portrait" r:id="rId1"/>
  <headerFooter scaleWithDoc="0"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V38"/>
  <sheetViews>
    <sheetView defaultGridColor="0" view="pageBreakPreview" colorId="22" zoomScaleNormal="87" zoomScaleSheetLayoutView="100" workbookViewId="0"/>
  </sheetViews>
  <sheetFormatPr defaultColWidth="17.83203125" defaultRowHeight="13.5"/>
  <cols>
    <col min="1" max="1" width="25.1640625" style="353" bestFit="1" customWidth="1"/>
    <col min="2" max="2" width="3.6640625" style="353" customWidth="1"/>
    <col min="3" max="3" width="25.5" style="353" customWidth="1"/>
    <col min="4" max="12" width="10.5" style="353" customWidth="1"/>
    <col min="13" max="13" width="13" style="353" customWidth="1"/>
    <col min="14" max="256" width="17.83203125" style="353"/>
    <col min="257" max="257" width="25.1640625" style="353" bestFit="1" customWidth="1"/>
    <col min="258" max="258" width="3.6640625" style="353" customWidth="1"/>
    <col min="259" max="259" width="25.5" style="353" customWidth="1"/>
    <col min="260" max="268" width="10.5" style="353" customWidth="1"/>
    <col min="269" max="269" width="13" style="353" customWidth="1"/>
    <col min="270" max="512" width="17.83203125" style="353"/>
    <col min="513" max="513" width="25.1640625" style="353" bestFit="1" customWidth="1"/>
    <col min="514" max="514" width="3.6640625" style="353" customWidth="1"/>
    <col min="515" max="515" width="25.5" style="353" customWidth="1"/>
    <col min="516" max="524" width="10.5" style="353" customWidth="1"/>
    <col min="525" max="525" width="13" style="353" customWidth="1"/>
    <col min="526" max="768" width="17.83203125" style="353"/>
    <col min="769" max="769" width="25.1640625" style="353" bestFit="1" customWidth="1"/>
    <col min="770" max="770" width="3.6640625" style="353" customWidth="1"/>
    <col min="771" max="771" width="25.5" style="353" customWidth="1"/>
    <col min="772" max="780" width="10.5" style="353" customWidth="1"/>
    <col min="781" max="781" width="13" style="353" customWidth="1"/>
    <col min="782" max="1024" width="17.83203125" style="353"/>
    <col min="1025" max="1025" width="25.1640625" style="353" bestFit="1" customWidth="1"/>
    <col min="1026" max="1026" width="3.6640625" style="353" customWidth="1"/>
    <col min="1027" max="1027" width="25.5" style="353" customWidth="1"/>
    <col min="1028" max="1036" width="10.5" style="353" customWidth="1"/>
    <col min="1037" max="1037" width="13" style="353" customWidth="1"/>
    <col min="1038" max="1280" width="17.83203125" style="353"/>
    <col min="1281" max="1281" width="25.1640625" style="353" bestFit="1" customWidth="1"/>
    <col min="1282" max="1282" width="3.6640625" style="353" customWidth="1"/>
    <col min="1283" max="1283" width="25.5" style="353" customWidth="1"/>
    <col min="1284" max="1292" width="10.5" style="353" customWidth="1"/>
    <col min="1293" max="1293" width="13" style="353" customWidth="1"/>
    <col min="1294" max="1536" width="17.83203125" style="353"/>
    <col min="1537" max="1537" width="25.1640625" style="353" bestFit="1" customWidth="1"/>
    <col min="1538" max="1538" width="3.6640625" style="353" customWidth="1"/>
    <col min="1539" max="1539" width="25.5" style="353" customWidth="1"/>
    <col min="1540" max="1548" width="10.5" style="353" customWidth="1"/>
    <col min="1549" max="1549" width="13" style="353" customWidth="1"/>
    <col min="1550" max="1792" width="17.83203125" style="353"/>
    <col min="1793" max="1793" width="25.1640625" style="353" bestFit="1" customWidth="1"/>
    <col min="1794" max="1794" width="3.6640625" style="353" customWidth="1"/>
    <col min="1795" max="1795" width="25.5" style="353" customWidth="1"/>
    <col min="1796" max="1804" width="10.5" style="353" customWidth="1"/>
    <col min="1805" max="1805" width="13" style="353" customWidth="1"/>
    <col min="1806" max="2048" width="17.83203125" style="353"/>
    <col min="2049" max="2049" width="25.1640625" style="353" bestFit="1" customWidth="1"/>
    <col min="2050" max="2050" width="3.6640625" style="353" customWidth="1"/>
    <col min="2051" max="2051" width="25.5" style="353" customWidth="1"/>
    <col min="2052" max="2060" width="10.5" style="353" customWidth="1"/>
    <col min="2061" max="2061" width="13" style="353" customWidth="1"/>
    <col min="2062" max="2304" width="17.83203125" style="353"/>
    <col min="2305" max="2305" width="25.1640625" style="353" bestFit="1" customWidth="1"/>
    <col min="2306" max="2306" width="3.6640625" style="353" customWidth="1"/>
    <col min="2307" max="2307" width="25.5" style="353" customWidth="1"/>
    <col min="2308" max="2316" width="10.5" style="353" customWidth="1"/>
    <col min="2317" max="2317" width="13" style="353" customWidth="1"/>
    <col min="2318" max="2560" width="17.83203125" style="353"/>
    <col min="2561" max="2561" width="25.1640625" style="353" bestFit="1" customWidth="1"/>
    <col min="2562" max="2562" width="3.6640625" style="353" customWidth="1"/>
    <col min="2563" max="2563" width="25.5" style="353" customWidth="1"/>
    <col min="2564" max="2572" width="10.5" style="353" customWidth="1"/>
    <col min="2573" max="2573" width="13" style="353" customWidth="1"/>
    <col min="2574" max="2816" width="17.83203125" style="353"/>
    <col min="2817" max="2817" width="25.1640625" style="353" bestFit="1" customWidth="1"/>
    <col min="2818" max="2818" width="3.6640625" style="353" customWidth="1"/>
    <col min="2819" max="2819" width="25.5" style="353" customWidth="1"/>
    <col min="2820" max="2828" width="10.5" style="353" customWidth="1"/>
    <col min="2829" max="2829" width="13" style="353" customWidth="1"/>
    <col min="2830" max="3072" width="17.83203125" style="353"/>
    <col min="3073" max="3073" width="25.1640625" style="353" bestFit="1" customWidth="1"/>
    <col min="3074" max="3074" width="3.6640625" style="353" customWidth="1"/>
    <col min="3075" max="3075" width="25.5" style="353" customWidth="1"/>
    <col min="3076" max="3084" width="10.5" style="353" customWidth="1"/>
    <col min="3085" max="3085" width="13" style="353" customWidth="1"/>
    <col min="3086" max="3328" width="17.83203125" style="353"/>
    <col min="3329" max="3329" width="25.1640625" style="353" bestFit="1" customWidth="1"/>
    <col min="3330" max="3330" width="3.6640625" style="353" customWidth="1"/>
    <col min="3331" max="3331" width="25.5" style="353" customWidth="1"/>
    <col min="3332" max="3340" width="10.5" style="353" customWidth="1"/>
    <col min="3341" max="3341" width="13" style="353" customWidth="1"/>
    <col min="3342" max="3584" width="17.83203125" style="353"/>
    <col min="3585" max="3585" width="25.1640625" style="353" bestFit="1" customWidth="1"/>
    <col min="3586" max="3586" width="3.6640625" style="353" customWidth="1"/>
    <col min="3587" max="3587" width="25.5" style="353" customWidth="1"/>
    <col min="3588" max="3596" width="10.5" style="353" customWidth="1"/>
    <col min="3597" max="3597" width="13" style="353" customWidth="1"/>
    <col min="3598" max="3840" width="17.83203125" style="353"/>
    <col min="3841" max="3841" width="25.1640625" style="353" bestFit="1" customWidth="1"/>
    <col min="3842" max="3842" width="3.6640625" style="353" customWidth="1"/>
    <col min="3843" max="3843" width="25.5" style="353" customWidth="1"/>
    <col min="3844" max="3852" width="10.5" style="353" customWidth="1"/>
    <col min="3853" max="3853" width="13" style="353" customWidth="1"/>
    <col min="3854" max="4096" width="17.83203125" style="353"/>
    <col min="4097" max="4097" width="25.1640625" style="353" bestFit="1" customWidth="1"/>
    <col min="4098" max="4098" width="3.6640625" style="353" customWidth="1"/>
    <col min="4099" max="4099" width="25.5" style="353" customWidth="1"/>
    <col min="4100" max="4108" width="10.5" style="353" customWidth="1"/>
    <col min="4109" max="4109" width="13" style="353" customWidth="1"/>
    <col min="4110" max="4352" width="17.83203125" style="353"/>
    <col min="4353" max="4353" width="25.1640625" style="353" bestFit="1" customWidth="1"/>
    <col min="4354" max="4354" width="3.6640625" style="353" customWidth="1"/>
    <col min="4355" max="4355" width="25.5" style="353" customWidth="1"/>
    <col min="4356" max="4364" width="10.5" style="353" customWidth="1"/>
    <col min="4365" max="4365" width="13" style="353" customWidth="1"/>
    <col min="4366" max="4608" width="17.83203125" style="353"/>
    <col min="4609" max="4609" width="25.1640625" style="353" bestFit="1" customWidth="1"/>
    <col min="4610" max="4610" width="3.6640625" style="353" customWidth="1"/>
    <col min="4611" max="4611" width="25.5" style="353" customWidth="1"/>
    <col min="4612" max="4620" width="10.5" style="353" customWidth="1"/>
    <col min="4621" max="4621" width="13" style="353" customWidth="1"/>
    <col min="4622" max="4864" width="17.83203125" style="353"/>
    <col min="4865" max="4865" width="25.1640625" style="353" bestFit="1" customWidth="1"/>
    <col min="4866" max="4866" width="3.6640625" style="353" customWidth="1"/>
    <col min="4867" max="4867" width="25.5" style="353" customWidth="1"/>
    <col min="4868" max="4876" width="10.5" style="353" customWidth="1"/>
    <col min="4877" max="4877" width="13" style="353" customWidth="1"/>
    <col min="4878" max="5120" width="17.83203125" style="353"/>
    <col min="5121" max="5121" width="25.1640625" style="353" bestFit="1" customWidth="1"/>
    <col min="5122" max="5122" width="3.6640625" style="353" customWidth="1"/>
    <col min="5123" max="5123" width="25.5" style="353" customWidth="1"/>
    <col min="5124" max="5132" width="10.5" style="353" customWidth="1"/>
    <col min="5133" max="5133" width="13" style="353" customWidth="1"/>
    <col min="5134" max="5376" width="17.83203125" style="353"/>
    <col min="5377" max="5377" width="25.1640625" style="353" bestFit="1" customWidth="1"/>
    <col min="5378" max="5378" width="3.6640625" style="353" customWidth="1"/>
    <col min="5379" max="5379" width="25.5" style="353" customWidth="1"/>
    <col min="5380" max="5388" width="10.5" style="353" customWidth="1"/>
    <col min="5389" max="5389" width="13" style="353" customWidth="1"/>
    <col min="5390" max="5632" width="17.83203125" style="353"/>
    <col min="5633" max="5633" width="25.1640625" style="353" bestFit="1" customWidth="1"/>
    <col min="5634" max="5634" width="3.6640625" style="353" customWidth="1"/>
    <col min="5635" max="5635" width="25.5" style="353" customWidth="1"/>
    <col min="5636" max="5644" width="10.5" style="353" customWidth="1"/>
    <col min="5645" max="5645" width="13" style="353" customWidth="1"/>
    <col min="5646" max="5888" width="17.83203125" style="353"/>
    <col min="5889" max="5889" width="25.1640625" style="353" bestFit="1" customWidth="1"/>
    <col min="5890" max="5890" width="3.6640625" style="353" customWidth="1"/>
    <col min="5891" max="5891" width="25.5" style="353" customWidth="1"/>
    <col min="5892" max="5900" width="10.5" style="353" customWidth="1"/>
    <col min="5901" max="5901" width="13" style="353" customWidth="1"/>
    <col min="5902" max="6144" width="17.83203125" style="353"/>
    <col min="6145" max="6145" width="25.1640625" style="353" bestFit="1" customWidth="1"/>
    <col min="6146" max="6146" width="3.6640625" style="353" customWidth="1"/>
    <col min="6147" max="6147" width="25.5" style="353" customWidth="1"/>
    <col min="6148" max="6156" width="10.5" style="353" customWidth="1"/>
    <col min="6157" max="6157" width="13" style="353" customWidth="1"/>
    <col min="6158" max="6400" width="17.83203125" style="353"/>
    <col min="6401" max="6401" width="25.1640625" style="353" bestFit="1" customWidth="1"/>
    <col min="6402" max="6402" width="3.6640625" style="353" customWidth="1"/>
    <col min="6403" max="6403" width="25.5" style="353" customWidth="1"/>
    <col min="6404" max="6412" width="10.5" style="353" customWidth="1"/>
    <col min="6413" max="6413" width="13" style="353" customWidth="1"/>
    <col min="6414" max="6656" width="17.83203125" style="353"/>
    <col min="6657" max="6657" width="25.1640625" style="353" bestFit="1" customWidth="1"/>
    <col min="6658" max="6658" width="3.6640625" style="353" customWidth="1"/>
    <col min="6659" max="6659" width="25.5" style="353" customWidth="1"/>
    <col min="6660" max="6668" width="10.5" style="353" customWidth="1"/>
    <col min="6669" max="6669" width="13" style="353" customWidth="1"/>
    <col min="6670" max="6912" width="17.83203125" style="353"/>
    <col min="6913" max="6913" width="25.1640625" style="353" bestFit="1" customWidth="1"/>
    <col min="6914" max="6914" width="3.6640625" style="353" customWidth="1"/>
    <col min="6915" max="6915" width="25.5" style="353" customWidth="1"/>
    <col min="6916" max="6924" width="10.5" style="353" customWidth="1"/>
    <col min="6925" max="6925" width="13" style="353" customWidth="1"/>
    <col min="6926" max="7168" width="17.83203125" style="353"/>
    <col min="7169" max="7169" width="25.1640625" style="353" bestFit="1" customWidth="1"/>
    <col min="7170" max="7170" width="3.6640625" style="353" customWidth="1"/>
    <col min="7171" max="7171" width="25.5" style="353" customWidth="1"/>
    <col min="7172" max="7180" width="10.5" style="353" customWidth="1"/>
    <col min="7181" max="7181" width="13" style="353" customWidth="1"/>
    <col min="7182" max="7424" width="17.83203125" style="353"/>
    <col min="7425" max="7425" width="25.1640625" style="353" bestFit="1" customWidth="1"/>
    <col min="7426" max="7426" width="3.6640625" style="353" customWidth="1"/>
    <col min="7427" max="7427" width="25.5" style="353" customWidth="1"/>
    <col min="7428" max="7436" width="10.5" style="353" customWidth="1"/>
    <col min="7437" max="7437" width="13" style="353" customWidth="1"/>
    <col min="7438" max="7680" width="17.83203125" style="353"/>
    <col min="7681" max="7681" width="25.1640625" style="353" bestFit="1" customWidth="1"/>
    <col min="7682" max="7682" width="3.6640625" style="353" customWidth="1"/>
    <col min="7683" max="7683" width="25.5" style="353" customWidth="1"/>
    <col min="7684" max="7692" width="10.5" style="353" customWidth="1"/>
    <col min="7693" max="7693" width="13" style="353" customWidth="1"/>
    <col min="7694" max="7936" width="17.83203125" style="353"/>
    <col min="7937" max="7937" width="25.1640625" style="353" bestFit="1" customWidth="1"/>
    <col min="7938" max="7938" width="3.6640625" style="353" customWidth="1"/>
    <col min="7939" max="7939" width="25.5" style="353" customWidth="1"/>
    <col min="7940" max="7948" width="10.5" style="353" customWidth="1"/>
    <col min="7949" max="7949" width="13" style="353" customWidth="1"/>
    <col min="7950" max="8192" width="17.83203125" style="353"/>
    <col min="8193" max="8193" width="25.1640625" style="353" bestFit="1" customWidth="1"/>
    <col min="8194" max="8194" width="3.6640625" style="353" customWidth="1"/>
    <col min="8195" max="8195" width="25.5" style="353" customWidth="1"/>
    <col min="8196" max="8204" width="10.5" style="353" customWidth="1"/>
    <col min="8205" max="8205" width="13" style="353" customWidth="1"/>
    <col min="8206" max="8448" width="17.83203125" style="353"/>
    <col min="8449" max="8449" width="25.1640625" style="353" bestFit="1" customWidth="1"/>
    <col min="8450" max="8450" width="3.6640625" style="353" customWidth="1"/>
    <col min="8451" max="8451" width="25.5" style="353" customWidth="1"/>
    <col min="8452" max="8460" width="10.5" style="353" customWidth="1"/>
    <col min="8461" max="8461" width="13" style="353" customWidth="1"/>
    <col min="8462" max="8704" width="17.83203125" style="353"/>
    <col min="8705" max="8705" width="25.1640625" style="353" bestFit="1" customWidth="1"/>
    <col min="8706" max="8706" width="3.6640625" style="353" customWidth="1"/>
    <col min="8707" max="8707" width="25.5" style="353" customWidth="1"/>
    <col min="8708" max="8716" width="10.5" style="353" customWidth="1"/>
    <col min="8717" max="8717" width="13" style="353" customWidth="1"/>
    <col min="8718" max="8960" width="17.83203125" style="353"/>
    <col min="8961" max="8961" width="25.1640625" style="353" bestFit="1" customWidth="1"/>
    <col min="8962" max="8962" width="3.6640625" style="353" customWidth="1"/>
    <col min="8963" max="8963" width="25.5" style="353" customWidth="1"/>
    <col min="8964" max="8972" width="10.5" style="353" customWidth="1"/>
    <col min="8973" max="8973" width="13" style="353" customWidth="1"/>
    <col min="8974" max="9216" width="17.83203125" style="353"/>
    <col min="9217" max="9217" width="25.1640625" style="353" bestFit="1" customWidth="1"/>
    <col min="9218" max="9218" width="3.6640625" style="353" customWidth="1"/>
    <col min="9219" max="9219" width="25.5" style="353" customWidth="1"/>
    <col min="9220" max="9228" width="10.5" style="353" customWidth="1"/>
    <col min="9229" max="9229" width="13" style="353" customWidth="1"/>
    <col min="9230" max="9472" width="17.83203125" style="353"/>
    <col min="9473" max="9473" width="25.1640625" style="353" bestFit="1" customWidth="1"/>
    <col min="9474" max="9474" width="3.6640625" style="353" customWidth="1"/>
    <col min="9475" max="9475" width="25.5" style="353" customWidth="1"/>
    <col min="9476" max="9484" width="10.5" style="353" customWidth="1"/>
    <col min="9485" max="9485" width="13" style="353" customWidth="1"/>
    <col min="9486" max="9728" width="17.83203125" style="353"/>
    <col min="9729" max="9729" width="25.1640625" style="353" bestFit="1" customWidth="1"/>
    <col min="9730" max="9730" width="3.6640625" style="353" customWidth="1"/>
    <col min="9731" max="9731" width="25.5" style="353" customWidth="1"/>
    <col min="9732" max="9740" width="10.5" style="353" customWidth="1"/>
    <col min="9741" max="9741" width="13" style="353" customWidth="1"/>
    <col min="9742" max="9984" width="17.83203125" style="353"/>
    <col min="9985" max="9985" width="25.1640625" style="353" bestFit="1" customWidth="1"/>
    <col min="9986" max="9986" width="3.6640625" style="353" customWidth="1"/>
    <col min="9987" max="9987" width="25.5" style="353" customWidth="1"/>
    <col min="9988" max="9996" width="10.5" style="353" customWidth="1"/>
    <col min="9997" max="9997" width="13" style="353" customWidth="1"/>
    <col min="9998" max="10240" width="17.83203125" style="353"/>
    <col min="10241" max="10241" width="25.1640625" style="353" bestFit="1" customWidth="1"/>
    <col min="10242" max="10242" width="3.6640625" style="353" customWidth="1"/>
    <col min="10243" max="10243" width="25.5" style="353" customWidth="1"/>
    <col min="10244" max="10252" width="10.5" style="353" customWidth="1"/>
    <col min="10253" max="10253" width="13" style="353" customWidth="1"/>
    <col min="10254" max="10496" width="17.83203125" style="353"/>
    <col min="10497" max="10497" width="25.1640625" style="353" bestFit="1" customWidth="1"/>
    <col min="10498" max="10498" width="3.6640625" style="353" customWidth="1"/>
    <col min="10499" max="10499" width="25.5" style="353" customWidth="1"/>
    <col min="10500" max="10508" width="10.5" style="353" customWidth="1"/>
    <col min="10509" max="10509" width="13" style="353" customWidth="1"/>
    <col min="10510" max="10752" width="17.83203125" style="353"/>
    <col min="10753" max="10753" width="25.1640625" style="353" bestFit="1" customWidth="1"/>
    <col min="10754" max="10754" width="3.6640625" style="353" customWidth="1"/>
    <col min="10755" max="10755" width="25.5" style="353" customWidth="1"/>
    <col min="10756" max="10764" width="10.5" style="353" customWidth="1"/>
    <col min="10765" max="10765" width="13" style="353" customWidth="1"/>
    <col min="10766" max="11008" width="17.83203125" style="353"/>
    <col min="11009" max="11009" width="25.1640625" style="353" bestFit="1" customWidth="1"/>
    <col min="11010" max="11010" width="3.6640625" style="353" customWidth="1"/>
    <col min="11011" max="11011" width="25.5" style="353" customWidth="1"/>
    <col min="11012" max="11020" width="10.5" style="353" customWidth="1"/>
    <col min="11021" max="11021" width="13" style="353" customWidth="1"/>
    <col min="11022" max="11264" width="17.83203125" style="353"/>
    <col min="11265" max="11265" width="25.1640625" style="353" bestFit="1" customWidth="1"/>
    <col min="11266" max="11266" width="3.6640625" style="353" customWidth="1"/>
    <col min="11267" max="11267" width="25.5" style="353" customWidth="1"/>
    <col min="11268" max="11276" width="10.5" style="353" customWidth="1"/>
    <col min="11277" max="11277" width="13" style="353" customWidth="1"/>
    <col min="11278" max="11520" width="17.83203125" style="353"/>
    <col min="11521" max="11521" width="25.1640625" style="353" bestFit="1" customWidth="1"/>
    <col min="11522" max="11522" width="3.6640625" style="353" customWidth="1"/>
    <col min="11523" max="11523" width="25.5" style="353" customWidth="1"/>
    <col min="11524" max="11532" width="10.5" style="353" customWidth="1"/>
    <col min="11533" max="11533" width="13" style="353" customWidth="1"/>
    <col min="11534" max="11776" width="17.83203125" style="353"/>
    <col min="11777" max="11777" width="25.1640625" style="353" bestFit="1" customWidth="1"/>
    <col min="11778" max="11778" width="3.6640625" style="353" customWidth="1"/>
    <col min="11779" max="11779" width="25.5" style="353" customWidth="1"/>
    <col min="11780" max="11788" width="10.5" style="353" customWidth="1"/>
    <col min="11789" max="11789" width="13" style="353" customWidth="1"/>
    <col min="11790" max="12032" width="17.83203125" style="353"/>
    <col min="12033" max="12033" width="25.1640625" style="353" bestFit="1" customWidth="1"/>
    <col min="12034" max="12034" width="3.6640625" style="353" customWidth="1"/>
    <col min="12035" max="12035" width="25.5" style="353" customWidth="1"/>
    <col min="12036" max="12044" width="10.5" style="353" customWidth="1"/>
    <col min="12045" max="12045" width="13" style="353" customWidth="1"/>
    <col min="12046" max="12288" width="17.83203125" style="353"/>
    <col min="12289" max="12289" width="25.1640625" style="353" bestFit="1" customWidth="1"/>
    <col min="12290" max="12290" width="3.6640625" style="353" customWidth="1"/>
    <col min="12291" max="12291" width="25.5" style="353" customWidth="1"/>
    <col min="12292" max="12300" width="10.5" style="353" customWidth="1"/>
    <col min="12301" max="12301" width="13" style="353" customWidth="1"/>
    <col min="12302" max="12544" width="17.83203125" style="353"/>
    <col min="12545" max="12545" width="25.1640625" style="353" bestFit="1" customWidth="1"/>
    <col min="12546" max="12546" width="3.6640625" style="353" customWidth="1"/>
    <col min="12547" max="12547" width="25.5" style="353" customWidth="1"/>
    <col min="12548" max="12556" width="10.5" style="353" customWidth="1"/>
    <col min="12557" max="12557" width="13" style="353" customWidth="1"/>
    <col min="12558" max="12800" width="17.83203125" style="353"/>
    <col min="12801" max="12801" width="25.1640625" style="353" bestFit="1" customWidth="1"/>
    <col min="12802" max="12802" width="3.6640625" style="353" customWidth="1"/>
    <col min="12803" max="12803" width="25.5" style="353" customWidth="1"/>
    <col min="12804" max="12812" width="10.5" style="353" customWidth="1"/>
    <col min="12813" max="12813" width="13" style="353" customWidth="1"/>
    <col min="12814" max="13056" width="17.83203125" style="353"/>
    <col min="13057" max="13057" width="25.1640625" style="353" bestFit="1" customWidth="1"/>
    <col min="13058" max="13058" width="3.6640625" style="353" customWidth="1"/>
    <col min="13059" max="13059" width="25.5" style="353" customWidth="1"/>
    <col min="13060" max="13068" width="10.5" style="353" customWidth="1"/>
    <col min="13069" max="13069" width="13" style="353" customWidth="1"/>
    <col min="13070" max="13312" width="17.83203125" style="353"/>
    <col min="13313" max="13313" width="25.1640625" style="353" bestFit="1" customWidth="1"/>
    <col min="13314" max="13314" width="3.6640625" style="353" customWidth="1"/>
    <col min="13315" max="13315" width="25.5" style="353" customWidth="1"/>
    <col min="13316" max="13324" width="10.5" style="353" customWidth="1"/>
    <col min="13325" max="13325" width="13" style="353" customWidth="1"/>
    <col min="13326" max="13568" width="17.83203125" style="353"/>
    <col min="13569" max="13569" width="25.1640625" style="353" bestFit="1" customWidth="1"/>
    <col min="13570" max="13570" width="3.6640625" style="353" customWidth="1"/>
    <col min="13571" max="13571" width="25.5" style="353" customWidth="1"/>
    <col min="13572" max="13580" width="10.5" style="353" customWidth="1"/>
    <col min="13581" max="13581" width="13" style="353" customWidth="1"/>
    <col min="13582" max="13824" width="17.83203125" style="353"/>
    <col min="13825" max="13825" width="25.1640625" style="353" bestFit="1" customWidth="1"/>
    <col min="13826" max="13826" width="3.6640625" style="353" customWidth="1"/>
    <col min="13827" max="13827" width="25.5" style="353" customWidth="1"/>
    <col min="13828" max="13836" width="10.5" style="353" customWidth="1"/>
    <col min="13837" max="13837" width="13" style="353" customWidth="1"/>
    <col min="13838" max="14080" width="17.83203125" style="353"/>
    <col min="14081" max="14081" width="25.1640625" style="353" bestFit="1" customWidth="1"/>
    <col min="14082" max="14082" width="3.6640625" style="353" customWidth="1"/>
    <col min="14083" max="14083" width="25.5" style="353" customWidth="1"/>
    <col min="14084" max="14092" width="10.5" style="353" customWidth="1"/>
    <col min="14093" max="14093" width="13" style="353" customWidth="1"/>
    <col min="14094" max="14336" width="17.83203125" style="353"/>
    <col min="14337" max="14337" width="25.1640625" style="353" bestFit="1" customWidth="1"/>
    <col min="14338" max="14338" width="3.6640625" style="353" customWidth="1"/>
    <col min="14339" max="14339" width="25.5" style="353" customWidth="1"/>
    <col min="14340" max="14348" width="10.5" style="353" customWidth="1"/>
    <col min="14349" max="14349" width="13" style="353" customWidth="1"/>
    <col min="14350" max="14592" width="17.83203125" style="353"/>
    <col min="14593" max="14593" width="25.1640625" style="353" bestFit="1" customWidth="1"/>
    <col min="14594" max="14594" width="3.6640625" style="353" customWidth="1"/>
    <col min="14595" max="14595" width="25.5" style="353" customWidth="1"/>
    <col min="14596" max="14604" width="10.5" style="353" customWidth="1"/>
    <col min="14605" max="14605" width="13" style="353" customWidth="1"/>
    <col min="14606" max="14848" width="17.83203125" style="353"/>
    <col min="14849" max="14849" width="25.1640625" style="353" bestFit="1" customWidth="1"/>
    <col min="14850" max="14850" width="3.6640625" style="353" customWidth="1"/>
    <col min="14851" max="14851" width="25.5" style="353" customWidth="1"/>
    <col min="14852" max="14860" width="10.5" style="353" customWidth="1"/>
    <col min="14861" max="14861" width="13" style="353" customWidth="1"/>
    <col min="14862" max="15104" width="17.83203125" style="353"/>
    <col min="15105" max="15105" width="25.1640625" style="353" bestFit="1" customWidth="1"/>
    <col min="15106" max="15106" width="3.6640625" style="353" customWidth="1"/>
    <col min="15107" max="15107" width="25.5" style="353" customWidth="1"/>
    <col min="15108" max="15116" width="10.5" style="353" customWidth="1"/>
    <col min="15117" max="15117" width="13" style="353" customWidth="1"/>
    <col min="15118" max="15360" width="17.83203125" style="353"/>
    <col min="15361" max="15361" width="25.1640625" style="353" bestFit="1" customWidth="1"/>
    <col min="15362" max="15362" width="3.6640625" style="353" customWidth="1"/>
    <col min="15363" max="15363" width="25.5" style="353" customWidth="1"/>
    <col min="15364" max="15372" width="10.5" style="353" customWidth="1"/>
    <col min="15373" max="15373" width="13" style="353" customWidth="1"/>
    <col min="15374" max="15616" width="17.83203125" style="353"/>
    <col min="15617" max="15617" width="25.1640625" style="353" bestFit="1" customWidth="1"/>
    <col min="15618" max="15618" width="3.6640625" style="353" customWidth="1"/>
    <col min="15619" max="15619" width="25.5" style="353" customWidth="1"/>
    <col min="15620" max="15628" width="10.5" style="353" customWidth="1"/>
    <col min="15629" max="15629" width="13" style="353" customWidth="1"/>
    <col min="15630" max="15872" width="17.83203125" style="353"/>
    <col min="15873" max="15873" width="25.1640625" style="353" bestFit="1" customWidth="1"/>
    <col min="15874" max="15874" width="3.6640625" style="353" customWidth="1"/>
    <col min="15875" max="15875" width="25.5" style="353" customWidth="1"/>
    <col min="15876" max="15884" width="10.5" style="353" customWidth="1"/>
    <col min="15885" max="15885" width="13" style="353" customWidth="1"/>
    <col min="15886" max="16128" width="17.83203125" style="353"/>
    <col min="16129" max="16129" width="25.1640625" style="353" bestFit="1" customWidth="1"/>
    <col min="16130" max="16130" width="3.6640625" style="353" customWidth="1"/>
    <col min="16131" max="16131" width="25.5" style="353" customWidth="1"/>
    <col min="16132" max="16140" width="10.5" style="353" customWidth="1"/>
    <col min="16141" max="16141" width="13" style="353" customWidth="1"/>
    <col min="16142" max="16384" width="17.83203125" style="353"/>
  </cols>
  <sheetData>
    <row r="1" spans="1:14">
      <c r="D1" s="354"/>
      <c r="E1" s="354"/>
      <c r="F1" s="354"/>
      <c r="G1" s="354"/>
      <c r="H1" s="354"/>
      <c r="I1" s="354"/>
      <c r="J1" s="354"/>
      <c r="K1" s="354"/>
      <c r="L1" s="354"/>
    </row>
    <row r="2" spans="1:14" ht="28.5" customHeight="1">
      <c r="A2" s="355"/>
      <c r="B2" s="620" t="s">
        <v>465</v>
      </c>
      <c r="C2" s="620"/>
      <c r="D2" s="620"/>
      <c r="E2" s="620"/>
      <c r="F2" s="620"/>
      <c r="G2" s="620"/>
      <c r="H2" s="620"/>
      <c r="I2" s="620"/>
      <c r="J2" s="620"/>
      <c r="K2" s="620"/>
      <c r="L2" s="620"/>
      <c r="M2" s="356"/>
    </row>
    <row r="3" spans="1:14" ht="6" customHeight="1" thickBot="1">
      <c r="B3" s="357"/>
      <c r="C3" s="357"/>
      <c r="D3" s="357"/>
      <c r="E3" s="357"/>
      <c r="F3" s="357"/>
      <c r="G3" s="357"/>
      <c r="H3" s="357"/>
      <c r="I3" s="357"/>
      <c r="J3" s="357"/>
      <c r="K3" s="357"/>
      <c r="L3" s="357"/>
    </row>
    <row r="4" spans="1:14" ht="13.5" customHeight="1">
      <c r="B4" s="621" t="s">
        <v>277</v>
      </c>
      <c r="C4" s="622"/>
      <c r="D4" s="358" t="s">
        <v>133</v>
      </c>
      <c r="E4" s="358" t="s">
        <v>278</v>
      </c>
      <c r="F4" s="358" t="s">
        <v>279</v>
      </c>
      <c r="G4" s="358" t="s">
        <v>280</v>
      </c>
      <c r="H4" s="358" t="s">
        <v>281</v>
      </c>
      <c r="I4" s="358" t="s">
        <v>282</v>
      </c>
      <c r="J4" s="358" t="s">
        <v>283</v>
      </c>
      <c r="K4" s="358" t="s">
        <v>284</v>
      </c>
      <c r="L4" s="358" t="s">
        <v>285</v>
      </c>
    </row>
    <row r="5" spans="1:14" ht="13.5" customHeight="1">
      <c r="B5" s="623" t="s">
        <v>466</v>
      </c>
      <c r="C5" s="624"/>
      <c r="D5" s="359">
        <v>37881</v>
      </c>
      <c r="E5" s="359">
        <v>19989</v>
      </c>
      <c r="F5" s="359">
        <v>1896</v>
      </c>
      <c r="G5" s="359">
        <v>1427</v>
      </c>
      <c r="H5" s="359">
        <v>1858</v>
      </c>
      <c r="I5" s="359">
        <v>2928</v>
      </c>
      <c r="J5" s="360">
        <v>2618</v>
      </c>
      <c r="K5" s="360">
        <v>6497</v>
      </c>
      <c r="L5" s="360">
        <v>668</v>
      </c>
      <c r="N5" s="354"/>
    </row>
    <row r="6" spans="1:14" ht="13.5" customHeight="1">
      <c r="B6" s="625">
        <v>24</v>
      </c>
      <c r="C6" s="626"/>
      <c r="D6" s="359">
        <v>36568</v>
      </c>
      <c r="E6" s="359">
        <v>19095</v>
      </c>
      <c r="F6" s="359">
        <v>1833</v>
      </c>
      <c r="G6" s="359">
        <v>1438</v>
      </c>
      <c r="H6" s="359">
        <v>1530</v>
      </c>
      <c r="I6" s="359">
        <v>2514</v>
      </c>
      <c r="J6" s="360">
        <v>2861</v>
      </c>
      <c r="K6" s="360">
        <v>6712</v>
      </c>
      <c r="L6" s="360">
        <v>585</v>
      </c>
      <c r="N6" s="354"/>
    </row>
    <row r="7" spans="1:14" ht="13.5" customHeight="1">
      <c r="B7" s="627">
        <v>25</v>
      </c>
      <c r="C7" s="628"/>
      <c r="D7" s="361">
        <v>38993</v>
      </c>
      <c r="E7" s="361">
        <v>20796</v>
      </c>
      <c r="F7" s="361">
        <v>1852</v>
      </c>
      <c r="G7" s="361">
        <v>1613</v>
      </c>
      <c r="H7" s="361">
        <v>1561</v>
      </c>
      <c r="I7" s="361">
        <v>2356</v>
      </c>
      <c r="J7" s="362">
        <v>2781</v>
      </c>
      <c r="K7" s="362">
        <v>7474</v>
      </c>
      <c r="L7" s="362">
        <v>560</v>
      </c>
      <c r="M7" s="354"/>
      <c r="N7" s="354"/>
    </row>
    <row r="8" spans="1:14" s="363" customFormat="1" ht="8.25" customHeight="1">
      <c r="B8" s="364"/>
      <c r="C8" s="365"/>
      <c r="D8" s="366"/>
      <c r="E8" s="367"/>
      <c r="F8" s="367"/>
      <c r="G8" s="362"/>
      <c r="H8" s="367"/>
      <c r="I8" s="367"/>
      <c r="J8" s="367"/>
      <c r="K8" s="367"/>
      <c r="L8" s="367"/>
      <c r="M8" s="354"/>
      <c r="N8" s="368"/>
    </row>
    <row r="9" spans="1:14" s="363" customFormat="1" ht="18" customHeight="1">
      <c r="A9" s="368"/>
      <c r="B9" s="618" t="s">
        <v>286</v>
      </c>
      <c r="C9" s="619"/>
      <c r="D9" s="366">
        <v>395</v>
      </c>
      <c r="E9" s="367">
        <v>102</v>
      </c>
      <c r="F9" s="367">
        <v>58</v>
      </c>
      <c r="G9" s="367">
        <v>20</v>
      </c>
      <c r="H9" s="367">
        <v>58</v>
      </c>
      <c r="I9" s="367">
        <v>25</v>
      </c>
      <c r="J9" s="367">
        <v>73</v>
      </c>
      <c r="K9" s="367">
        <v>46</v>
      </c>
      <c r="L9" s="367">
        <v>13</v>
      </c>
      <c r="M9" s="354"/>
      <c r="N9" s="368"/>
    </row>
    <row r="10" spans="1:14" s="363" customFormat="1" ht="18" customHeight="1">
      <c r="B10" s="631" t="s">
        <v>287</v>
      </c>
      <c r="C10" s="632"/>
      <c r="D10" s="366">
        <v>24</v>
      </c>
      <c r="E10" s="369" t="s">
        <v>272</v>
      </c>
      <c r="F10" s="369" t="s">
        <v>272</v>
      </c>
      <c r="G10" s="367">
        <v>4</v>
      </c>
      <c r="H10" s="369" t="s">
        <v>272</v>
      </c>
      <c r="I10" s="369" t="s">
        <v>272</v>
      </c>
      <c r="J10" s="369" t="s">
        <v>272</v>
      </c>
      <c r="K10" s="369">
        <v>20</v>
      </c>
      <c r="L10" s="369" t="s">
        <v>272</v>
      </c>
      <c r="M10" s="354"/>
      <c r="N10" s="368"/>
    </row>
    <row r="11" spans="1:14" s="363" customFormat="1" ht="18" customHeight="1">
      <c r="B11" s="618" t="s">
        <v>288</v>
      </c>
      <c r="C11" s="619"/>
      <c r="D11" s="366">
        <v>5176</v>
      </c>
      <c r="E11" s="367">
        <v>2352</v>
      </c>
      <c r="F11" s="367">
        <v>173</v>
      </c>
      <c r="G11" s="367">
        <v>222</v>
      </c>
      <c r="H11" s="367">
        <v>324</v>
      </c>
      <c r="I11" s="367">
        <v>531</v>
      </c>
      <c r="J11" s="367">
        <v>575</v>
      </c>
      <c r="K11" s="367">
        <v>936</v>
      </c>
      <c r="L11" s="367">
        <v>63</v>
      </c>
      <c r="M11" s="354"/>
      <c r="N11" s="368"/>
    </row>
    <row r="12" spans="1:14" s="363" customFormat="1" ht="18" customHeight="1">
      <c r="B12" s="618" t="s">
        <v>289</v>
      </c>
      <c r="C12" s="619"/>
      <c r="D12" s="366">
        <v>3366</v>
      </c>
      <c r="E12" s="367">
        <v>996</v>
      </c>
      <c r="F12" s="367">
        <v>167</v>
      </c>
      <c r="G12" s="367">
        <v>216</v>
      </c>
      <c r="H12" s="367">
        <v>316</v>
      </c>
      <c r="I12" s="367">
        <v>514</v>
      </c>
      <c r="J12" s="367">
        <v>376</v>
      </c>
      <c r="K12" s="367">
        <v>745</v>
      </c>
      <c r="L12" s="367">
        <v>36</v>
      </c>
      <c r="M12" s="354"/>
      <c r="N12" s="368"/>
    </row>
    <row r="13" spans="1:14" s="363" customFormat="1" ht="18" customHeight="1">
      <c r="B13" s="633" t="s">
        <v>290</v>
      </c>
      <c r="C13" s="634"/>
      <c r="D13" s="370">
        <v>40</v>
      </c>
      <c r="E13" s="369">
        <v>18</v>
      </c>
      <c r="F13" s="369">
        <v>2</v>
      </c>
      <c r="G13" s="369" t="s">
        <v>272</v>
      </c>
      <c r="H13" s="369" t="s">
        <v>272</v>
      </c>
      <c r="I13" s="369">
        <v>5</v>
      </c>
      <c r="J13" s="369">
        <v>4</v>
      </c>
      <c r="K13" s="371">
        <v>11</v>
      </c>
      <c r="L13" s="369" t="s">
        <v>272</v>
      </c>
      <c r="M13" s="354"/>
      <c r="N13" s="368"/>
    </row>
    <row r="14" spans="1:14" s="363" customFormat="1" ht="18" customHeight="1">
      <c r="B14" s="635" t="s">
        <v>291</v>
      </c>
      <c r="C14" s="619"/>
      <c r="D14" s="370">
        <v>444</v>
      </c>
      <c r="E14" s="369">
        <v>344</v>
      </c>
      <c r="F14" s="371">
        <v>6</v>
      </c>
      <c r="G14" s="371">
        <v>8</v>
      </c>
      <c r="H14" s="371" t="s">
        <v>272</v>
      </c>
      <c r="I14" s="369">
        <v>14</v>
      </c>
      <c r="J14" s="369">
        <v>16</v>
      </c>
      <c r="K14" s="371">
        <v>36</v>
      </c>
      <c r="L14" s="369">
        <v>20</v>
      </c>
      <c r="M14" s="354"/>
      <c r="N14" s="368"/>
    </row>
    <row r="15" spans="1:14" s="363" customFormat="1" ht="18" customHeight="1">
      <c r="B15" s="618" t="s">
        <v>292</v>
      </c>
      <c r="C15" s="619"/>
      <c r="D15" s="367">
        <v>1673</v>
      </c>
      <c r="E15" s="367">
        <v>792</v>
      </c>
      <c r="F15" s="367">
        <v>67</v>
      </c>
      <c r="G15" s="371">
        <v>71</v>
      </c>
      <c r="H15" s="367">
        <v>101</v>
      </c>
      <c r="I15" s="367">
        <v>93</v>
      </c>
      <c r="J15" s="367">
        <v>156</v>
      </c>
      <c r="K15" s="367">
        <v>392</v>
      </c>
      <c r="L15" s="369">
        <v>1</v>
      </c>
      <c r="M15" s="354"/>
      <c r="N15" s="368"/>
    </row>
    <row r="16" spans="1:14" s="363" customFormat="1" ht="18" customHeight="1">
      <c r="B16" s="618" t="s">
        <v>293</v>
      </c>
      <c r="C16" s="619"/>
      <c r="D16" s="367">
        <v>4583</v>
      </c>
      <c r="E16" s="369">
        <v>3042</v>
      </c>
      <c r="F16" s="367">
        <v>191</v>
      </c>
      <c r="G16" s="367">
        <v>101</v>
      </c>
      <c r="H16" s="367">
        <v>99</v>
      </c>
      <c r="I16" s="367">
        <v>157</v>
      </c>
      <c r="J16" s="367">
        <v>312</v>
      </c>
      <c r="K16" s="367">
        <v>645</v>
      </c>
      <c r="L16" s="367">
        <v>36</v>
      </c>
      <c r="M16" s="354"/>
      <c r="N16" s="368"/>
    </row>
    <row r="17" spans="2:14" s="363" customFormat="1" ht="18" customHeight="1">
      <c r="B17" s="618" t="s">
        <v>294</v>
      </c>
      <c r="C17" s="619"/>
      <c r="D17" s="370">
        <v>608</v>
      </c>
      <c r="E17" s="369">
        <v>522</v>
      </c>
      <c r="F17" s="369">
        <v>12</v>
      </c>
      <c r="G17" s="369">
        <v>16</v>
      </c>
      <c r="H17" s="369">
        <v>3</v>
      </c>
      <c r="I17" s="369">
        <v>19</v>
      </c>
      <c r="J17" s="371">
        <v>1</v>
      </c>
      <c r="K17" s="369">
        <v>16</v>
      </c>
      <c r="L17" s="371">
        <v>19</v>
      </c>
      <c r="M17" s="354"/>
      <c r="N17" s="368"/>
    </row>
    <row r="18" spans="2:14" s="363" customFormat="1" ht="18" customHeight="1">
      <c r="B18" s="618" t="s">
        <v>295</v>
      </c>
      <c r="C18" s="619"/>
      <c r="D18" s="370">
        <v>369</v>
      </c>
      <c r="E18" s="369">
        <v>293</v>
      </c>
      <c r="F18" s="369">
        <v>5</v>
      </c>
      <c r="G18" s="369" t="s">
        <v>272</v>
      </c>
      <c r="H18" s="369">
        <v>1</v>
      </c>
      <c r="I18" s="369">
        <v>12</v>
      </c>
      <c r="J18" s="371">
        <v>17</v>
      </c>
      <c r="K18" s="369">
        <v>41</v>
      </c>
      <c r="L18" s="369" t="s">
        <v>272</v>
      </c>
      <c r="M18" s="354"/>
      <c r="N18" s="368"/>
    </row>
    <row r="19" spans="2:14" s="363" customFormat="1" ht="18" customHeight="1">
      <c r="B19" s="636" t="s">
        <v>296</v>
      </c>
      <c r="C19" s="637"/>
      <c r="D19" s="366">
        <v>1096</v>
      </c>
      <c r="E19" s="367">
        <v>920</v>
      </c>
      <c r="F19" s="367">
        <v>15</v>
      </c>
      <c r="G19" s="369">
        <v>25</v>
      </c>
      <c r="H19" s="367">
        <v>8</v>
      </c>
      <c r="I19" s="367">
        <v>29</v>
      </c>
      <c r="J19" s="367">
        <v>16</v>
      </c>
      <c r="K19" s="367">
        <v>78</v>
      </c>
      <c r="L19" s="367">
        <v>5</v>
      </c>
      <c r="M19" s="354"/>
      <c r="N19" s="368"/>
    </row>
    <row r="20" spans="2:14" s="363" customFormat="1" ht="18" customHeight="1">
      <c r="B20" s="618" t="s">
        <v>297</v>
      </c>
      <c r="C20" s="619"/>
      <c r="D20" s="366">
        <v>1638</v>
      </c>
      <c r="E20" s="367">
        <v>891</v>
      </c>
      <c r="F20" s="367">
        <v>67</v>
      </c>
      <c r="G20" s="367">
        <v>90</v>
      </c>
      <c r="H20" s="367">
        <v>14</v>
      </c>
      <c r="I20" s="367">
        <v>75</v>
      </c>
      <c r="J20" s="367">
        <v>34</v>
      </c>
      <c r="K20" s="367">
        <v>447</v>
      </c>
      <c r="L20" s="367">
        <v>20</v>
      </c>
      <c r="M20" s="354"/>
      <c r="N20" s="368"/>
    </row>
    <row r="21" spans="2:14" s="363" customFormat="1" ht="18" customHeight="1">
      <c r="B21" s="629" t="s">
        <v>298</v>
      </c>
      <c r="C21" s="630"/>
      <c r="D21" s="366">
        <v>1639</v>
      </c>
      <c r="E21" s="367">
        <v>1062</v>
      </c>
      <c r="F21" s="367">
        <v>29</v>
      </c>
      <c r="G21" s="367">
        <v>40</v>
      </c>
      <c r="H21" s="367">
        <v>35</v>
      </c>
      <c r="I21" s="367">
        <v>57</v>
      </c>
      <c r="J21" s="367">
        <v>145</v>
      </c>
      <c r="K21" s="367">
        <v>265</v>
      </c>
      <c r="L21" s="367">
        <v>6</v>
      </c>
      <c r="M21" s="354"/>
      <c r="N21" s="368"/>
    </row>
    <row r="22" spans="2:14" s="363" customFormat="1" ht="18" customHeight="1">
      <c r="B22" s="618" t="s">
        <v>299</v>
      </c>
      <c r="C22" s="619"/>
      <c r="D22" s="366">
        <v>625</v>
      </c>
      <c r="E22" s="367">
        <v>350</v>
      </c>
      <c r="F22" s="367">
        <v>45</v>
      </c>
      <c r="G22" s="367">
        <v>4</v>
      </c>
      <c r="H22" s="369">
        <v>4</v>
      </c>
      <c r="I22" s="367">
        <v>11</v>
      </c>
      <c r="J22" s="367">
        <v>23</v>
      </c>
      <c r="K22" s="367">
        <v>188</v>
      </c>
      <c r="L22" s="369" t="s">
        <v>272</v>
      </c>
      <c r="M22" s="354"/>
      <c r="N22" s="368"/>
    </row>
    <row r="23" spans="2:14" s="363" customFormat="1" ht="18" customHeight="1">
      <c r="B23" s="618" t="s">
        <v>49</v>
      </c>
      <c r="C23" s="619"/>
      <c r="D23" s="366">
        <v>11017</v>
      </c>
      <c r="E23" s="367">
        <v>5073</v>
      </c>
      <c r="F23" s="367">
        <v>906</v>
      </c>
      <c r="G23" s="367">
        <v>612</v>
      </c>
      <c r="H23" s="367">
        <v>427</v>
      </c>
      <c r="I23" s="367">
        <v>614</v>
      </c>
      <c r="J23" s="367">
        <v>866</v>
      </c>
      <c r="K23" s="367">
        <v>2265</v>
      </c>
      <c r="L23" s="367">
        <v>254</v>
      </c>
      <c r="M23" s="354"/>
      <c r="N23" s="368"/>
    </row>
    <row r="24" spans="2:14" s="363" customFormat="1" ht="18" customHeight="1">
      <c r="B24" s="618" t="s">
        <v>105</v>
      </c>
      <c r="C24" s="639"/>
      <c r="D24" s="366">
        <v>270</v>
      </c>
      <c r="E24" s="367">
        <v>188</v>
      </c>
      <c r="F24" s="367">
        <v>4</v>
      </c>
      <c r="G24" s="367">
        <v>14</v>
      </c>
      <c r="H24" s="367">
        <v>12</v>
      </c>
      <c r="I24" s="367">
        <v>5</v>
      </c>
      <c r="J24" s="367">
        <v>25</v>
      </c>
      <c r="K24" s="367">
        <v>18</v>
      </c>
      <c r="L24" s="367">
        <v>4</v>
      </c>
      <c r="M24" s="354"/>
      <c r="N24" s="368"/>
    </row>
    <row r="25" spans="2:14" s="363" customFormat="1" ht="18" customHeight="1">
      <c r="B25" s="618" t="s">
        <v>300</v>
      </c>
      <c r="C25" s="639"/>
      <c r="D25" s="366">
        <v>5048</v>
      </c>
      <c r="E25" s="367">
        <v>3607</v>
      </c>
      <c r="F25" s="367">
        <v>70</v>
      </c>
      <c r="G25" s="367">
        <v>138</v>
      </c>
      <c r="H25" s="367">
        <v>90</v>
      </c>
      <c r="I25" s="367">
        <v>114</v>
      </c>
      <c r="J25" s="367">
        <v>110</v>
      </c>
      <c r="K25" s="367">
        <v>889</v>
      </c>
      <c r="L25" s="367">
        <v>30</v>
      </c>
      <c r="M25" s="354"/>
      <c r="N25" s="368"/>
    </row>
    <row r="26" spans="2:14" s="363" customFormat="1" ht="18" customHeight="1">
      <c r="B26" s="618" t="s">
        <v>301</v>
      </c>
      <c r="C26" s="619"/>
      <c r="D26" s="366">
        <v>982</v>
      </c>
      <c r="E26" s="367">
        <v>244</v>
      </c>
      <c r="F26" s="367">
        <v>35</v>
      </c>
      <c r="G26" s="367">
        <v>32</v>
      </c>
      <c r="H26" s="367">
        <v>69</v>
      </c>
      <c r="I26" s="367">
        <v>81</v>
      </c>
      <c r="J26" s="367">
        <v>32</v>
      </c>
      <c r="K26" s="367">
        <v>436</v>
      </c>
      <c r="L26" s="367">
        <v>53</v>
      </c>
      <c r="M26" s="354"/>
      <c r="N26" s="368"/>
    </row>
    <row r="27" spans="2:14" ht="15.75" customHeight="1">
      <c r="B27" s="364"/>
      <c r="C27" s="364"/>
      <c r="D27" s="372"/>
      <c r="E27" s="362"/>
      <c r="F27" s="362"/>
      <c r="G27" s="362"/>
      <c r="H27" s="367"/>
      <c r="I27" s="367"/>
      <c r="J27" s="367"/>
      <c r="K27" s="367"/>
      <c r="L27" s="367"/>
      <c r="M27" s="354"/>
      <c r="N27" s="354"/>
    </row>
    <row r="28" spans="2:14" ht="15.75" customHeight="1">
      <c r="B28" s="373"/>
      <c r="C28" s="373" t="s">
        <v>302</v>
      </c>
      <c r="D28" s="366">
        <v>24031</v>
      </c>
      <c r="E28" s="367">
        <v>13180</v>
      </c>
      <c r="F28" s="367">
        <v>1025</v>
      </c>
      <c r="G28" s="367">
        <v>937</v>
      </c>
      <c r="H28" s="367">
        <v>961</v>
      </c>
      <c r="I28" s="367">
        <v>1477</v>
      </c>
      <c r="J28" s="367">
        <v>2068</v>
      </c>
      <c r="K28" s="367">
        <v>4095</v>
      </c>
      <c r="L28" s="367">
        <v>288</v>
      </c>
      <c r="M28" s="354"/>
      <c r="N28" s="354"/>
    </row>
    <row r="29" spans="2:14" ht="15.75" customHeight="1">
      <c r="B29" s="373"/>
      <c r="C29" s="373" t="s">
        <v>303</v>
      </c>
      <c r="D29" s="366">
        <v>9111</v>
      </c>
      <c r="E29" s="367">
        <v>4661</v>
      </c>
      <c r="F29" s="367">
        <v>425</v>
      </c>
      <c r="G29" s="367">
        <v>504</v>
      </c>
      <c r="H29" s="367">
        <v>403</v>
      </c>
      <c r="I29" s="367">
        <v>634</v>
      </c>
      <c r="J29" s="367">
        <v>596</v>
      </c>
      <c r="K29" s="367">
        <v>1673</v>
      </c>
      <c r="L29" s="367">
        <v>215</v>
      </c>
      <c r="M29" s="354"/>
      <c r="N29" s="354"/>
    </row>
    <row r="30" spans="2:14" ht="15.75" customHeight="1">
      <c r="B30" s="373"/>
      <c r="C30" s="373" t="s">
        <v>304</v>
      </c>
      <c r="D30" s="366">
        <v>4091</v>
      </c>
      <c r="E30" s="367">
        <v>1909</v>
      </c>
      <c r="F30" s="367">
        <v>341</v>
      </c>
      <c r="G30" s="367">
        <v>156</v>
      </c>
      <c r="H30" s="367">
        <v>171</v>
      </c>
      <c r="I30" s="367">
        <v>54</v>
      </c>
      <c r="J30" s="367">
        <v>85</v>
      </c>
      <c r="K30" s="367">
        <v>1323</v>
      </c>
      <c r="L30" s="367">
        <v>52</v>
      </c>
      <c r="M30" s="354"/>
      <c r="N30" s="354"/>
    </row>
    <row r="31" spans="2:14" ht="15.75" customHeight="1">
      <c r="B31" s="373"/>
      <c r="C31" s="373" t="s">
        <v>305</v>
      </c>
      <c r="D31" s="366">
        <v>1122</v>
      </c>
      <c r="E31" s="367">
        <v>772</v>
      </c>
      <c r="F31" s="367">
        <v>43</v>
      </c>
      <c r="G31" s="369">
        <v>16</v>
      </c>
      <c r="H31" s="367">
        <v>26</v>
      </c>
      <c r="I31" s="369">
        <v>42</v>
      </c>
      <c r="J31" s="367">
        <v>32</v>
      </c>
      <c r="K31" s="367">
        <v>186</v>
      </c>
      <c r="L31" s="367">
        <v>5</v>
      </c>
      <c r="M31" s="354"/>
      <c r="N31" s="354"/>
    </row>
    <row r="32" spans="2:14" ht="15.75" customHeight="1">
      <c r="B32" s="373"/>
      <c r="C32" s="373" t="s">
        <v>306</v>
      </c>
      <c r="D32" s="366">
        <v>263</v>
      </c>
      <c r="E32" s="367">
        <v>164</v>
      </c>
      <c r="F32" s="371">
        <v>8</v>
      </c>
      <c r="G32" s="371" t="s">
        <v>272</v>
      </c>
      <c r="H32" s="369" t="s">
        <v>272</v>
      </c>
      <c r="I32" s="371">
        <v>27</v>
      </c>
      <c r="J32" s="371" t="s">
        <v>272</v>
      </c>
      <c r="K32" s="371">
        <v>64</v>
      </c>
      <c r="L32" s="371" t="s">
        <v>272</v>
      </c>
      <c r="M32" s="354"/>
      <c r="N32" s="354"/>
    </row>
    <row r="33" spans="2:22" ht="15.75" customHeight="1" thickBot="1">
      <c r="B33" s="374"/>
      <c r="C33" s="374" t="s">
        <v>307</v>
      </c>
      <c r="D33" s="375">
        <v>375</v>
      </c>
      <c r="E33" s="376">
        <v>110</v>
      </c>
      <c r="F33" s="377">
        <v>10</v>
      </c>
      <c r="G33" s="377" t="s">
        <v>272</v>
      </c>
      <c r="H33" s="377" t="s">
        <v>272</v>
      </c>
      <c r="I33" s="377">
        <v>122</v>
      </c>
      <c r="J33" s="377" t="s">
        <v>272</v>
      </c>
      <c r="K33" s="377">
        <v>133</v>
      </c>
      <c r="L33" s="377" t="s">
        <v>272</v>
      </c>
      <c r="M33" s="354"/>
      <c r="N33" s="354"/>
      <c r="O33" s="378"/>
      <c r="P33" s="378"/>
      <c r="Q33" s="378"/>
      <c r="R33" s="378"/>
      <c r="S33" s="378"/>
      <c r="T33" s="378"/>
      <c r="U33" s="378"/>
      <c r="V33" s="378"/>
    </row>
    <row r="34" spans="2:22" ht="13.5" customHeight="1">
      <c r="B34" s="640" t="s">
        <v>467</v>
      </c>
      <c r="C34" s="640"/>
      <c r="D34" s="640"/>
      <c r="E34" s="640"/>
      <c r="F34" s="640"/>
      <c r="G34" s="640"/>
      <c r="H34" s="640"/>
      <c r="I34" s="640"/>
      <c r="J34" s="379"/>
      <c r="K34" s="379"/>
      <c r="L34" s="380"/>
    </row>
    <row r="35" spans="2:22">
      <c r="B35" s="638" t="s">
        <v>308</v>
      </c>
      <c r="C35" s="638"/>
      <c r="D35" s="638"/>
      <c r="E35" s="638"/>
      <c r="F35" s="638"/>
      <c r="G35" s="638"/>
      <c r="H35" s="638"/>
      <c r="I35" s="638"/>
      <c r="J35" s="378"/>
      <c r="K35" s="378"/>
      <c r="L35" s="378"/>
    </row>
    <row r="36" spans="2:22">
      <c r="D36" s="380"/>
      <c r="E36" s="380"/>
      <c r="F36" s="380"/>
      <c r="G36" s="380"/>
      <c r="H36" s="380"/>
      <c r="I36" s="380"/>
      <c r="J36" s="380"/>
      <c r="K36" s="380"/>
      <c r="L36" s="354"/>
    </row>
    <row r="37" spans="2:22">
      <c r="D37" s="354"/>
      <c r="E37" s="354"/>
      <c r="F37" s="354"/>
      <c r="G37" s="354"/>
      <c r="H37" s="354"/>
      <c r="I37" s="354"/>
      <c r="J37" s="354"/>
      <c r="K37" s="354"/>
      <c r="L37" s="354"/>
    </row>
    <row r="38" spans="2:22">
      <c r="D38" s="354"/>
    </row>
  </sheetData>
  <mergeCells count="25">
    <mergeCell ref="B35:I35"/>
    <mergeCell ref="B22:C22"/>
    <mergeCell ref="B23:C23"/>
    <mergeCell ref="B24:C24"/>
    <mergeCell ref="B25:C25"/>
    <mergeCell ref="B26:C26"/>
    <mergeCell ref="B34:I34"/>
    <mergeCell ref="B21:C21"/>
    <mergeCell ref="B10:C10"/>
    <mergeCell ref="B11:C11"/>
    <mergeCell ref="B12:C12"/>
    <mergeCell ref="B13:C13"/>
    <mergeCell ref="B14:C14"/>
    <mergeCell ref="B15:C15"/>
    <mergeCell ref="B16:C16"/>
    <mergeCell ref="B17:C17"/>
    <mergeCell ref="B18:C18"/>
    <mergeCell ref="B19:C19"/>
    <mergeCell ref="B20:C20"/>
    <mergeCell ref="B9:C9"/>
    <mergeCell ref="B2:L2"/>
    <mergeCell ref="B4:C4"/>
    <mergeCell ref="B5:C5"/>
    <mergeCell ref="B6:C6"/>
    <mergeCell ref="B7:C7"/>
  </mergeCells>
  <phoneticPr fontId="1"/>
  <printOptions horizontalCentered="1"/>
  <pageMargins left="0.51181102362204722" right="0.51181102362204722" top="0.74803149606299213" bottom="0.74803149606299213" header="0.51181102362204722" footer="0.51181102362204722"/>
  <pageSetup paperSize="9" orientation="portrait" horizontalDpi="4294967293" r:id="rId1"/>
  <headerFooter alignWithMargins="0"/>
  <colBreaks count="1" manualBreakCount="1">
    <brk id="12" max="1048575"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M9"/>
  <sheetViews>
    <sheetView defaultGridColor="0" view="pageBreakPreview" colorId="22" zoomScaleNormal="87" workbookViewId="0"/>
  </sheetViews>
  <sheetFormatPr defaultColWidth="17.83203125" defaultRowHeight="13.5"/>
  <cols>
    <col min="1" max="1" width="25.1640625" style="353" bestFit="1" customWidth="1"/>
    <col min="2" max="2" width="5.33203125" style="353" customWidth="1"/>
    <col min="3" max="3" width="15.5" style="353" customWidth="1"/>
    <col min="4" max="6" width="11.33203125" style="396" customWidth="1"/>
    <col min="7" max="12" width="11.33203125" style="353" customWidth="1"/>
    <col min="13" max="256" width="17.83203125" style="353"/>
    <col min="257" max="257" width="25.1640625" style="353" bestFit="1" customWidth="1"/>
    <col min="258" max="258" width="5.33203125" style="353" customWidth="1"/>
    <col min="259" max="259" width="15.5" style="353" customWidth="1"/>
    <col min="260" max="268" width="11.33203125" style="353" customWidth="1"/>
    <col min="269" max="512" width="17.83203125" style="353"/>
    <col min="513" max="513" width="25.1640625" style="353" bestFit="1" customWidth="1"/>
    <col min="514" max="514" width="5.33203125" style="353" customWidth="1"/>
    <col min="515" max="515" width="15.5" style="353" customWidth="1"/>
    <col min="516" max="524" width="11.33203125" style="353" customWidth="1"/>
    <col min="525" max="768" width="17.83203125" style="353"/>
    <col min="769" max="769" width="25.1640625" style="353" bestFit="1" customWidth="1"/>
    <col min="770" max="770" width="5.33203125" style="353" customWidth="1"/>
    <col min="771" max="771" width="15.5" style="353" customWidth="1"/>
    <col min="772" max="780" width="11.33203125" style="353" customWidth="1"/>
    <col min="781" max="1024" width="17.83203125" style="353"/>
    <col min="1025" max="1025" width="25.1640625" style="353" bestFit="1" customWidth="1"/>
    <col min="1026" max="1026" width="5.33203125" style="353" customWidth="1"/>
    <col min="1027" max="1027" width="15.5" style="353" customWidth="1"/>
    <col min="1028" max="1036" width="11.33203125" style="353" customWidth="1"/>
    <col min="1037" max="1280" width="17.83203125" style="353"/>
    <col min="1281" max="1281" width="25.1640625" style="353" bestFit="1" customWidth="1"/>
    <col min="1282" max="1282" width="5.33203125" style="353" customWidth="1"/>
    <col min="1283" max="1283" width="15.5" style="353" customWidth="1"/>
    <col min="1284" max="1292" width="11.33203125" style="353" customWidth="1"/>
    <col min="1293" max="1536" width="17.83203125" style="353"/>
    <col min="1537" max="1537" width="25.1640625" style="353" bestFit="1" customWidth="1"/>
    <col min="1538" max="1538" width="5.33203125" style="353" customWidth="1"/>
    <col min="1539" max="1539" width="15.5" style="353" customWidth="1"/>
    <col min="1540" max="1548" width="11.33203125" style="353" customWidth="1"/>
    <col min="1549" max="1792" width="17.83203125" style="353"/>
    <col min="1793" max="1793" width="25.1640625" style="353" bestFit="1" customWidth="1"/>
    <col min="1794" max="1794" width="5.33203125" style="353" customWidth="1"/>
    <col min="1795" max="1795" width="15.5" style="353" customWidth="1"/>
    <col min="1796" max="1804" width="11.33203125" style="353" customWidth="1"/>
    <col min="1805" max="2048" width="17.83203125" style="353"/>
    <col min="2049" max="2049" width="25.1640625" style="353" bestFit="1" customWidth="1"/>
    <col min="2050" max="2050" width="5.33203125" style="353" customWidth="1"/>
    <col min="2051" max="2051" width="15.5" style="353" customWidth="1"/>
    <col min="2052" max="2060" width="11.33203125" style="353" customWidth="1"/>
    <col min="2061" max="2304" width="17.83203125" style="353"/>
    <col min="2305" max="2305" width="25.1640625" style="353" bestFit="1" customWidth="1"/>
    <col min="2306" max="2306" width="5.33203125" style="353" customWidth="1"/>
    <col min="2307" max="2307" width="15.5" style="353" customWidth="1"/>
    <col min="2308" max="2316" width="11.33203125" style="353" customWidth="1"/>
    <col min="2317" max="2560" width="17.83203125" style="353"/>
    <col min="2561" max="2561" width="25.1640625" style="353" bestFit="1" customWidth="1"/>
    <col min="2562" max="2562" width="5.33203125" style="353" customWidth="1"/>
    <col min="2563" max="2563" width="15.5" style="353" customWidth="1"/>
    <col min="2564" max="2572" width="11.33203125" style="353" customWidth="1"/>
    <col min="2573" max="2816" width="17.83203125" style="353"/>
    <col min="2817" max="2817" width="25.1640625" style="353" bestFit="1" customWidth="1"/>
    <col min="2818" max="2818" width="5.33203125" style="353" customWidth="1"/>
    <col min="2819" max="2819" width="15.5" style="353" customWidth="1"/>
    <col min="2820" max="2828" width="11.33203125" style="353" customWidth="1"/>
    <col min="2829" max="3072" width="17.83203125" style="353"/>
    <col min="3073" max="3073" width="25.1640625" style="353" bestFit="1" customWidth="1"/>
    <col min="3074" max="3074" width="5.33203125" style="353" customWidth="1"/>
    <col min="3075" max="3075" width="15.5" style="353" customWidth="1"/>
    <col min="3076" max="3084" width="11.33203125" style="353" customWidth="1"/>
    <col min="3085" max="3328" width="17.83203125" style="353"/>
    <col min="3329" max="3329" width="25.1640625" style="353" bestFit="1" customWidth="1"/>
    <col min="3330" max="3330" width="5.33203125" style="353" customWidth="1"/>
    <col min="3331" max="3331" width="15.5" style="353" customWidth="1"/>
    <col min="3332" max="3340" width="11.33203125" style="353" customWidth="1"/>
    <col min="3341" max="3584" width="17.83203125" style="353"/>
    <col min="3585" max="3585" width="25.1640625" style="353" bestFit="1" customWidth="1"/>
    <col min="3586" max="3586" width="5.33203125" style="353" customWidth="1"/>
    <col min="3587" max="3587" width="15.5" style="353" customWidth="1"/>
    <col min="3588" max="3596" width="11.33203125" style="353" customWidth="1"/>
    <col min="3597" max="3840" width="17.83203125" style="353"/>
    <col min="3841" max="3841" width="25.1640625" style="353" bestFit="1" customWidth="1"/>
    <col min="3842" max="3842" width="5.33203125" style="353" customWidth="1"/>
    <col min="3843" max="3843" width="15.5" style="353" customWidth="1"/>
    <col min="3844" max="3852" width="11.33203125" style="353" customWidth="1"/>
    <col min="3853" max="4096" width="17.83203125" style="353"/>
    <col min="4097" max="4097" width="25.1640625" style="353" bestFit="1" customWidth="1"/>
    <col min="4098" max="4098" width="5.33203125" style="353" customWidth="1"/>
    <col min="4099" max="4099" width="15.5" style="353" customWidth="1"/>
    <col min="4100" max="4108" width="11.33203125" style="353" customWidth="1"/>
    <col min="4109" max="4352" width="17.83203125" style="353"/>
    <col min="4353" max="4353" width="25.1640625" style="353" bestFit="1" customWidth="1"/>
    <col min="4354" max="4354" width="5.33203125" style="353" customWidth="1"/>
    <col min="4355" max="4355" width="15.5" style="353" customWidth="1"/>
    <col min="4356" max="4364" width="11.33203125" style="353" customWidth="1"/>
    <col min="4365" max="4608" width="17.83203125" style="353"/>
    <col min="4609" max="4609" width="25.1640625" style="353" bestFit="1" customWidth="1"/>
    <col min="4610" max="4610" width="5.33203125" style="353" customWidth="1"/>
    <col min="4611" max="4611" width="15.5" style="353" customWidth="1"/>
    <col min="4612" max="4620" width="11.33203125" style="353" customWidth="1"/>
    <col min="4621" max="4864" width="17.83203125" style="353"/>
    <col min="4865" max="4865" width="25.1640625" style="353" bestFit="1" customWidth="1"/>
    <col min="4866" max="4866" width="5.33203125" style="353" customWidth="1"/>
    <col min="4867" max="4867" width="15.5" style="353" customWidth="1"/>
    <col min="4868" max="4876" width="11.33203125" style="353" customWidth="1"/>
    <col min="4877" max="5120" width="17.83203125" style="353"/>
    <col min="5121" max="5121" width="25.1640625" style="353" bestFit="1" customWidth="1"/>
    <col min="5122" max="5122" width="5.33203125" style="353" customWidth="1"/>
    <col min="5123" max="5123" width="15.5" style="353" customWidth="1"/>
    <col min="5124" max="5132" width="11.33203125" style="353" customWidth="1"/>
    <col min="5133" max="5376" width="17.83203125" style="353"/>
    <col min="5377" max="5377" width="25.1640625" style="353" bestFit="1" customWidth="1"/>
    <col min="5378" max="5378" width="5.33203125" style="353" customWidth="1"/>
    <col min="5379" max="5379" width="15.5" style="353" customWidth="1"/>
    <col min="5380" max="5388" width="11.33203125" style="353" customWidth="1"/>
    <col min="5389" max="5632" width="17.83203125" style="353"/>
    <col min="5633" max="5633" width="25.1640625" style="353" bestFit="1" customWidth="1"/>
    <col min="5634" max="5634" width="5.33203125" style="353" customWidth="1"/>
    <col min="5635" max="5635" width="15.5" style="353" customWidth="1"/>
    <col min="5636" max="5644" width="11.33203125" style="353" customWidth="1"/>
    <col min="5645" max="5888" width="17.83203125" style="353"/>
    <col min="5889" max="5889" width="25.1640625" style="353" bestFit="1" customWidth="1"/>
    <col min="5890" max="5890" width="5.33203125" style="353" customWidth="1"/>
    <col min="5891" max="5891" width="15.5" style="353" customWidth="1"/>
    <col min="5892" max="5900" width="11.33203125" style="353" customWidth="1"/>
    <col min="5901" max="6144" width="17.83203125" style="353"/>
    <col min="6145" max="6145" width="25.1640625" style="353" bestFit="1" customWidth="1"/>
    <col min="6146" max="6146" width="5.33203125" style="353" customWidth="1"/>
    <col min="6147" max="6147" width="15.5" style="353" customWidth="1"/>
    <col min="6148" max="6156" width="11.33203125" style="353" customWidth="1"/>
    <col min="6157" max="6400" width="17.83203125" style="353"/>
    <col min="6401" max="6401" width="25.1640625" style="353" bestFit="1" customWidth="1"/>
    <col min="6402" max="6402" width="5.33203125" style="353" customWidth="1"/>
    <col min="6403" max="6403" width="15.5" style="353" customWidth="1"/>
    <col min="6404" max="6412" width="11.33203125" style="353" customWidth="1"/>
    <col min="6413" max="6656" width="17.83203125" style="353"/>
    <col min="6657" max="6657" width="25.1640625" style="353" bestFit="1" customWidth="1"/>
    <col min="6658" max="6658" width="5.33203125" style="353" customWidth="1"/>
    <col min="6659" max="6659" width="15.5" style="353" customWidth="1"/>
    <col min="6660" max="6668" width="11.33203125" style="353" customWidth="1"/>
    <col min="6669" max="6912" width="17.83203125" style="353"/>
    <col min="6913" max="6913" width="25.1640625" style="353" bestFit="1" customWidth="1"/>
    <col min="6914" max="6914" width="5.33203125" style="353" customWidth="1"/>
    <col min="6915" max="6915" width="15.5" style="353" customWidth="1"/>
    <col min="6916" max="6924" width="11.33203125" style="353" customWidth="1"/>
    <col min="6925" max="7168" width="17.83203125" style="353"/>
    <col min="7169" max="7169" width="25.1640625" style="353" bestFit="1" customWidth="1"/>
    <col min="7170" max="7170" width="5.33203125" style="353" customWidth="1"/>
    <col min="7171" max="7171" width="15.5" style="353" customWidth="1"/>
    <col min="7172" max="7180" width="11.33203125" style="353" customWidth="1"/>
    <col min="7181" max="7424" width="17.83203125" style="353"/>
    <col min="7425" max="7425" width="25.1640625" style="353" bestFit="1" customWidth="1"/>
    <col min="7426" max="7426" width="5.33203125" style="353" customWidth="1"/>
    <col min="7427" max="7427" width="15.5" style="353" customWidth="1"/>
    <col min="7428" max="7436" width="11.33203125" style="353" customWidth="1"/>
    <col min="7437" max="7680" width="17.83203125" style="353"/>
    <col min="7681" max="7681" width="25.1640625" style="353" bestFit="1" customWidth="1"/>
    <col min="7682" max="7682" width="5.33203125" style="353" customWidth="1"/>
    <col min="7683" max="7683" width="15.5" style="353" customWidth="1"/>
    <col min="7684" max="7692" width="11.33203125" style="353" customWidth="1"/>
    <col min="7693" max="7936" width="17.83203125" style="353"/>
    <col min="7937" max="7937" width="25.1640625" style="353" bestFit="1" customWidth="1"/>
    <col min="7938" max="7938" width="5.33203125" style="353" customWidth="1"/>
    <col min="7939" max="7939" width="15.5" style="353" customWidth="1"/>
    <col min="7940" max="7948" width="11.33203125" style="353" customWidth="1"/>
    <col min="7949" max="8192" width="17.83203125" style="353"/>
    <col min="8193" max="8193" width="25.1640625" style="353" bestFit="1" customWidth="1"/>
    <col min="8194" max="8194" width="5.33203125" style="353" customWidth="1"/>
    <col min="8195" max="8195" width="15.5" style="353" customWidth="1"/>
    <col min="8196" max="8204" width="11.33203125" style="353" customWidth="1"/>
    <col min="8205" max="8448" width="17.83203125" style="353"/>
    <col min="8449" max="8449" width="25.1640625" style="353" bestFit="1" customWidth="1"/>
    <col min="8450" max="8450" width="5.33203125" style="353" customWidth="1"/>
    <col min="8451" max="8451" width="15.5" style="353" customWidth="1"/>
    <col min="8452" max="8460" width="11.33203125" style="353" customWidth="1"/>
    <col min="8461" max="8704" width="17.83203125" style="353"/>
    <col min="8705" max="8705" width="25.1640625" style="353" bestFit="1" customWidth="1"/>
    <col min="8706" max="8706" width="5.33203125" style="353" customWidth="1"/>
    <col min="8707" max="8707" width="15.5" style="353" customWidth="1"/>
    <col min="8708" max="8716" width="11.33203125" style="353" customWidth="1"/>
    <col min="8717" max="8960" width="17.83203125" style="353"/>
    <col min="8961" max="8961" width="25.1640625" style="353" bestFit="1" customWidth="1"/>
    <col min="8962" max="8962" width="5.33203125" style="353" customWidth="1"/>
    <col min="8963" max="8963" width="15.5" style="353" customWidth="1"/>
    <col min="8964" max="8972" width="11.33203125" style="353" customWidth="1"/>
    <col min="8973" max="9216" width="17.83203125" style="353"/>
    <col min="9217" max="9217" width="25.1640625" style="353" bestFit="1" customWidth="1"/>
    <col min="9218" max="9218" width="5.33203125" style="353" customWidth="1"/>
    <col min="9219" max="9219" width="15.5" style="353" customWidth="1"/>
    <col min="9220" max="9228" width="11.33203125" style="353" customWidth="1"/>
    <col min="9229" max="9472" width="17.83203125" style="353"/>
    <col min="9473" max="9473" width="25.1640625" style="353" bestFit="1" customWidth="1"/>
    <col min="9474" max="9474" width="5.33203125" style="353" customWidth="1"/>
    <col min="9475" max="9475" width="15.5" style="353" customWidth="1"/>
    <col min="9476" max="9484" width="11.33203125" style="353" customWidth="1"/>
    <col min="9485" max="9728" width="17.83203125" style="353"/>
    <col min="9729" max="9729" width="25.1640625" style="353" bestFit="1" customWidth="1"/>
    <col min="9730" max="9730" width="5.33203125" style="353" customWidth="1"/>
    <col min="9731" max="9731" width="15.5" style="353" customWidth="1"/>
    <col min="9732" max="9740" width="11.33203125" style="353" customWidth="1"/>
    <col min="9741" max="9984" width="17.83203125" style="353"/>
    <col min="9985" max="9985" width="25.1640625" style="353" bestFit="1" customWidth="1"/>
    <col min="9986" max="9986" width="5.33203125" style="353" customWidth="1"/>
    <col min="9987" max="9987" width="15.5" style="353" customWidth="1"/>
    <col min="9988" max="9996" width="11.33203125" style="353" customWidth="1"/>
    <col min="9997" max="10240" width="17.83203125" style="353"/>
    <col min="10241" max="10241" width="25.1640625" style="353" bestFit="1" customWidth="1"/>
    <col min="10242" max="10242" width="5.33203125" style="353" customWidth="1"/>
    <col min="10243" max="10243" width="15.5" style="353" customWidth="1"/>
    <col min="10244" max="10252" width="11.33203125" style="353" customWidth="1"/>
    <col min="10253" max="10496" width="17.83203125" style="353"/>
    <col min="10497" max="10497" width="25.1640625" style="353" bestFit="1" customWidth="1"/>
    <col min="10498" max="10498" width="5.33203125" style="353" customWidth="1"/>
    <col min="10499" max="10499" width="15.5" style="353" customWidth="1"/>
    <col min="10500" max="10508" width="11.33203125" style="353" customWidth="1"/>
    <col min="10509" max="10752" width="17.83203125" style="353"/>
    <col min="10753" max="10753" width="25.1640625" style="353" bestFit="1" customWidth="1"/>
    <col min="10754" max="10754" width="5.33203125" style="353" customWidth="1"/>
    <col min="10755" max="10755" width="15.5" style="353" customWidth="1"/>
    <col min="10756" max="10764" width="11.33203125" style="353" customWidth="1"/>
    <col min="10765" max="11008" width="17.83203125" style="353"/>
    <col min="11009" max="11009" width="25.1640625" style="353" bestFit="1" customWidth="1"/>
    <col min="11010" max="11010" width="5.33203125" style="353" customWidth="1"/>
    <col min="11011" max="11011" width="15.5" style="353" customWidth="1"/>
    <col min="11012" max="11020" width="11.33203125" style="353" customWidth="1"/>
    <col min="11021" max="11264" width="17.83203125" style="353"/>
    <col min="11265" max="11265" width="25.1640625" style="353" bestFit="1" customWidth="1"/>
    <col min="11266" max="11266" width="5.33203125" style="353" customWidth="1"/>
    <col min="11267" max="11267" width="15.5" style="353" customWidth="1"/>
    <col min="11268" max="11276" width="11.33203125" style="353" customWidth="1"/>
    <col min="11277" max="11520" width="17.83203125" style="353"/>
    <col min="11521" max="11521" width="25.1640625" style="353" bestFit="1" customWidth="1"/>
    <col min="11522" max="11522" width="5.33203125" style="353" customWidth="1"/>
    <col min="11523" max="11523" width="15.5" style="353" customWidth="1"/>
    <col min="11524" max="11532" width="11.33203125" style="353" customWidth="1"/>
    <col min="11533" max="11776" width="17.83203125" style="353"/>
    <col min="11777" max="11777" width="25.1640625" style="353" bestFit="1" customWidth="1"/>
    <col min="11778" max="11778" width="5.33203125" style="353" customWidth="1"/>
    <col min="11779" max="11779" width="15.5" style="353" customWidth="1"/>
    <col min="11780" max="11788" width="11.33203125" style="353" customWidth="1"/>
    <col min="11789" max="12032" width="17.83203125" style="353"/>
    <col min="12033" max="12033" width="25.1640625" style="353" bestFit="1" customWidth="1"/>
    <col min="12034" max="12034" width="5.33203125" style="353" customWidth="1"/>
    <col min="12035" max="12035" width="15.5" style="353" customWidth="1"/>
    <col min="12036" max="12044" width="11.33203125" style="353" customWidth="1"/>
    <col min="12045" max="12288" width="17.83203125" style="353"/>
    <col min="12289" max="12289" width="25.1640625" style="353" bestFit="1" customWidth="1"/>
    <col min="12290" max="12290" width="5.33203125" style="353" customWidth="1"/>
    <col min="12291" max="12291" width="15.5" style="353" customWidth="1"/>
    <col min="12292" max="12300" width="11.33203125" style="353" customWidth="1"/>
    <col min="12301" max="12544" width="17.83203125" style="353"/>
    <col min="12545" max="12545" width="25.1640625" style="353" bestFit="1" customWidth="1"/>
    <col min="12546" max="12546" width="5.33203125" style="353" customWidth="1"/>
    <col min="12547" max="12547" width="15.5" style="353" customWidth="1"/>
    <col min="12548" max="12556" width="11.33203125" style="353" customWidth="1"/>
    <col min="12557" max="12800" width="17.83203125" style="353"/>
    <col min="12801" max="12801" width="25.1640625" style="353" bestFit="1" customWidth="1"/>
    <col min="12802" max="12802" width="5.33203125" style="353" customWidth="1"/>
    <col min="12803" max="12803" width="15.5" style="353" customWidth="1"/>
    <col min="12804" max="12812" width="11.33203125" style="353" customWidth="1"/>
    <col min="12813" max="13056" width="17.83203125" style="353"/>
    <col min="13057" max="13057" width="25.1640625" style="353" bestFit="1" customWidth="1"/>
    <col min="13058" max="13058" width="5.33203125" style="353" customWidth="1"/>
    <col min="13059" max="13059" width="15.5" style="353" customWidth="1"/>
    <col min="13060" max="13068" width="11.33203125" style="353" customWidth="1"/>
    <col min="13069" max="13312" width="17.83203125" style="353"/>
    <col min="13313" max="13313" width="25.1640625" style="353" bestFit="1" customWidth="1"/>
    <col min="13314" max="13314" width="5.33203125" style="353" customWidth="1"/>
    <col min="13315" max="13315" width="15.5" style="353" customWidth="1"/>
    <col min="13316" max="13324" width="11.33203125" style="353" customWidth="1"/>
    <col min="13325" max="13568" width="17.83203125" style="353"/>
    <col min="13569" max="13569" width="25.1640625" style="353" bestFit="1" customWidth="1"/>
    <col min="13570" max="13570" width="5.33203125" style="353" customWidth="1"/>
    <col min="13571" max="13571" width="15.5" style="353" customWidth="1"/>
    <col min="13572" max="13580" width="11.33203125" style="353" customWidth="1"/>
    <col min="13581" max="13824" width="17.83203125" style="353"/>
    <col min="13825" max="13825" width="25.1640625" style="353" bestFit="1" customWidth="1"/>
    <col min="13826" max="13826" width="5.33203125" style="353" customWidth="1"/>
    <col min="13827" max="13827" width="15.5" style="353" customWidth="1"/>
    <col min="13828" max="13836" width="11.33203125" style="353" customWidth="1"/>
    <col min="13837" max="14080" width="17.83203125" style="353"/>
    <col min="14081" max="14081" width="25.1640625" style="353" bestFit="1" customWidth="1"/>
    <col min="14082" max="14082" width="5.33203125" style="353" customWidth="1"/>
    <col min="14083" max="14083" width="15.5" style="353" customWidth="1"/>
    <col min="14084" max="14092" width="11.33203125" style="353" customWidth="1"/>
    <col min="14093" max="14336" width="17.83203125" style="353"/>
    <col min="14337" max="14337" width="25.1640625" style="353" bestFit="1" customWidth="1"/>
    <col min="14338" max="14338" width="5.33203125" style="353" customWidth="1"/>
    <col min="14339" max="14339" width="15.5" style="353" customWidth="1"/>
    <col min="14340" max="14348" width="11.33203125" style="353" customWidth="1"/>
    <col min="14349" max="14592" width="17.83203125" style="353"/>
    <col min="14593" max="14593" width="25.1640625" style="353" bestFit="1" customWidth="1"/>
    <col min="14594" max="14594" width="5.33203125" style="353" customWidth="1"/>
    <col min="14595" max="14595" width="15.5" style="353" customWidth="1"/>
    <col min="14596" max="14604" width="11.33203125" style="353" customWidth="1"/>
    <col min="14605" max="14848" width="17.83203125" style="353"/>
    <col min="14849" max="14849" width="25.1640625" style="353" bestFit="1" customWidth="1"/>
    <col min="14850" max="14850" width="5.33203125" style="353" customWidth="1"/>
    <col min="14851" max="14851" width="15.5" style="353" customWidth="1"/>
    <col min="14852" max="14860" width="11.33203125" style="353" customWidth="1"/>
    <col min="14861" max="15104" width="17.83203125" style="353"/>
    <col min="15105" max="15105" width="25.1640625" style="353" bestFit="1" customWidth="1"/>
    <col min="15106" max="15106" width="5.33203125" style="353" customWidth="1"/>
    <col min="15107" max="15107" width="15.5" style="353" customWidth="1"/>
    <col min="15108" max="15116" width="11.33203125" style="353" customWidth="1"/>
    <col min="15117" max="15360" width="17.83203125" style="353"/>
    <col min="15361" max="15361" width="25.1640625" style="353" bestFit="1" customWidth="1"/>
    <col min="15362" max="15362" width="5.33203125" style="353" customWidth="1"/>
    <col min="15363" max="15363" width="15.5" style="353" customWidth="1"/>
    <col min="15364" max="15372" width="11.33203125" style="353" customWidth="1"/>
    <col min="15373" max="15616" width="17.83203125" style="353"/>
    <col min="15617" max="15617" width="25.1640625" style="353" bestFit="1" customWidth="1"/>
    <col min="15618" max="15618" width="5.33203125" style="353" customWidth="1"/>
    <col min="15619" max="15619" width="15.5" style="353" customWidth="1"/>
    <col min="15620" max="15628" width="11.33203125" style="353" customWidth="1"/>
    <col min="15629" max="15872" width="17.83203125" style="353"/>
    <col min="15873" max="15873" width="25.1640625" style="353" bestFit="1" customWidth="1"/>
    <col min="15874" max="15874" width="5.33203125" style="353" customWidth="1"/>
    <col min="15875" max="15875" width="15.5" style="353" customWidth="1"/>
    <col min="15876" max="15884" width="11.33203125" style="353" customWidth="1"/>
    <col min="15885" max="16128" width="17.83203125" style="353"/>
    <col min="16129" max="16129" width="25.1640625" style="353" bestFit="1" customWidth="1"/>
    <col min="16130" max="16130" width="5.33203125" style="353" customWidth="1"/>
    <col min="16131" max="16131" width="15.5" style="353" customWidth="1"/>
    <col min="16132" max="16140" width="11.33203125" style="353" customWidth="1"/>
    <col min="16141" max="16384" width="17.83203125" style="353"/>
  </cols>
  <sheetData>
    <row r="1" spans="1:13">
      <c r="D1" s="381"/>
      <c r="E1" s="381"/>
      <c r="F1" s="381"/>
      <c r="G1" s="354"/>
      <c r="H1" s="354"/>
      <c r="I1" s="354"/>
      <c r="J1" s="354"/>
      <c r="K1" s="354"/>
      <c r="L1" s="354"/>
    </row>
    <row r="2" spans="1:13" ht="28.5" customHeight="1">
      <c r="A2" s="355"/>
      <c r="B2" s="620" t="s">
        <v>468</v>
      </c>
      <c r="C2" s="620"/>
      <c r="D2" s="620"/>
      <c r="E2" s="620"/>
      <c r="F2" s="620"/>
      <c r="G2" s="620"/>
      <c r="H2" s="620"/>
      <c r="I2" s="620"/>
      <c r="J2" s="620"/>
      <c r="K2" s="620"/>
      <c r="L2" s="620"/>
    </row>
    <row r="3" spans="1:13" ht="6" customHeight="1" thickBot="1">
      <c r="B3" s="378"/>
      <c r="C3" s="378"/>
      <c r="D3" s="382"/>
      <c r="E3" s="382"/>
      <c r="F3" s="382"/>
      <c r="G3" s="378"/>
      <c r="H3" s="378"/>
      <c r="I3" s="378"/>
      <c r="J3" s="378"/>
      <c r="K3" s="378"/>
      <c r="L3" s="378"/>
    </row>
    <row r="4" spans="1:13" ht="18" customHeight="1">
      <c r="B4" s="646" t="s">
        <v>309</v>
      </c>
      <c r="C4" s="647"/>
      <c r="D4" s="650" t="s">
        <v>310</v>
      </c>
      <c r="E4" s="650" t="s">
        <v>469</v>
      </c>
      <c r="F4" s="650" t="s">
        <v>470</v>
      </c>
      <c r="G4" s="652" t="s">
        <v>471</v>
      </c>
      <c r="H4" s="621"/>
      <c r="I4" s="621"/>
      <c r="J4" s="621"/>
      <c r="K4" s="621"/>
      <c r="L4" s="621"/>
    </row>
    <row r="5" spans="1:13" ht="48" customHeight="1">
      <c r="B5" s="648"/>
      <c r="C5" s="649"/>
      <c r="D5" s="651"/>
      <c r="E5" s="651"/>
      <c r="F5" s="651"/>
      <c r="G5" s="383" t="s">
        <v>133</v>
      </c>
      <c r="H5" s="384" t="s">
        <v>311</v>
      </c>
      <c r="I5" s="385" t="s">
        <v>312</v>
      </c>
      <c r="J5" s="386" t="s">
        <v>313</v>
      </c>
      <c r="K5" s="387" t="s">
        <v>314</v>
      </c>
      <c r="L5" s="388" t="s">
        <v>315</v>
      </c>
    </row>
    <row r="6" spans="1:13" ht="21" customHeight="1">
      <c r="B6" s="641" t="s">
        <v>316</v>
      </c>
      <c r="C6" s="642"/>
      <c r="D6" s="389">
        <v>492</v>
      </c>
      <c r="E6" s="389">
        <v>481</v>
      </c>
      <c r="F6" s="389">
        <v>475</v>
      </c>
      <c r="G6" s="360">
        <f>SUM(H6:L6)</f>
        <v>470</v>
      </c>
      <c r="H6" s="390">
        <v>381</v>
      </c>
      <c r="I6" s="390">
        <v>22</v>
      </c>
      <c r="J6" s="390">
        <v>4</v>
      </c>
      <c r="K6" s="390">
        <v>42</v>
      </c>
      <c r="L6" s="390">
        <v>21</v>
      </c>
      <c r="M6" s="354"/>
    </row>
    <row r="7" spans="1:13" ht="21" customHeight="1" thickBot="1">
      <c r="B7" s="643" t="s">
        <v>317</v>
      </c>
      <c r="C7" s="644"/>
      <c r="D7" s="391">
        <v>58294</v>
      </c>
      <c r="E7" s="391">
        <v>57181</v>
      </c>
      <c r="F7" s="391">
        <v>56240</v>
      </c>
      <c r="G7" s="392">
        <f>SUM(H7:L7)</f>
        <v>55264</v>
      </c>
      <c r="H7" s="393">
        <v>40469</v>
      </c>
      <c r="I7" s="393">
        <v>655</v>
      </c>
      <c r="J7" s="393">
        <v>274</v>
      </c>
      <c r="K7" s="393">
        <v>12215</v>
      </c>
      <c r="L7" s="393">
        <v>1651</v>
      </c>
      <c r="M7" s="354"/>
    </row>
    <row r="8" spans="1:13" ht="16.5" customHeight="1">
      <c r="B8" s="645" t="s">
        <v>318</v>
      </c>
      <c r="C8" s="645"/>
      <c r="D8" s="645"/>
      <c r="E8" s="394"/>
      <c r="F8" s="394"/>
      <c r="G8" s="395"/>
      <c r="H8" s="395"/>
      <c r="I8" s="395"/>
      <c r="J8" s="395"/>
      <c r="K8" s="395"/>
      <c r="L8" s="395"/>
    </row>
    <row r="9" spans="1:13">
      <c r="G9" s="354"/>
    </row>
  </sheetData>
  <mergeCells count="9">
    <mergeCell ref="B6:C6"/>
    <mergeCell ref="B7:C7"/>
    <mergeCell ref="B8:D8"/>
    <mergeCell ref="B2:L2"/>
    <mergeCell ref="B4:C5"/>
    <mergeCell ref="D4:D5"/>
    <mergeCell ref="E4:E5"/>
    <mergeCell ref="F4:F5"/>
    <mergeCell ref="G4:L4"/>
  </mergeCells>
  <phoneticPr fontId="1"/>
  <printOptions horizontalCentered="1"/>
  <pageMargins left="0.51181102362204722" right="0.51181102362204722" top="0.74803149606299213" bottom="0.74803149606299213" header="0.51181102362204722" footer="0.51181102362204722"/>
  <pageSetup paperSize="9" orientation="portrait" r:id="rId1"/>
  <headerFooter alignWithMargins="0"/>
  <colBreaks count="1" manualBreakCount="1">
    <brk id="12" max="1048575" man="1"/>
  </col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48"/>
  <sheetViews>
    <sheetView view="pageBreakPreview" zoomScaleNormal="100" workbookViewId="0"/>
  </sheetViews>
  <sheetFormatPr defaultColWidth="14.6640625" defaultRowHeight="13.5"/>
  <cols>
    <col min="1" max="1" width="25.1640625" style="398" bestFit="1" customWidth="1"/>
    <col min="2" max="2" width="43.1640625" style="398" customWidth="1"/>
    <col min="3" max="4" width="40.33203125" style="398" customWidth="1"/>
    <col min="5" max="256" width="14.6640625" style="398"/>
    <col min="257" max="257" width="25.1640625" style="398" bestFit="1" customWidth="1"/>
    <col min="258" max="258" width="43.1640625" style="398" customWidth="1"/>
    <col min="259" max="260" width="40.33203125" style="398" customWidth="1"/>
    <col min="261" max="512" width="14.6640625" style="398"/>
    <col min="513" max="513" width="25.1640625" style="398" bestFit="1" customWidth="1"/>
    <col min="514" max="514" width="43.1640625" style="398" customWidth="1"/>
    <col min="515" max="516" width="40.33203125" style="398" customWidth="1"/>
    <col min="517" max="768" width="14.6640625" style="398"/>
    <col min="769" max="769" width="25.1640625" style="398" bestFit="1" customWidth="1"/>
    <col min="770" max="770" width="43.1640625" style="398" customWidth="1"/>
    <col min="771" max="772" width="40.33203125" style="398" customWidth="1"/>
    <col min="773" max="1024" width="14.6640625" style="398"/>
    <col min="1025" max="1025" width="25.1640625" style="398" bestFit="1" customWidth="1"/>
    <col min="1026" max="1026" width="43.1640625" style="398" customWidth="1"/>
    <col min="1027" max="1028" width="40.33203125" style="398" customWidth="1"/>
    <col min="1029" max="1280" width="14.6640625" style="398"/>
    <col min="1281" max="1281" width="25.1640625" style="398" bestFit="1" customWidth="1"/>
    <col min="1282" max="1282" width="43.1640625" style="398" customWidth="1"/>
    <col min="1283" max="1284" width="40.33203125" style="398" customWidth="1"/>
    <col min="1285" max="1536" width="14.6640625" style="398"/>
    <col min="1537" max="1537" width="25.1640625" style="398" bestFit="1" customWidth="1"/>
    <col min="1538" max="1538" width="43.1640625" style="398" customWidth="1"/>
    <col min="1539" max="1540" width="40.33203125" style="398" customWidth="1"/>
    <col min="1541" max="1792" width="14.6640625" style="398"/>
    <col min="1793" max="1793" width="25.1640625" style="398" bestFit="1" customWidth="1"/>
    <col min="1794" max="1794" width="43.1640625" style="398" customWidth="1"/>
    <col min="1795" max="1796" width="40.33203125" style="398" customWidth="1"/>
    <col min="1797" max="2048" width="14.6640625" style="398"/>
    <col min="2049" max="2049" width="25.1640625" style="398" bestFit="1" customWidth="1"/>
    <col min="2050" max="2050" width="43.1640625" style="398" customWidth="1"/>
    <col min="2051" max="2052" width="40.33203125" style="398" customWidth="1"/>
    <col min="2053" max="2304" width="14.6640625" style="398"/>
    <col min="2305" max="2305" width="25.1640625" style="398" bestFit="1" customWidth="1"/>
    <col min="2306" max="2306" width="43.1640625" style="398" customWidth="1"/>
    <col min="2307" max="2308" width="40.33203125" style="398" customWidth="1"/>
    <col min="2309" max="2560" width="14.6640625" style="398"/>
    <col min="2561" max="2561" width="25.1640625" style="398" bestFit="1" customWidth="1"/>
    <col min="2562" max="2562" width="43.1640625" style="398" customWidth="1"/>
    <col min="2563" max="2564" width="40.33203125" style="398" customWidth="1"/>
    <col min="2565" max="2816" width="14.6640625" style="398"/>
    <col min="2817" max="2817" width="25.1640625" style="398" bestFit="1" customWidth="1"/>
    <col min="2818" max="2818" width="43.1640625" style="398" customWidth="1"/>
    <col min="2819" max="2820" width="40.33203125" style="398" customWidth="1"/>
    <col min="2821" max="3072" width="14.6640625" style="398"/>
    <col min="3073" max="3073" width="25.1640625" style="398" bestFit="1" customWidth="1"/>
    <col min="3074" max="3074" width="43.1640625" style="398" customWidth="1"/>
    <col min="3075" max="3076" width="40.33203125" style="398" customWidth="1"/>
    <col min="3077" max="3328" width="14.6640625" style="398"/>
    <col min="3329" max="3329" width="25.1640625" style="398" bestFit="1" customWidth="1"/>
    <col min="3330" max="3330" width="43.1640625" style="398" customWidth="1"/>
    <col min="3331" max="3332" width="40.33203125" style="398" customWidth="1"/>
    <col min="3333" max="3584" width="14.6640625" style="398"/>
    <col min="3585" max="3585" width="25.1640625" style="398" bestFit="1" customWidth="1"/>
    <col min="3586" max="3586" width="43.1640625" style="398" customWidth="1"/>
    <col min="3587" max="3588" width="40.33203125" style="398" customWidth="1"/>
    <col min="3589" max="3840" width="14.6640625" style="398"/>
    <col min="3841" max="3841" width="25.1640625" style="398" bestFit="1" customWidth="1"/>
    <col min="3842" max="3842" width="43.1640625" style="398" customWidth="1"/>
    <col min="3843" max="3844" width="40.33203125" style="398" customWidth="1"/>
    <col min="3845" max="4096" width="14.6640625" style="398"/>
    <col min="4097" max="4097" width="25.1640625" style="398" bestFit="1" customWidth="1"/>
    <col min="4098" max="4098" width="43.1640625" style="398" customWidth="1"/>
    <col min="4099" max="4100" width="40.33203125" style="398" customWidth="1"/>
    <col min="4101" max="4352" width="14.6640625" style="398"/>
    <col min="4353" max="4353" width="25.1640625" style="398" bestFit="1" customWidth="1"/>
    <col min="4354" max="4354" width="43.1640625" style="398" customWidth="1"/>
    <col min="4355" max="4356" width="40.33203125" style="398" customWidth="1"/>
    <col min="4357" max="4608" width="14.6640625" style="398"/>
    <col min="4609" max="4609" width="25.1640625" style="398" bestFit="1" customWidth="1"/>
    <col min="4610" max="4610" width="43.1640625" style="398" customWidth="1"/>
    <col min="4611" max="4612" width="40.33203125" style="398" customWidth="1"/>
    <col min="4613" max="4864" width="14.6640625" style="398"/>
    <col min="4865" max="4865" width="25.1640625" style="398" bestFit="1" customWidth="1"/>
    <col min="4866" max="4866" width="43.1640625" style="398" customWidth="1"/>
    <col min="4867" max="4868" width="40.33203125" style="398" customWidth="1"/>
    <col min="4869" max="5120" width="14.6640625" style="398"/>
    <col min="5121" max="5121" width="25.1640625" style="398" bestFit="1" customWidth="1"/>
    <col min="5122" max="5122" width="43.1640625" style="398" customWidth="1"/>
    <col min="5123" max="5124" width="40.33203125" style="398" customWidth="1"/>
    <col min="5125" max="5376" width="14.6640625" style="398"/>
    <col min="5377" max="5377" width="25.1640625" style="398" bestFit="1" customWidth="1"/>
    <col min="5378" max="5378" width="43.1640625" style="398" customWidth="1"/>
    <col min="5379" max="5380" width="40.33203125" style="398" customWidth="1"/>
    <col min="5381" max="5632" width="14.6640625" style="398"/>
    <col min="5633" max="5633" width="25.1640625" style="398" bestFit="1" customWidth="1"/>
    <col min="5634" max="5634" width="43.1640625" style="398" customWidth="1"/>
    <col min="5635" max="5636" width="40.33203125" style="398" customWidth="1"/>
    <col min="5637" max="5888" width="14.6640625" style="398"/>
    <col min="5889" max="5889" width="25.1640625" style="398" bestFit="1" customWidth="1"/>
    <col min="5890" max="5890" width="43.1640625" style="398" customWidth="1"/>
    <col min="5891" max="5892" width="40.33203125" style="398" customWidth="1"/>
    <col min="5893" max="6144" width="14.6640625" style="398"/>
    <col min="6145" max="6145" width="25.1640625" style="398" bestFit="1" customWidth="1"/>
    <col min="6146" max="6146" width="43.1640625" style="398" customWidth="1"/>
    <col min="6147" max="6148" width="40.33203125" style="398" customWidth="1"/>
    <col min="6149" max="6400" width="14.6640625" style="398"/>
    <col min="6401" max="6401" width="25.1640625" style="398" bestFit="1" customWidth="1"/>
    <col min="6402" max="6402" width="43.1640625" style="398" customWidth="1"/>
    <col min="6403" max="6404" width="40.33203125" style="398" customWidth="1"/>
    <col min="6405" max="6656" width="14.6640625" style="398"/>
    <col min="6657" max="6657" width="25.1640625" style="398" bestFit="1" customWidth="1"/>
    <col min="6658" max="6658" width="43.1640625" style="398" customWidth="1"/>
    <col min="6659" max="6660" width="40.33203125" style="398" customWidth="1"/>
    <col min="6661" max="6912" width="14.6640625" style="398"/>
    <col min="6913" max="6913" width="25.1640625" style="398" bestFit="1" customWidth="1"/>
    <col min="6914" max="6914" width="43.1640625" style="398" customWidth="1"/>
    <col min="6915" max="6916" width="40.33203125" style="398" customWidth="1"/>
    <col min="6917" max="7168" width="14.6640625" style="398"/>
    <col min="7169" max="7169" width="25.1640625" style="398" bestFit="1" customWidth="1"/>
    <col min="7170" max="7170" width="43.1640625" style="398" customWidth="1"/>
    <col min="7171" max="7172" width="40.33203125" style="398" customWidth="1"/>
    <col min="7173" max="7424" width="14.6640625" style="398"/>
    <col min="7425" max="7425" width="25.1640625" style="398" bestFit="1" customWidth="1"/>
    <col min="7426" max="7426" width="43.1640625" style="398" customWidth="1"/>
    <col min="7427" max="7428" width="40.33203125" style="398" customWidth="1"/>
    <col min="7429" max="7680" width="14.6640625" style="398"/>
    <col min="7681" max="7681" width="25.1640625" style="398" bestFit="1" customWidth="1"/>
    <col min="7682" max="7682" width="43.1640625" style="398" customWidth="1"/>
    <col min="7683" max="7684" width="40.33203125" style="398" customWidth="1"/>
    <col min="7685" max="7936" width="14.6640625" style="398"/>
    <col min="7937" max="7937" width="25.1640625" style="398" bestFit="1" customWidth="1"/>
    <col min="7938" max="7938" width="43.1640625" style="398" customWidth="1"/>
    <col min="7939" max="7940" width="40.33203125" style="398" customWidth="1"/>
    <col min="7941" max="8192" width="14.6640625" style="398"/>
    <col min="8193" max="8193" width="25.1640625" style="398" bestFit="1" customWidth="1"/>
    <col min="8194" max="8194" width="43.1640625" style="398" customWidth="1"/>
    <col min="8195" max="8196" width="40.33203125" style="398" customWidth="1"/>
    <col min="8197" max="8448" width="14.6640625" style="398"/>
    <col min="8449" max="8449" width="25.1640625" style="398" bestFit="1" customWidth="1"/>
    <col min="8450" max="8450" width="43.1640625" style="398" customWidth="1"/>
    <col min="8451" max="8452" width="40.33203125" style="398" customWidth="1"/>
    <col min="8453" max="8704" width="14.6640625" style="398"/>
    <col min="8705" max="8705" width="25.1640625" style="398" bestFit="1" customWidth="1"/>
    <col min="8706" max="8706" width="43.1640625" style="398" customWidth="1"/>
    <col min="8707" max="8708" width="40.33203125" style="398" customWidth="1"/>
    <col min="8709" max="8960" width="14.6640625" style="398"/>
    <col min="8961" max="8961" width="25.1640625" style="398" bestFit="1" customWidth="1"/>
    <col min="8962" max="8962" width="43.1640625" style="398" customWidth="1"/>
    <col min="8963" max="8964" width="40.33203125" style="398" customWidth="1"/>
    <col min="8965" max="9216" width="14.6640625" style="398"/>
    <col min="9217" max="9217" width="25.1640625" style="398" bestFit="1" customWidth="1"/>
    <col min="9218" max="9218" width="43.1640625" style="398" customWidth="1"/>
    <col min="9219" max="9220" width="40.33203125" style="398" customWidth="1"/>
    <col min="9221" max="9472" width="14.6640625" style="398"/>
    <col min="9473" max="9473" width="25.1640625" style="398" bestFit="1" customWidth="1"/>
    <col min="9474" max="9474" width="43.1640625" style="398" customWidth="1"/>
    <col min="9475" max="9476" width="40.33203125" style="398" customWidth="1"/>
    <col min="9477" max="9728" width="14.6640625" style="398"/>
    <col min="9729" max="9729" width="25.1640625" style="398" bestFit="1" customWidth="1"/>
    <col min="9730" max="9730" width="43.1640625" style="398" customWidth="1"/>
    <col min="9731" max="9732" width="40.33203125" style="398" customWidth="1"/>
    <col min="9733" max="9984" width="14.6640625" style="398"/>
    <col min="9985" max="9985" width="25.1640625" style="398" bestFit="1" customWidth="1"/>
    <col min="9986" max="9986" width="43.1640625" style="398" customWidth="1"/>
    <col min="9987" max="9988" width="40.33203125" style="398" customWidth="1"/>
    <col min="9989" max="10240" width="14.6640625" style="398"/>
    <col min="10241" max="10241" width="25.1640625" style="398" bestFit="1" customWidth="1"/>
    <col min="10242" max="10242" width="43.1640625" style="398" customWidth="1"/>
    <col min="10243" max="10244" width="40.33203125" style="398" customWidth="1"/>
    <col min="10245" max="10496" width="14.6640625" style="398"/>
    <col min="10497" max="10497" width="25.1640625" style="398" bestFit="1" customWidth="1"/>
    <col min="10498" max="10498" width="43.1640625" style="398" customWidth="1"/>
    <col min="10499" max="10500" width="40.33203125" style="398" customWidth="1"/>
    <col min="10501" max="10752" width="14.6640625" style="398"/>
    <col min="10753" max="10753" width="25.1640625" style="398" bestFit="1" customWidth="1"/>
    <col min="10754" max="10754" width="43.1640625" style="398" customWidth="1"/>
    <col min="10755" max="10756" width="40.33203125" style="398" customWidth="1"/>
    <col min="10757" max="11008" width="14.6640625" style="398"/>
    <col min="11009" max="11009" width="25.1640625" style="398" bestFit="1" customWidth="1"/>
    <col min="11010" max="11010" width="43.1640625" style="398" customWidth="1"/>
    <col min="11011" max="11012" width="40.33203125" style="398" customWidth="1"/>
    <col min="11013" max="11264" width="14.6640625" style="398"/>
    <col min="11265" max="11265" width="25.1640625" style="398" bestFit="1" customWidth="1"/>
    <col min="11266" max="11266" width="43.1640625" style="398" customWidth="1"/>
    <col min="11267" max="11268" width="40.33203125" style="398" customWidth="1"/>
    <col min="11269" max="11520" width="14.6640625" style="398"/>
    <col min="11521" max="11521" width="25.1640625" style="398" bestFit="1" customWidth="1"/>
    <col min="11522" max="11522" width="43.1640625" style="398" customWidth="1"/>
    <col min="11523" max="11524" width="40.33203125" style="398" customWidth="1"/>
    <col min="11525" max="11776" width="14.6640625" style="398"/>
    <col min="11777" max="11777" width="25.1640625" style="398" bestFit="1" customWidth="1"/>
    <col min="11778" max="11778" width="43.1640625" style="398" customWidth="1"/>
    <col min="11779" max="11780" width="40.33203125" style="398" customWidth="1"/>
    <col min="11781" max="12032" width="14.6640625" style="398"/>
    <col min="12033" max="12033" width="25.1640625" style="398" bestFit="1" customWidth="1"/>
    <col min="12034" max="12034" width="43.1640625" style="398" customWidth="1"/>
    <col min="12035" max="12036" width="40.33203125" style="398" customWidth="1"/>
    <col min="12037" max="12288" width="14.6640625" style="398"/>
    <col min="12289" max="12289" width="25.1640625" style="398" bestFit="1" customWidth="1"/>
    <col min="12290" max="12290" width="43.1640625" style="398" customWidth="1"/>
    <col min="12291" max="12292" width="40.33203125" style="398" customWidth="1"/>
    <col min="12293" max="12544" width="14.6640625" style="398"/>
    <col min="12545" max="12545" width="25.1640625" style="398" bestFit="1" customWidth="1"/>
    <col min="12546" max="12546" width="43.1640625" style="398" customWidth="1"/>
    <col min="12547" max="12548" width="40.33203125" style="398" customWidth="1"/>
    <col min="12549" max="12800" width="14.6640625" style="398"/>
    <col min="12801" max="12801" width="25.1640625" style="398" bestFit="1" customWidth="1"/>
    <col min="12802" max="12802" width="43.1640625" style="398" customWidth="1"/>
    <col min="12803" max="12804" width="40.33203125" style="398" customWidth="1"/>
    <col min="12805" max="13056" width="14.6640625" style="398"/>
    <col min="13057" max="13057" width="25.1640625" style="398" bestFit="1" customWidth="1"/>
    <col min="13058" max="13058" width="43.1640625" style="398" customWidth="1"/>
    <col min="13059" max="13060" width="40.33203125" style="398" customWidth="1"/>
    <col min="13061" max="13312" width="14.6640625" style="398"/>
    <col min="13313" max="13313" width="25.1640625" style="398" bestFit="1" customWidth="1"/>
    <col min="13314" max="13314" width="43.1640625" style="398" customWidth="1"/>
    <col min="13315" max="13316" width="40.33203125" style="398" customWidth="1"/>
    <col min="13317" max="13568" width="14.6640625" style="398"/>
    <col min="13569" max="13569" width="25.1640625" style="398" bestFit="1" customWidth="1"/>
    <col min="13570" max="13570" width="43.1640625" style="398" customWidth="1"/>
    <col min="13571" max="13572" width="40.33203125" style="398" customWidth="1"/>
    <col min="13573" max="13824" width="14.6640625" style="398"/>
    <col min="13825" max="13825" width="25.1640625" style="398" bestFit="1" customWidth="1"/>
    <col min="13826" max="13826" width="43.1640625" style="398" customWidth="1"/>
    <col min="13827" max="13828" width="40.33203125" style="398" customWidth="1"/>
    <col min="13829" max="14080" width="14.6640625" style="398"/>
    <col min="14081" max="14081" width="25.1640625" style="398" bestFit="1" customWidth="1"/>
    <col min="14082" max="14082" width="43.1640625" style="398" customWidth="1"/>
    <col min="14083" max="14084" width="40.33203125" style="398" customWidth="1"/>
    <col min="14085" max="14336" width="14.6640625" style="398"/>
    <col min="14337" max="14337" width="25.1640625" style="398" bestFit="1" customWidth="1"/>
    <col min="14338" max="14338" width="43.1640625" style="398" customWidth="1"/>
    <col min="14339" max="14340" width="40.33203125" style="398" customWidth="1"/>
    <col min="14341" max="14592" width="14.6640625" style="398"/>
    <col min="14593" max="14593" width="25.1640625" style="398" bestFit="1" customWidth="1"/>
    <col min="14594" max="14594" width="43.1640625" style="398" customWidth="1"/>
    <col min="14595" max="14596" width="40.33203125" style="398" customWidth="1"/>
    <col min="14597" max="14848" width="14.6640625" style="398"/>
    <col min="14849" max="14849" width="25.1640625" style="398" bestFit="1" customWidth="1"/>
    <col min="14850" max="14850" width="43.1640625" style="398" customWidth="1"/>
    <col min="14851" max="14852" width="40.33203125" style="398" customWidth="1"/>
    <col min="14853" max="15104" width="14.6640625" style="398"/>
    <col min="15105" max="15105" width="25.1640625" style="398" bestFit="1" customWidth="1"/>
    <col min="15106" max="15106" width="43.1640625" style="398" customWidth="1"/>
    <col min="15107" max="15108" width="40.33203125" style="398" customWidth="1"/>
    <col min="15109" max="15360" width="14.6640625" style="398"/>
    <col min="15361" max="15361" width="25.1640625" style="398" bestFit="1" customWidth="1"/>
    <col min="15362" max="15362" width="43.1640625" style="398" customWidth="1"/>
    <col min="15363" max="15364" width="40.33203125" style="398" customWidth="1"/>
    <col min="15365" max="15616" width="14.6640625" style="398"/>
    <col min="15617" max="15617" width="25.1640625" style="398" bestFit="1" customWidth="1"/>
    <col min="15618" max="15618" width="43.1640625" style="398" customWidth="1"/>
    <col min="15619" max="15620" width="40.33203125" style="398" customWidth="1"/>
    <col min="15621" max="15872" width="14.6640625" style="398"/>
    <col min="15873" max="15873" width="25.1640625" style="398" bestFit="1" customWidth="1"/>
    <col min="15874" max="15874" width="43.1640625" style="398" customWidth="1"/>
    <col min="15875" max="15876" width="40.33203125" style="398" customWidth="1"/>
    <col min="15877" max="16128" width="14.6640625" style="398"/>
    <col min="16129" max="16129" width="25.1640625" style="398" bestFit="1" customWidth="1"/>
    <col min="16130" max="16130" width="43.1640625" style="398" customWidth="1"/>
    <col min="16131" max="16132" width="40.33203125" style="398" customWidth="1"/>
    <col min="16133" max="16384" width="14.6640625" style="398"/>
  </cols>
  <sheetData>
    <row r="2" spans="1:4" ht="21" customHeight="1">
      <c r="A2" s="397"/>
      <c r="B2" s="653" t="s">
        <v>472</v>
      </c>
      <c r="C2" s="653"/>
      <c r="D2" s="653"/>
    </row>
    <row r="3" spans="1:4" ht="3.75" customHeight="1" thickBot="1">
      <c r="B3" s="399"/>
      <c r="C3" s="399"/>
      <c r="D3" s="399"/>
    </row>
    <row r="4" spans="1:4" ht="21" customHeight="1">
      <c r="B4" s="400" t="s">
        <v>319</v>
      </c>
      <c r="C4" s="401" t="s">
        <v>320</v>
      </c>
      <c r="D4" s="401" t="s">
        <v>321</v>
      </c>
    </row>
    <row r="5" spans="1:4" ht="15" customHeight="1">
      <c r="B5" s="402" t="s">
        <v>473</v>
      </c>
      <c r="C5" s="403">
        <v>481</v>
      </c>
      <c r="D5" s="404">
        <v>57181</v>
      </c>
    </row>
    <row r="6" spans="1:4" ht="15" customHeight="1">
      <c r="B6" s="405">
        <v>24</v>
      </c>
      <c r="C6" s="406">
        <v>475</v>
      </c>
      <c r="D6" s="404">
        <v>56240</v>
      </c>
    </row>
    <row r="7" spans="1:4" ht="15" customHeight="1">
      <c r="B7" s="405">
        <v>25</v>
      </c>
      <c r="C7" s="406">
        <f>SUM(C9:C29)</f>
        <v>470</v>
      </c>
      <c r="D7" s="404">
        <f>SUM(D9:D29)</f>
        <v>55264</v>
      </c>
    </row>
    <row r="8" spans="1:4" ht="3.75" customHeight="1">
      <c r="B8" s="407"/>
      <c r="C8" s="406"/>
      <c r="D8" s="404"/>
    </row>
    <row r="9" spans="1:4" ht="15" customHeight="1">
      <c r="B9" s="408" t="s">
        <v>322</v>
      </c>
      <c r="C9" s="406">
        <v>3</v>
      </c>
      <c r="D9" s="404">
        <v>118</v>
      </c>
    </row>
    <row r="10" spans="1:4" ht="15" customHeight="1">
      <c r="B10" s="408" t="s">
        <v>323</v>
      </c>
      <c r="C10" s="406">
        <v>1</v>
      </c>
      <c r="D10" s="404">
        <v>7</v>
      </c>
    </row>
    <row r="11" spans="1:4" ht="15" customHeight="1">
      <c r="B11" s="408" t="s">
        <v>324</v>
      </c>
      <c r="C11" s="406">
        <v>1</v>
      </c>
      <c r="D11" s="404">
        <v>4</v>
      </c>
    </row>
    <row r="12" spans="1:4" ht="15" customHeight="1">
      <c r="B12" s="408" t="s">
        <v>325</v>
      </c>
      <c r="C12" s="406">
        <v>52</v>
      </c>
      <c r="D12" s="404">
        <v>15456</v>
      </c>
    </row>
    <row r="13" spans="1:4" ht="15" customHeight="1">
      <c r="B13" s="408" t="s">
        <v>326</v>
      </c>
      <c r="C13" s="406">
        <v>78</v>
      </c>
      <c r="D13" s="404">
        <v>7730</v>
      </c>
    </row>
    <row r="14" spans="1:4" ht="15" customHeight="1">
      <c r="B14" s="408" t="s">
        <v>327</v>
      </c>
      <c r="C14" s="406">
        <v>11</v>
      </c>
      <c r="D14" s="404">
        <v>1421</v>
      </c>
    </row>
    <row r="15" spans="1:4" ht="15" customHeight="1">
      <c r="B15" s="408" t="s">
        <v>291</v>
      </c>
      <c r="C15" s="406">
        <v>14</v>
      </c>
      <c r="D15" s="404">
        <v>1233</v>
      </c>
    </row>
    <row r="16" spans="1:4" ht="15" customHeight="1">
      <c r="B16" s="408" t="s">
        <v>328</v>
      </c>
      <c r="C16" s="406">
        <v>58</v>
      </c>
      <c r="D16" s="404">
        <v>2371</v>
      </c>
    </row>
    <row r="17" spans="2:4" ht="15" customHeight="1">
      <c r="B17" s="408" t="s">
        <v>329</v>
      </c>
      <c r="C17" s="406">
        <v>35</v>
      </c>
      <c r="D17" s="404">
        <v>1419</v>
      </c>
    </row>
    <row r="18" spans="2:4" ht="15" customHeight="1">
      <c r="B18" s="408" t="s">
        <v>330</v>
      </c>
      <c r="C18" s="406">
        <v>35</v>
      </c>
      <c r="D18" s="404">
        <v>3960</v>
      </c>
    </row>
    <row r="19" spans="2:4" ht="15" customHeight="1">
      <c r="B19" s="408" t="s">
        <v>331</v>
      </c>
      <c r="C19" s="406">
        <v>2</v>
      </c>
      <c r="D19" s="404">
        <v>29</v>
      </c>
    </row>
    <row r="20" spans="2:4" ht="15" customHeight="1">
      <c r="B20" s="408" t="s">
        <v>332</v>
      </c>
      <c r="C20" s="406">
        <v>5</v>
      </c>
      <c r="D20" s="404">
        <v>120</v>
      </c>
    </row>
    <row r="21" spans="2:4" ht="15" customHeight="1">
      <c r="B21" s="408" t="s">
        <v>333</v>
      </c>
      <c r="C21" s="409" t="s">
        <v>113</v>
      </c>
      <c r="D21" s="410" t="s">
        <v>113</v>
      </c>
    </row>
    <row r="22" spans="2:4" ht="15" customHeight="1">
      <c r="B22" s="408" t="s">
        <v>334</v>
      </c>
      <c r="C22" s="406">
        <v>14</v>
      </c>
      <c r="D22" s="404">
        <v>425</v>
      </c>
    </row>
    <row r="23" spans="2:4" ht="15" customHeight="1">
      <c r="B23" s="408" t="s">
        <v>335</v>
      </c>
      <c r="C23" s="406">
        <v>24</v>
      </c>
      <c r="D23" s="404">
        <v>4274</v>
      </c>
    </row>
    <row r="24" spans="2:4" ht="15" customHeight="1">
      <c r="B24" s="408" t="s">
        <v>336</v>
      </c>
      <c r="C24" s="406">
        <v>48</v>
      </c>
      <c r="D24" s="404">
        <v>3799</v>
      </c>
    </row>
    <row r="25" spans="2:4" ht="15" customHeight="1">
      <c r="B25" s="408" t="s">
        <v>105</v>
      </c>
      <c r="C25" s="406">
        <v>16</v>
      </c>
      <c r="D25" s="404">
        <v>2866</v>
      </c>
    </row>
    <row r="26" spans="2:4" ht="15" customHeight="1">
      <c r="B26" s="408" t="s">
        <v>337</v>
      </c>
      <c r="C26" s="406">
        <v>16</v>
      </c>
      <c r="D26" s="404">
        <v>400</v>
      </c>
    </row>
    <row r="27" spans="2:4" ht="15" customHeight="1">
      <c r="B27" s="408" t="s">
        <v>338</v>
      </c>
      <c r="C27" s="406">
        <v>49</v>
      </c>
      <c r="D27" s="404">
        <v>8978</v>
      </c>
    </row>
    <row r="28" spans="2:4" ht="15" customHeight="1">
      <c r="B28" s="408" t="s">
        <v>108</v>
      </c>
      <c r="C28" s="406">
        <v>8</v>
      </c>
      <c r="D28" s="404">
        <v>654</v>
      </c>
    </row>
    <row r="29" spans="2:4" ht="3.75" customHeight="1" thickBot="1">
      <c r="B29" s="411"/>
      <c r="C29" s="412"/>
      <c r="D29" s="413"/>
    </row>
    <row r="30" spans="2:4" ht="17.100000000000001" customHeight="1">
      <c r="B30" s="414" t="s">
        <v>339</v>
      </c>
      <c r="C30" s="415"/>
      <c r="D30" s="416"/>
    </row>
    <row r="32" spans="2:4">
      <c r="C32" s="417"/>
    </row>
    <row r="33" spans="3:4">
      <c r="C33" s="418"/>
      <c r="D33" s="418"/>
    </row>
    <row r="35" spans="3:4">
      <c r="C35" s="418"/>
      <c r="D35" s="418"/>
    </row>
    <row r="36" spans="3:4">
      <c r="C36" s="418"/>
    </row>
    <row r="47" spans="3:4">
      <c r="C47" s="418"/>
      <c r="D47" s="418"/>
    </row>
    <row r="48" spans="3:4">
      <c r="C48" s="418"/>
      <c r="D48" s="418"/>
    </row>
  </sheetData>
  <mergeCells count="1">
    <mergeCell ref="B2:D2"/>
  </mergeCells>
  <phoneticPr fontId="1"/>
  <printOptions horizontalCentered="1"/>
  <pageMargins left="0.51181102362204722" right="0.51181102362204722" top="0.74803149606299213" bottom="0.74803149606299213" header="0.51181102362204722" footer="0.51181102362204722"/>
  <pageSetup paperSize="9"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P21"/>
  <sheetViews>
    <sheetView view="pageBreakPreview" zoomScaleNormal="100" zoomScaleSheetLayoutView="100" workbookViewId="0"/>
  </sheetViews>
  <sheetFormatPr defaultColWidth="14.6640625" defaultRowHeight="13.5"/>
  <cols>
    <col min="1" max="1" width="25.1640625" style="398" bestFit="1" customWidth="1"/>
    <col min="2" max="2" width="3.33203125" style="398" customWidth="1"/>
    <col min="3" max="3" width="22.83203125" style="398" customWidth="1"/>
    <col min="4" max="4" width="11.1640625" style="398" customWidth="1"/>
    <col min="5" max="7" width="7.33203125" style="398" customWidth="1"/>
    <col min="8" max="9" width="6.5" style="398" customWidth="1"/>
    <col min="10" max="10" width="8.1640625" style="398" customWidth="1"/>
    <col min="11" max="11" width="8.5" style="398" customWidth="1"/>
    <col min="12" max="12" width="7.5" style="398" customWidth="1"/>
    <col min="13" max="15" width="6.1640625" style="398" customWidth="1"/>
    <col min="16" max="16" width="7.33203125" style="398" customWidth="1"/>
    <col min="17" max="16384" width="14.6640625" style="398"/>
  </cols>
  <sheetData>
    <row r="2" spans="1:16" ht="21" customHeight="1">
      <c r="A2" s="397"/>
      <c r="B2" s="655" t="s">
        <v>477</v>
      </c>
      <c r="C2" s="655"/>
      <c r="D2" s="655"/>
      <c r="E2" s="655"/>
      <c r="F2" s="655"/>
      <c r="G2" s="655"/>
      <c r="H2" s="655"/>
      <c r="I2" s="655"/>
      <c r="J2" s="655"/>
      <c r="K2" s="655"/>
      <c r="L2" s="655"/>
      <c r="M2" s="655"/>
      <c r="N2" s="655"/>
      <c r="O2" s="655"/>
      <c r="P2" s="655"/>
    </row>
    <row r="3" spans="1:16" ht="3.75" customHeight="1" thickBot="1">
      <c r="B3" s="444"/>
      <c r="C3" s="444"/>
      <c r="D3" s="444"/>
      <c r="E3" s="444"/>
      <c r="F3" s="444"/>
      <c r="G3" s="444"/>
      <c r="H3" s="444"/>
      <c r="I3" s="444"/>
      <c r="J3" s="444"/>
      <c r="K3" s="444"/>
      <c r="L3" s="444"/>
      <c r="M3" s="444"/>
      <c r="N3" s="444"/>
      <c r="O3" s="444"/>
      <c r="P3" s="444"/>
    </row>
    <row r="4" spans="1:16">
      <c r="B4" s="656" t="s">
        <v>340</v>
      </c>
      <c r="C4" s="656"/>
      <c r="D4" s="657"/>
      <c r="E4" s="660" t="s">
        <v>341</v>
      </c>
      <c r="F4" s="443" t="s">
        <v>342</v>
      </c>
      <c r="G4" s="662" t="s">
        <v>343</v>
      </c>
      <c r="H4" s="663"/>
      <c r="I4" s="664"/>
      <c r="J4" s="662" t="s">
        <v>344</v>
      </c>
      <c r="K4" s="663"/>
      <c r="L4" s="664"/>
      <c r="M4" s="662" t="s">
        <v>255</v>
      </c>
      <c r="N4" s="663"/>
      <c r="O4" s="664"/>
      <c r="P4" s="665" t="s">
        <v>345</v>
      </c>
    </row>
    <row r="5" spans="1:16">
      <c r="B5" s="658"/>
      <c r="C5" s="658"/>
      <c r="D5" s="659"/>
      <c r="E5" s="661"/>
      <c r="F5" s="442" t="s">
        <v>346</v>
      </c>
      <c r="G5" s="441" t="s">
        <v>256</v>
      </c>
      <c r="H5" s="441" t="s">
        <v>52</v>
      </c>
      <c r="I5" s="441" t="s">
        <v>53</v>
      </c>
      <c r="J5" s="441" t="s">
        <v>256</v>
      </c>
      <c r="K5" s="441" t="s">
        <v>347</v>
      </c>
      <c r="L5" s="441" t="s">
        <v>348</v>
      </c>
      <c r="M5" s="441" t="s">
        <v>256</v>
      </c>
      <c r="N5" s="441" t="s">
        <v>347</v>
      </c>
      <c r="O5" s="441" t="s">
        <v>348</v>
      </c>
      <c r="P5" s="666"/>
    </row>
    <row r="6" spans="1:16" ht="18" customHeight="1">
      <c r="B6" s="667" t="s">
        <v>476</v>
      </c>
      <c r="C6" s="667"/>
      <c r="D6" s="668"/>
      <c r="E6" s="415">
        <v>1208</v>
      </c>
      <c r="F6" s="440">
        <v>960</v>
      </c>
      <c r="G6" s="440">
        <v>875</v>
      </c>
      <c r="H6" s="440">
        <v>291</v>
      </c>
      <c r="I6" s="440">
        <v>584</v>
      </c>
      <c r="J6" s="440">
        <v>893</v>
      </c>
      <c r="K6" s="440">
        <v>292</v>
      </c>
      <c r="L6" s="440">
        <v>601</v>
      </c>
      <c r="M6" s="440">
        <v>596</v>
      </c>
      <c r="N6" s="440">
        <v>579</v>
      </c>
      <c r="O6" s="440">
        <v>17</v>
      </c>
      <c r="P6" s="440">
        <v>278</v>
      </c>
    </row>
    <row r="7" spans="1:16" ht="18" customHeight="1">
      <c r="B7" s="669" t="s">
        <v>475</v>
      </c>
      <c r="C7" s="670"/>
      <c r="D7" s="671"/>
      <c r="E7" s="415">
        <v>1228</v>
      </c>
      <c r="F7" s="415">
        <v>1017</v>
      </c>
      <c r="G7" s="415">
        <f>SUM(H7:I7)</f>
        <v>783</v>
      </c>
      <c r="H7" s="415">
        <v>248</v>
      </c>
      <c r="I7" s="415">
        <v>535</v>
      </c>
      <c r="J7" s="415">
        <f>SUM(K7:L7)</f>
        <v>1066</v>
      </c>
      <c r="K7" s="415">
        <v>337</v>
      </c>
      <c r="L7" s="415">
        <v>729</v>
      </c>
      <c r="M7" s="415">
        <f>SUM(N7:O7)</f>
        <v>532</v>
      </c>
      <c r="N7" s="415">
        <v>497</v>
      </c>
      <c r="O7" s="415">
        <v>35</v>
      </c>
      <c r="P7" s="415">
        <v>251</v>
      </c>
    </row>
    <row r="8" spans="1:16" ht="18" customHeight="1">
      <c r="B8" s="669" t="s">
        <v>474</v>
      </c>
      <c r="C8" s="670"/>
      <c r="D8" s="671"/>
      <c r="E8" s="415">
        <f t="shared" ref="E8:P8" si="0">E10</f>
        <v>1082</v>
      </c>
      <c r="F8" s="415">
        <f t="shared" si="0"/>
        <v>945</v>
      </c>
      <c r="G8" s="415">
        <f t="shared" si="0"/>
        <v>679</v>
      </c>
      <c r="H8" s="415">
        <f t="shared" si="0"/>
        <v>262</v>
      </c>
      <c r="I8" s="415">
        <f t="shared" si="0"/>
        <v>417</v>
      </c>
      <c r="J8" s="415">
        <f t="shared" si="0"/>
        <v>568</v>
      </c>
      <c r="K8" s="415">
        <f t="shared" si="0"/>
        <v>230</v>
      </c>
      <c r="L8" s="415">
        <f t="shared" si="0"/>
        <v>338</v>
      </c>
      <c r="M8" s="415">
        <f t="shared" si="0"/>
        <v>523</v>
      </c>
      <c r="N8" s="415">
        <f t="shared" si="0"/>
        <v>492</v>
      </c>
      <c r="O8" s="415">
        <f t="shared" si="0"/>
        <v>31</v>
      </c>
      <c r="P8" s="415">
        <f t="shared" si="0"/>
        <v>156</v>
      </c>
    </row>
    <row r="9" spans="1:16" ht="3.75" customHeight="1">
      <c r="B9" s="431"/>
      <c r="C9" s="431"/>
      <c r="D9" s="431"/>
      <c r="E9" s="406"/>
      <c r="F9" s="433"/>
      <c r="G9" s="433"/>
      <c r="H9" s="433"/>
      <c r="I9" s="433"/>
      <c r="J9" s="433"/>
      <c r="K9" s="433"/>
      <c r="L9" s="433"/>
      <c r="M9" s="431"/>
      <c r="N9" s="431"/>
      <c r="O9" s="431"/>
      <c r="P9" s="431"/>
    </row>
    <row r="10" spans="1:16" ht="18" customHeight="1">
      <c r="B10" s="672" t="s">
        <v>349</v>
      </c>
      <c r="C10" s="672"/>
      <c r="D10" s="673"/>
      <c r="E10" s="406">
        <f>SUM(E11:E17)</f>
        <v>1082</v>
      </c>
      <c r="F10" s="433">
        <f>SUM(F11:F17)</f>
        <v>945</v>
      </c>
      <c r="G10" s="433">
        <f>SUM(H10:I10)</f>
        <v>679</v>
      </c>
      <c r="H10" s="433">
        <f>SUM(H11:H17)</f>
        <v>262</v>
      </c>
      <c r="I10" s="433">
        <f>SUM(I11:I17)</f>
        <v>417</v>
      </c>
      <c r="J10" s="433">
        <f>SUM(K10:L10)</f>
        <v>568</v>
      </c>
      <c r="K10" s="433">
        <f>SUM(K11:K17)</f>
        <v>230</v>
      </c>
      <c r="L10" s="433">
        <f>SUM(L11:L17)</f>
        <v>338</v>
      </c>
      <c r="M10" s="433">
        <f>SUM(N10:O10)</f>
        <v>523</v>
      </c>
      <c r="N10" s="431">
        <f>SUM(N11:N17)</f>
        <v>492</v>
      </c>
      <c r="O10" s="431">
        <f>SUM(O11:O17)</f>
        <v>31</v>
      </c>
      <c r="P10" s="431">
        <f>SUM(P11:P17)</f>
        <v>156</v>
      </c>
    </row>
    <row r="11" spans="1:16" ht="18" customHeight="1">
      <c r="B11" s="431"/>
      <c r="C11" s="672" t="s">
        <v>350</v>
      </c>
      <c r="D11" s="674"/>
      <c r="E11" s="434">
        <v>180</v>
      </c>
      <c r="F11" s="433">
        <v>147</v>
      </c>
      <c r="G11" s="433">
        <f>SUM(H11:I11)</f>
        <v>94</v>
      </c>
      <c r="H11" s="433">
        <v>71</v>
      </c>
      <c r="I11" s="433">
        <v>23</v>
      </c>
      <c r="J11" s="433">
        <f>SUM(K11:L11)</f>
        <v>543</v>
      </c>
      <c r="K11" s="433">
        <v>208</v>
      </c>
      <c r="L11" s="433">
        <v>335</v>
      </c>
      <c r="M11" s="433">
        <f>SUM(N11:O11)</f>
        <v>78</v>
      </c>
      <c r="N11" s="431">
        <v>63</v>
      </c>
      <c r="O11" s="431">
        <v>15</v>
      </c>
      <c r="P11" s="431">
        <v>16</v>
      </c>
    </row>
    <row r="12" spans="1:16" ht="18" customHeight="1">
      <c r="B12" s="431"/>
      <c r="C12" s="436" t="s">
        <v>351</v>
      </c>
      <c r="D12" s="435" t="s">
        <v>352</v>
      </c>
      <c r="E12" s="439">
        <v>30</v>
      </c>
      <c r="F12" s="433">
        <v>17</v>
      </c>
      <c r="G12" s="433">
        <f>SUM(H12:I12)</f>
        <v>14</v>
      </c>
      <c r="H12" s="433">
        <v>13</v>
      </c>
      <c r="I12" s="433">
        <v>1</v>
      </c>
      <c r="J12" s="433">
        <f>SUM(K12:L12)</f>
        <v>25</v>
      </c>
      <c r="K12" s="432">
        <v>22</v>
      </c>
      <c r="L12" s="432">
        <v>3</v>
      </c>
      <c r="M12" s="433">
        <f>SUM(N12:O12)</f>
        <v>14</v>
      </c>
      <c r="N12" s="431">
        <v>11</v>
      </c>
      <c r="O12" s="433">
        <v>3</v>
      </c>
      <c r="P12" s="431">
        <v>0</v>
      </c>
    </row>
    <row r="13" spans="1:16" ht="18" customHeight="1">
      <c r="B13" s="431"/>
      <c r="C13" s="436" t="s">
        <v>353</v>
      </c>
      <c r="D13" s="435" t="s">
        <v>354</v>
      </c>
      <c r="E13" s="438" t="s">
        <v>113</v>
      </c>
      <c r="F13" s="432" t="s">
        <v>113</v>
      </c>
      <c r="G13" s="432" t="s">
        <v>113</v>
      </c>
      <c r="H13" s="432" t="s">
        <v>113</v>
      </c>
      <c r="I13" s="432" t="s">
        <v>113</v>
      </c>
      <c r="J13" s="432" t="s">
        <v>113</v>
      </c>
      <c r="K13" s="432" t="s">
        <v>113</v>
      </c>
      <c r="L13" s="432" t="s">
        <v>113</v>
      </c>
      <c r="M13" s="437" t="s">
        <v>113</v>
      </c>
      <c r="N13" s="437" t="s">
        <v>113</v>
      </c>
      <c r="O13" s="432" t="s">
        <v>113</v>
      </c>
      <c r="P13" s="437" t="s">
        <v>113</v>
      </c>
    </row>
    <row r="14" spans="1:16" ht="18" customHeight="1">
      <c r="B14" s="431"/>
      <c r="C14" s="436" t="s">
        <v>355</v>
      </c>
      <c r="D14" s="435" t="s">
        <v>354</v>
      </c>
      <c r="E14" s="434">
        <v>787</v>
      </c>
      <c r="F14" s="433">
        <v>708</v>
      </c>
      <c r="G14" s="433">
        <f>SUM(H14:I14)</f>
        <v>519</v>
      </c>
      <c r="H14" s="433">
        <v>157</v>
      </c>
      <c r="I14" s="433">
        <v>362</v>
      </c>
      <c r="J14" s="432" t="s">
        <v>113</v>
      </c>
      <c r="K14" s="432" t="s">
        <v>113</v>
      </c>
      <c r="L14" s="432" t="s">
        <v>113</v>
      </c>
      <c r="M14" s="433">
        <f>SUM(N14:O14)</f>
        <v>397</v>
      </c>
      <c r="N14" s="431">
        <v>384</v>
      </c>
      <c r="O14" s="432">
        <v>13</v>
      </c>
      <c r="P14" s="431">
        <v>122</v>
      </c>
    </row>
    <row r="15" spans="1:16" ht="18" customHeight="1">
      <c r="B15" s="431"/>
      <c r="C15" s="436" t="s">
        <v>356</v>
      </c>
      <c r="D15" s="435"/>
      <c r="E15" s="434">
        <v>35</v>
      </c>
      <c r="F15" s="433">
        <v>30</v>
      </c>
      <c r="G15" s="433">
        <f>SUM(H15:I15)</f>
        <v>28</v>
      </c>
      <c r="H15" s="433">
        <v>20</v>
      </c>
      <c r="I15" s="433">
        <v>8</v>
      </c>
      <c r="J15" s="432" t="s">
        <v>113</v>
      </c>
      <c r="K15" s="432" t="s">
        <v>113</v>
      </c>
      <c r="L15" s="432" t="s">
        <v>113</v>
      </c>
      <c r="M15" s="433">
        <f>SUM(N15:O15)</f>
        <v>16</v>
      </c>
      <c r="N15" s="431">
        <v>16</v>
      </c>
      <c r="O15" s="432" t="s">
        <v>113</v>
      </c>
      <c r="P15" s="431">
        <v>12</v>
      </c>
    </row>
    <row r="16" spans="1:16" ht="18" customHeight="1">
      <c r="B16" s="431"/>
      <c r="C16" s="436" t="s">
        <v>357</v>
      </c>
      <c r="D16" s="435"/>
      <c r="E16" s="434">
        <v>40</v>
      </c>
      <c r="F16" s="433">
        <v>36</v>
      </c>
      <c r="G16" s="433">
        <f>SUM(H16:I16)</f>
        <v>17</v>
      </c>
      <c r="H16" s="433">
        <v>1</v>
      </c>
      <c r="I16" s="433">
        <v>16</v>
      </c>
      <c r="J16" s="432" t="s">
        <v>113</v>
      </c>
      <c r="K16" s="432" t="s">
        <v>113</v>
      </c>
      <c r="L16" s="432" t="s">
        <v>113</v>
      </c>
      <c r="M16" s="433">
        <f>SUM(N16:O16)</f>
        <v>11</v>
      </c>
      <c r="N16" s="431">
        <v>11</v>
      </c>
      <c r="O16" s="432" t="s">
        <v>113</v>
      </c>
      <c r="P16" s="431">
        <v>6</v>
      </c>
    </row>
    <row r="17" spans="2:16" ht="18" customHeight="1" thickBot="1">
      <c r="B17" s="426"/>
      <c r="C17" s="426" t="s">
        <v>358</v>
      </c>
      <c r="D17" s="430"/>
      <c r="E17" s="429">
        <v>10</v>
      </c>
      <c r="F17" s="428">
        <v>7</v>
      </c>
      <c r="G17" s="428">
        <f>SUM(H17:I17)</f>
        <v>7</v>
      </c>
      <c r="H17" s="427" t="s">
        <v>113</v>
      </c>
      <c r="I17" s="428">
        <v>7</v>
      </c>
      <c r="J17" s="427" t="s">
        <v>113</v>
      </c>
      <c r="K17" s="427" t="s">
        <v>113</v>
      </c>
      <c r="L17" s="427" t="s">
        <v>113</v>
      </c>
      <c r="M17" s="428">
        <f>SUM(N17:O17)</f>
        <v>7</v>
      </c>
      <c r="N17" s="426">
        <v>7</v>
      </c>
      <c r="O17" s="427" t="s">
        <v>113</v>
      </c>
      <c r="P17" s="426">
        <v>0</v>
      </c>
    </row>
    <row r="18" spans="2:16" ht="16.5" customHeight="1">
      <c r="B18" s="425"/>
      <c r="C18" s="424"/>
      <c r="D18" s="424"/>
      <c r="E18" s="423"/>
      <c r="F18" s="422"/>
      <c r="G18" s="422"/>
      <c r="H18" s="422"/>
      <c r="I18" s="422"/>
      <c r="J18" s="422"/>
      <c r="K18" s="422"/>
      <c r="L18" s="422"/>
      <c r="M18" s="422"/>
      <c r="N18" s="422"/>
      <c r="O18" s="422"/>
      <c r="P18" s="422"/>
    </row>
    <row r="19" spans="2:16" ht="16.5" customHeight="1">
      <c r="B19" s="654" t="s">
        <v>359</v>
      </c>
      <c r="C19" s="654"/>
      <c r="D19" s="654"/>
      <c r="E19" s="417"/>
      <c r="F19" s="417"/>
      <c r="G19" s="417"/>
      <c r="H19" s="417"/>
      <c r="I19" s="417"/>
      <c r="J19" s="417"/>
      <c r="K19" s="417"/>
      <c r="L19" s="417"/>
    </row>
    <row r="20" spans="2:16" ht="16.5" customHeight="1">
      <c r="E20" s="421"/>
      <c r="F20" s="419"/>
      <c r="G20" s="419"/>
      <c r="H20" s="419"/>
      <c r="I20" s="419"/>
      <c r="J20" s="419"/>
      <c r="K20" s="419"/>
      <c r="L20" s="419"/>
      <c r="M20" s="419"/>
      <c r="N20" s="420"/>
      <c r="O20" s="419"/>
      <c r="P20" s="420"/>
    </row>
    <row r="21" spans="2:16">
      <c r="E21" s="419"/>
      <c r="F21" s="419"/>
      <c r="G21" s="419"/>
      <c r="H21" s="417"/>
      <c r="I21" s="417"/>
      <c r="J21" s="417"/>
      <c r="K21" s="417"/>
      <c r="L21" s="417"/>
      <c r="O21" s="417"/>
    </row>
  </sheetData>
  <mergeCells count="13">
    <mergeCell ref="B19:D19"/>
    <mergeCell ref="B2:P2"/>
    <mergeCell ref="B4:D5"/>
    <mergeCell ref="E4:E5"/>
    <mergeCell ref="G4:I4"/>
    <mergeCell ref="J4:L4"/>
    <mergeCell ref="M4:O4"/>
    <mergeCell ref="P4:P5"/>
    <mergeCell ref="B6:D6"/>
    <mergeCell ref="B7:D7"/>
    <mergeCell ref="B8:D8"/>
    <mergeCell ref="B10:D10"/>
    <mergeCell ref="C11:D11"/>
  </mergeCells>
  <phoneticPr fontId="1"/>
  <printOptions horizontalCentered="1"/>
  <pageMargins left="0.51181102362204722" right="0.51181102362204722" top="0.74803149606299213" bottom="0.74803149606299213" header="0.51181102362204722" footer="0.51181102362204722"/>
  <pageSetup paperSize="9" orientation="portrait" horizontalDpi="4294967293"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2:P49"/>
  <sheetViews>
    <sheetView defaultGridColor="0" colorId="22" zoomScaleNormal="100" zoomScaleSheetLayoutView="100" workbookViewId="0"/>
  </sheetViews>
  <sheetFormatPr defaultColWidth="17.83203125" defaultRowHeight="13.5"/>
  <cols>
    <col min="1" max="1" width="17.83203125" style="448"/>
    <col min="2" max="2" width="3.33203125" style="448" customWidth="1"/>
    <col min="3" max="3" width="19.6640625" style="448" customWidth="1"/>
    <col min="4" max="4" width="11.6640625" style="448" customWidth="1"/>
    <col min="5" max="14" width="8.83203125" style="448" customWidth="1"/>
    <col min="15" max="257" width="17.83203125" style="448"/>
    <col min="258" max="258" width="3.33203125" style="448" customWidth="1"/>
    <col min="259" max="259" width="19.6640625" style="448" customWidth="1"/>
    <col min="260" max="260" width="11.6640625" style="448" customWidth="1"/>
    <col min="261" max="270" width="8.83203125" style="448" customWidth="1"/>
    <col min="271" max="513" width="17.83203125" style="448"/>
    <col min="514" max="514" width="3.33203125" style="448" customWidth="1"/>
    <col min="515" max="515" width="19.6640625" style="448" customWidth="1"/>
    <col min="516" max="516" width="11.6640625" style="448" customWidth="1"/>
    <col min="517" max="526" width="8.83203125" style="448" customWidth="1"/>
    <col min="527" max="769" width="17.83203125" style="448"/>
    <col min="770" max="770" width="3.33203125" style="448" customWidth="1"/>
    <col min="771" max="771" width="19.6640625" style="448" customWidth="1"/>
    <col min="772" max="772" width="11.6640625" style="448" customWidth="1"/>
    <col min="773" max="782" width="8.83203125" style="448" customWidth="1"/>
    <col min="783" max="1025" width="17.83203125" style="448"/>
    <col min="1026" max="1026" width="3.33203125" style="448" customWidth="1"/>
    <col min="1027" max="1027" width="19.6640625" style="448" customWidth="1"/>
    <col min="1028" max="1028" width="11.6640625" style="448" customWidth="1"/>
    <col min="1029" max="1038" width="8.83203125" style="448" customWidth="1"/>
    <col min="1039" max="1281" width="17.83203125" style="448"/>
    <col min="1282" max="1282" width="3.33203125" style="448" customWidth="1"/>
    <col min="1283" max="1283" width="19.6640625" style="448" customWidth="1"/>
    <col min="1284" max="1284" width="11.6640625" style="448" customWidth="1"/>
    <col min="1285" max="1294" width="8.83203125" style="448" customWidth="1"/>
    <col min="1295" max="1537" width="17.83203125" style="448"/>
    <col min="1538" max="1538" width="3.33203125" style="448" customWidth="1"/>
    <col min="1539" max="1539" width="19.6640625" style="448" customWidth="1"/>
    <col min="1540" max="1540" width="11.6640625" style="448" customWidth="1"/>
    <col min="1541" max="1550" width="8.83203125" style="448" customWidth="1"/>
    <col min="1551" max="1793" width="17.83203125" style="448"/>
    <col min="1794" max="1794" width="3.33203125" style="448" customWidth="1"/>
    <col min="1795" max="1795" width="19.6640625" style="448" customWidth="1"/>
    <col min="1796" max="1796" width="11.6640625" style="448" customWidth="1"/>
    <col min="1797" max="1806" width="8.83203125" style="448" customWidth="1"/>
    <col min="1807" max="2049" width="17.83203125" style="448"/>
    <col min="2050" max="2050" width="3.33203125" style="448" customWidth="1"/>
    <col min="2051" max="2051" width="19.6640625" style="448" customWidth="1"/>
    <col min="2052" max="2052" width="11.6640625" style="448" customWidth="1"/>
    <col min="2053" max="2062" width="8.83203125" style="448" customWidth="1"/>
    <col min="2063" max="2305" width="17.83203125" style="448"/>
    <col min="2306" max="2306" width="3.33203125" style="448" customWidth="1"/>
    <col min="2307" max="2307" width="19.6640625" style="448" customWidth="1"/>
    <col min="2308" max="2308" width="11.6640625" style="448" customWidth="1"/>
    <col min="2309" max="2318" width="8.83203125" style="448" customWidth="1"/>
    <col min="2319" max="2561" width="17.83203125" style="448"/>
    <col min="2562" max="2562" width="3.33203125" style="448" customWidth="1"/>
    <col min="2563" max="2563" width="19.6640625" style="448" customWidth="1"/>
    <col min="2564" max="2564" width="11.6640625" style="448" customWidth="1"/>
    <col min="2565" max="2574" width="8.83203125" style="448" customWidth="1"/>
    <col min="2575" max="2817" width="17.83203125" style="448"/>
    <col min="2818" max="2818" width="3.33203125" style="448" customWidth="1"/>
    <col min="2819" max="2819" width="19.6640625" style="448" customWidth="1"/>
    <col min="2820" max="2820" width="11.6640625" style="448" customWidth="1"/>
    <col min="2821" max="2830" width="8.83203125" style="448" customWidth="1"/>
    <col min="2831" max="3073" width="17.83203125" style="448"/>
    <col min="3074" max="3074" width="3.33203125" style="448" customWidth="1"/>
    <col min="3075" max="3075" width="19.6640625" style="448" customWidth="1"/>
    <col min="3076" max="3076" width="11.6640625" style="448" customWidth="1"/>
    <col min="3077" max="3086" width="8.83203125" style="448" customWidth="1"/>
    <col min="3087" max="3329" width="17.83203125" style="448"/>
    <col min="3330" max="3330" width="3.33203125" style="448" customWidth="1"/>
    <col min="3331" max="3331" width="19.6640625" style="448" customWidth="1"/>
    <col min="3332" max="3332" width="11.6640625" style="448" customWidth="1"/>
    <col min="3333" max="3342" width="8.83203125" style="448" customWidth="1"/>
    <col min="3343" max="3585" width="17.83203125" style="448"/>
    <col min="3586" max="3586" width="3.33203125" style="448" customWidth="1"/>
    <col min="3587" max="3587" width="19.6640625" style="448" customWidth="1"/>
    <col min="3588" max="3588" width="11.6640625" style="448" customWidth="1"/>
    <col min="3589" max="3598" width="8.83203125" style="448" customWidth="1"/>
    <col min="3599" max="3841" width="17.83203125" style="448"/>
    <col min="3842" max="3842" width="3.33203125" style="448" customWidth="1"/>
    <col min="3843" max="3843" width="19.6640625" style="448" customWidth="1"/>
    <col min="3844" max="3844" width="11.6640625" style="448" customWidth="1"/>
    <col min="3845" max="3854" width="8.83203125" style="448" customWidth="1"/>
    <col min="3855" max="4097" width="17.83203125" style="448"/>
    <col min="4098" max="4098" width="3.33203125" style="448" customWidth="1"/>
    <col min="4099" max="4099" width="19.6640625" style="448" customWidth="1"/>
    <col min="4100" max="4100" width="11.6640625" style="448" customWidth="1"/>
    <col min="4101" max="4110" width="8.83203125" style="448" customWidth="1"/>
    <col min="4111" max="4353" width="17.83203125" style="448"/>
    <col min="4354" max="4354" width="3.33203125" style="448" customWidth="1"/>
    <col min="4355" max="4355" width="19.6640625" style="448" customWidth="1"/>
    <col min="4356" max="4356" width="11.6640625" style="448" customWidth="1"/>
    <col min="4357" max="4366" width="8.83203125" style="448" customWidth="1"/>
    <col min="4367" max="4609" width="17.83203125" style="448"/>
    <col min="4610" max="4610" width="3.33203125" style="448" customWidth="1"/>
    <col min="4611" max="4611" width="19.6640625" style="448" customWidth="1"/>
    <col min="4612" max="4612" width="11.6640625" style="448" customWidth="1"/>
    <col min="4613" max="4622" width="8.83203125" style="448" customWidth="1"/>
    <col min="4623" max="4865" width="17.83203125" style="448"/>
    <col min="4866" max="4866" width="3.33203125" style="448" customWidth="1"/>
    <col min="4867" max="4867" width="19.6640625" style="448" customWidth="1"/>
    <col min="4868" max="4868" width="11.6640625" style="448" customWidth="1"/>
    <col min="4869" max="4878" width="8.83203125" style="448" customWidth="1"/>
    <col min="4879" max="5121" width="17.83203125" style="448"/>
    <col min="5122" max="5122" width="3.33203125" style="448" customWidth="1"/>
    <col min="5123" max="5123" width="19.6640625" style="448" customWidth="1"/>
    <col min="5124" max="5124" width="11.6640625" style="448" customWidth="1"/>
    <col min="5125" max="5134" width="8.83203125" style="448" customWidth="1"/>
    <col min="5135" max="5377" width="17.83203125" style="448"/>
    <col min="5378" max="5378" width="3.33203125" style="448" customWidth="1"/>
    <col min="5379" max="5379" width="19.6640625" style="448" customWidth="1"/>
    <col min="5380" max="5380" width="11.6640625" style="448" customWidth="1"/>
    <col min="5381" max="5390" width="8.83203125" style="448" customWidth="1"/>
    <col min="5391" max="5633" width="17.83203125" style="448"/>
    <col min="5634" max="5634" width="3.33203125" style="448" customWidth="1"/>
    <col min="5635" max="5635" width="19.6640625" style="448" customWidth="1"/>
    <col min="5636" max="5636" width="11.6640625" style="448" customWidth="1"/>
    <col min="5637" max="5646" width="8.83203125" style="448" customWidth="1"/>
    <col min="5647" max="5889" width="17.83203125" style="448"/>
    <col min="5890" max="5890" width="3.33203125" style="448" customWidth="1"/>
    <col min="5891" max="5891" width="19.6640625" style="448" customWidth="1"/>
    <col min="5892" max="5892" width="11.6640625" style="448" customWidth="1"/>
    <col min="5893" max="5902" width="8.83203125" style="448" customWidth="1"/>
    <col min="5903" max="6145" width="17.83203125" style="448"/>
    <col min="6146" max="6146" width="3.33203125" style="448" customWidth="1"/>
    <col min="6147" max="6147" width="19.6640625" style="448" customWidth="1"/>
    <col min="6148" max="6148" width="11.6640625" style="448" customWidth="1"/>
    <col min="6149" max="6158" width="8.83203125" style="448" customWidth="1"/>
    <col min="6159" max="6401" width="17.83203125" style="448"/>
    <col min="6402" max="6402" width="3.33203125" style="448" customWidth="1"/>
    <col min="6403" max="6403" width="19.6640625" style="448" customWidth="1"/>
    <col min="6404" max="6404" width="11.6640625" style="448" customWidth="1"/>
    <col min="6405" max="6414" width="8.83203125" style="448" customWidth="1"/>
    <col min="6415" max="6657" width="17.83203125" style="448"/>
    <col min="6658" max="6658" width="3.33203125" style="448" customWidth="1"/>
    <col min="6659" max="6659" width="19.6640625" style="448" customWidth="1"/>
    <col min="6660" max="6660" width="11.6640625" style="448" customWidth="1"/>
    <col min="6661" max="6670" width="8.83203125" style="448" customWidth="1"/>
    <col min="6671" max="6913" width="17.83203125" style="448"/>
    <col min="6914" max="6914" width="3.33203125" style="448" customWidth="1"/>
    <col min="6915" max="6915" width="19.6640625" style="448" customWidth="1"/>
    <col min="6916" max="6916" width="11.6640625" style="448" customWidth="1"/>
    <col min="6917" max="6926" width="8.83203125" style="448" customWidth="1"/>
    <col min="6927" max="7169" width="17.83203125" style="448"/>
    <col min="7170" max="7170" width="3.33203125" style="448" customWidth="1"/>
    <col min="7171" max="7171" width="19.6640625" style="448" customWidth="1"/>
    <col min="7172" max="7172" width="11.6640625" style="448" customWidth="1"/>
    <col min="7173" max="7182" width="8.83203125" style="448" customWidth="1"/>
    <col min="7183" max="7425" width="17.83203125" style="448"/>
    <col min="7426" max="7426" width="3.33203125" style="448" customWidth="1"/>
    <col min="7427" max="7427" width="19.6640625" style="448" customWidth="1"/>
    <col min="7428" max="7428" width="11.6640625" style="448" customWidth="1"/>
    <col min="7429" max="7438" width="8.83203125" style="448" customWidth="1"/>
    <col min="7439" max="7681" width="17.83203125" style="448"/>
    <col min="7682" max="7682" width="3.33203125" style="448" customWidth="1"/>
    <col min="7683" max="7683" width="19.6640625" style="448" customWidth="1"/>
    <col min="7684" max="7684" width="11.6640625" style="448" customWidth="1"/>
    <col min="7685" max="7694" width="8.83203125" style="448" customWidth="1"/>
    <col min="7695" max="7937" width="17.83203125" style="448"/>
    <col min="7938" max="7938" width="3.33203125" style="448" customWidth="1"/>
    <col min="7939" max="7939" width="19.6640625" style="448" customWidth="1"/>
    <col min="7940" max="7940" width="11.6640625" style="448" customWidth="1"/>
    <col min="7941" max="7950" width="8.83203125" style="448" customWidth="1"/>
    <col min="7951" max="8193" width="17.83203125" style="448"/>
    <col min="8194" max="8194" width="3.33203125" style="448" customWidth="1"/>
    <col min="8195" max="8195" width="19.6640625" style="448" customWidth="1"/>
    <col min="8196" max="8196" width="11.6640625" style="448" customWidth="1"/>
    <col min="8197" max="8206" width="8.83203125" style="448" customWidth="1"/>
    <col min="8207" max="8449" width="17.83203125" style="448"/>
    <col min="8450" max="8450" width="3.33203125" style="448" customWidth="1"/>
    <col min="8451" max="8451" width="19.6640625" style="448" customWidth="1"/>
    <col min="8452" max="8452" width="11.6640625" style="448" customWidth="1"/>
    <col min="8453" max="8462" width="8.83203125" style="448" customWidth="1"/>
    <col min="8463" max="8705" width="17.83203125" style="448"/>
    <col min="8706" max="8706" width="3.33203125" style="448" customWidth="1"/>
    <col min="8707" max="8707" width="19.6640625" style="448" customWidth="1"/>
    <col min="8708" max="8708" width="11.6640625" style="448" customWidth="1"/>
    <col min="8709" max="8718" width="8.83203125" style="448" customWidth="1"/>
    <col min="8719" max="8961" width="17.83203125" style="448"/>
    <col min="8962" max="8962" width="3.33203125" style="448" customWidth="1"/>
    <col min="8963" max="8963" width="19.6640625" style="448" customWidth="1"/>
    <col min="8964" max="8964" width="11.6640625" style="448" customWidth="1"/>
    <col min="8965" max="8974" width="8.83203125" style="448" customWidth="1"/>
    <col min="8975" max="9217" width="17.83203125" style="448"/>
    <col min="9218" max="9218" width="3.33203125" style="448" customWidth="1"/>
    <col min="9219" max="9219" width="19.6640625" style="448" customWidth="1"/>
    <col min="9220" max="9220" width="11.6640625" style="448" customWidth="1"/>
    <col min="9221" max="9230" width="8.83203125" style="448" customWidth="1"/>
    <col min="9231" max="9473" width="17.83203125" style="448"/>
    <col min="9474" max="9474" width="3.33203125" style="448" customWidth="1"/>
    <col min="9475" max="9475" width="19.6640625" style="448" customWidth="1"/>
    <col min="9476" max="9476" width="11.6640625" style="448" customWidth="1"/>
    <col min="9477" max="9486" width="8.83203125" style="448" customWidth="1"/>
    <col min="9487" max="9729" width="17.83203125" style="448"/>
    <col min="9730" max="9730" width="3.33203125" style="448" customWidth="1"/>
    <col min="9731" max="9731" width="19.6640625" style="448" customWidth="1"/>
    <col min="9732" max="9732" width="11.6640625" style="448" customWidth="1"/>
    <col min="9733" max="9742" width="8.83203125" style="448" customWidth="1"/>
    <col min="9743" max="9985" width="17.83203125" style="448"/>
    <col min="9986" max="9986" width="3.33203125" style="448" customWidth="1"/>
    <col min="9987" max="9987" width="19.6640625" style="448" customWidth="1"/>
    <col min="9988" max="9988" width="11.6640625" style="448" customWidth="1"/>
    <col min="9989" max="9998" width="8.83203125" style="448" customWidth="1"/>
    <col min="9999" max="10241" width="17.83203125" style="448"/>
    <col min="10242" max="10242" width="3.33203125" style="448" customWidth="1"/>
    <col min="10243" max="10243" width="19.6640625" style="448" customWidth="1"/>
    <col min="10244" max="10244" width="11.6640625" style="448" customWidth="1"/>
    <col min="10245" max="10254" width="8.83203125" style="448" customWidth="1"/>
    <col min="10255" max="10497" width="17.83203125" style="448"/>
    <col min="10498" max="10498" width="3.33203125" style="448" customWidth="1"/>
    <col min="10499" max="10499" width="19.6640625" style="448" customWidth="1"/>
    <col min="10500" max="10500" width="11.6640625" style="448" customWidth="1"/>
    <col min="10501" max="10510" width="8.83203125" style="448" customWidth="1"/>
    <col min="10511" max="10753" width="17.83203125" style="448"/>
    <col min="10754" max="10754" width="3.33203125" style="448" customWidth="1"/>
    <col min="10755" max="10755" width="19.6640625" style="448" customWidth="1"/>
    <col min="10756" max="10756" width="11.6640625" style="448" customWidth="1"/>
    <col min="10757" max="10766" width="8.83203125" style="448" customWidth="1"/>
    <col min="10767" max="11009" width="17.83203125" style="448"/>
    <col min="11010" max="11010" width="3.33203125" style="448" customWidth="1"/>
    <col min="11011" max="11011" width="19.6640625" style="448" customWidth="1"/>
    <col min="11012" max="11012" width="11.6640625" style="448" customWidth="1"/>
    <col min="11013" max="11022" width="8.83203125" style="448" customWidth="1"/>
    <col min="11023" max="11265" width="17.83203125" style="448"/>
    <col min="11266" max="11266" width="3.33203125" style="448" customWidth="1"/>
    <col min="11267" max="11267" width="19.6640625" style="448" customWidth="1"/>
    <col min="11268" max="11268" width="11.6640625" style="448" customWidth="1"/>
    <col min="11269" max="11278" width="8.83203125" style="448" customWidth="1"/>
    <col min="11279" max="11521" width="17.83203125" style="448"/>
    <col min="11522" max="11522" width="3.33203125" style="448" customWidth="1"/>
    <col min="11523" max="11523" width="19.6640625" style="448" customWidth="1"/>
    <col min="11524" max="11524" width="11.6640625" style="448" customWidth="1"/>
    <col min="11525" max="11534" width="8.83203125" style="448" customWidth="1"/>
    <col min="11535" max="11777" width="17.83203125" style="448"/>
    <col min="11778" max="11778" width="3.33203125" style="448" customWidth="1"/>
    <col min="11779" max="11779" width="19.6640625" style="448" customWidth="1"/>
    <col min="11780" max="11780" width="11.6640625" style="448" customWidth="1"/>
    <col min="11781" max="11790" width="8.83203125" style="448" customWidth="1"/>
    <col min="11791" max="12033" width="17.83203125" style="448"/>
    <col min="12034" max="12034" width="3.33203125" style="448" customWidth="1"/>
    <col min="12035" max="12035" width="19.6640625" style="448" customWidth="1"/>
    <col min="12036" max="12036" width="11.6640625" style="448" customWidth="1"/>
    <col min="12037" max="12046" width="8.83203125" style="448" customWidth="1"/>
    <col min="12047" max="12289" width="17.83203125" style="448"/>
    <col min="12290" max="12290" width="3.33203125" style="448" customWidth="1"/>
    <col min="12291" max="12291" width="19.6640625" style="448" customWidth="1"/>
    <col min="12292" max="12292" width="11.6640625" style="448" customWidth="1"/>
    <col min="12293" max="12302" width="8.83203125" style="448" customWidth="1"/>
    <col min="12303" max="12545" width="17.83203125" style="448"/>
    <col min="12546" max="12546" width="3.33203125" style="448" customWidth="1"/>
    <col min="12547" max="12547" width="19.6640625" style="448" customWidth="1"/>
    <col min="12548" max="12548" width="11.6640625" style="448" customWidth="1"/>
    <col min="12549" max="12558" width="8.83203125" style="448" customWidth="1"/>
    <col min="12559" max="12801" width="17.83203125" style="448"/>
    <col min="12802" max="12802" width="3.33203125" style="448" customWidth="1"/>
    <col min="12803" max="12803" width="19.6640625" style="448" customWidth="1"/>
    <col min="12804" max="12804" width="11.6640625" style="448" customWidth="1"/>
    <col min="12805" max="12814" width="8.83203125" style="448" customWidth="1"/>
    <col min="12815" max="13057" width="17.83203125" style="448"/>
    <col min="13058" max="13058" width="3.33203125" style="448" customWidth="1"/>
    <col min="13059" max="13059" width="19.6640625" style="448" customWidth="1"/>
    <col min="13060" max="13060" width="11.6640625" style="448" customWidth="1"/>
    <col min="13061" max="13070" width="8.83203125" style="448" customWidth="1"/>
    <col min="13071" max="13313" width="17.83203125" style="448"/>
    <col min="13314" max="13314" width="3.33203125" style="448" customWidth="1"/>
    <col min="13315" max="13315" width="19.6640625" style="448" customWidth="1"/>
    <col min="13316" max="13316" width="11.6640625" style="448" customWidth="1"/>
    <col min="13317" max="13326" width="8.83203125" style="448" customWidth="1"/>
    <col min="13327" max="13569" width="17.83203125" style="448"/>
    <col min="13570" max="13570" width="3.33203125" style="448" customWidth="1"/>
    <col min="13571" max="13571" width="19.6640625" style="448" customWidth="1"/>
    <col min="13572" max="13572" width="11.6640625" style="448" customWidth="1"/>
    <col min="13573" max="13582" width="8.83203125" style="448" customWidth="1"/>
    <col min="13583" max="13825" width="17.83203125" style="448"/>
    <col min="13826" max="13826" width="3.33203125" style="448" customWidth="1"/>
    <col min="13827" max="13827" width="19.6640625" style="448" customWidth="1"/>
    <col min="13828" max="13828" width="11.6640625" style="448" customWidth="1"/>
    <col min="13829" max="13838" width="8.83203125" style="448" customWidth="1"/>
    <col min="13839" max="14081" width="17.83203125" style="448"/>
    <col min="14082" max="14082" width="3.33203125" style="448" customWidth="1"/>
    <col min="14083" max="14083" width="19.6640625" style="448" customWidth="1"/>
    <col min="14084" max="14084" width="11.6640625" style="448" customWidth="1"/>
    <col min="14085" max="14094" width="8.83203125" style="448" customWidth="1"/>
    <col min="14095" max="14337" width="17.83203125" style="448"/>
    <col min="14338" max="14338" width="3.33203125" style="448" customWidth="1"/>
    <col min="14339" max="14339" width="19.6640625" style="448" customWidth="1"/>
    <col min="14340" max="14340" width="11.6640625" style="448" customWidth="1"/>
    <col min="14341" max="14350" width="8.83203125" style="448" customWidth="1"/>
    <col min="14351" max="14593" width="17.83203125" style="448"/>
    <col min="14594" max="14594" width="3.33203125" style="448" customWidth="1"/>
    <col min="14595" max="14595" width="19.6640625" style="448" customWidth="1"/>
    <col min="14596" max="14596" width="11.6640625" style="448" customWidth="1"/>
    <col min="14597" max="14606" width="8.83203125" style="448" customWidth="1"/>
    <col min="14607" max="14849" width="17.83203125" style="448"/>
    <col min="14850" max="14850" width="3.33203125" style="448" customWidth="1"/>
    <col min="14851" max="14851" width="19.6640625" style="448" customWidth="1"/>
    <col min="14852" max="14852" width="11.6640625" style="448" customWidth="1"/>
    <col min="14853" max="14862" width="8.83203125" style="448" customWidth="1"/>
    <col min="14863" max="15105" width="17.83203125" style="448"/>
    <col min="15106" max="15106" width="3.33203125" style="448" customWidth="1"/>
    <col min="15107" max="15107" width="19.6640625" style="448" customWidth="1"/>
    <col min="15108" max="15108" width="11.6640625" style="448" customWidth="1"/>
    <col min="15109" max="15118" width="8.83203125" style="448" customWidth="1"/>
    <col min="15119" max="15361" width="17.83203125" style="448"/>
    <col min="15362" max="15362" width="3.33203125" style="448" customWidth="1"/>
    <col min="15363" max="15363" width="19.6640625" style="448" customWidth="1"/>
    <col min="15364" max="15364" width="11.6640625" style="448" customWidth="1"/>
    <col min="15365" max="15374" width="8.83203125" style="448" customWidth="1"/>
    <col min="15375" max="15617" width="17.83203125" style="448"/>
    <col min="15618" max="15618" width="3.33203125" style="448" customWidth="1"/>
    <col min="15619" max="15619" width="19.6640625" style="448" customWidth="1"/>
    <col min="15620" max="15620" width="11.6640625" style="448" customWidth="1"/>
    <col min="15621" max="15630" width="8.83203125" style="448" customWidth="1"/>
    <col min="15631" max="15873" width="17.83203125" style="448"/>
    <col min="15874" max="15874" width="3.33203125" style="448" customWidth="1"/>
    <col min="15875" max="15875" width="19.6640625" style="448" customWidth="1"/>
    <col min="15876" max="15876" width="11.6640625" style="448" customWidth="1"/>
    <col min="15877" max="15886" width="8.83203125" style="448" customWidth="1"/>
    <col min="15887" max="16129" width="17.83203125" style="448"/>
    <col min="16130" max="16130" width="3.33203125" style="448" customWidth="1"/>
    <col min="16131" max="16131" width="19.6640625" style="448" customWidth="1"/>
    <col min="16132" max="16132" width="11.6640625" style="448" customWidth="1"/>
    <col min="16133" max="16142" width="8.83203125" style="448" customWidth="1"/>
    <col min="16143" max="16384" width="17.83203125" style="448"/>
  </cols>
  <sheetData>
    <row r="2" spans="1:16" ht="21">
      <c r="A2" s="184"/>
      <c r="B2" s="445"/>
      <c r="C2" s="445"/>
      <c r="D2" s="446" t="s">
        <v>478</v>
      </c>
      <c r="E2" s="447"/>
      <c r="F2" s="447"/>
      <c r="G2" s="447"/>
      <c r="H2" s="447"/>
      <c r="I2" s="447"/>
      <c r="J2" s="447"/>
      <c r="K2" s="447"/>
      <c r="L2" s="445"/>
      <c r="M2" s="445"/>
      <c r="N2" s="445"/>
    </row>
    <row r="3" spans="1:16" ht="20.25" customHeight="1">
      <c r="B3" s="445"/>
      <c r="C3" s="449"/>
      <c r="D3" s="446" t="s">
        <v>479</v>
      </c>
      <c r="E3" s="447"/>
      <c r="F3" s="447"/>
      <c r="G3" s="447"/>
      <c r="H3" s="447"/>
      <c r="I3" s="445"/>
      <c r="J3" s="445"/>
      <c r="K3" s="445"/>
      <c r="L3" s="445"/>
      <c r="M3" s="445"/>
      <c r="N3" s="445"/>
    </row>
    <row r="4" spans="1:16">
      <c r="B4" s="445"/>
      <c r="C4" s="445"/>
      <c r="D4" s="445"/>
      <c r="E4" s="445"/>
      <c r="F4" s="445"/>
      <c r="G4" s="445"/>
      <c r="H4" s="445"/>
      <c r="I4" s="445"/>
      <c r="J4" s="445"/>
      <c r="K4" s="445"/>
      <c r="L4" s="445"/>
      <c r="M4" s="445"/>
      <c r="N4" s="445"/>
    </row>
    <row r="5" spans="1:16" ht="19.5" customHeight="1" thickBot="1">
      <c r="B5" s="682" t="s">
        <v>360</v>
      </c>
      <c r="C5" s="682"/>
      <c r="D5" s="682"/>
      <c r="E5" s="682"/>
      <c r="F5" s="450"/>
      <c r="G5" s="450"/>
      <c r="H5" s="450"/>
      <c r="I5" s="450"/>
      <c r="J5" s="450"/>
      <c r="K5" s="450"/>
      <c r="L5" s="450"/>
      <c r="M5" s="450"/>
      <c r="N5" s="451" t="s">
        <v>361</v>
      </c>
    </row>
    <row r="6" spans="1:16" ht="20.45" customHeight="1">
      <c r="B6" s="452"/>
      <c r="C6" s="452"/>
      <c r="D6" s="453"/>
      <c r="E6" s="675" t="s">
        <v>133</v>
      </c>
      <c r="F6" s="676"/>
      <c r="G6" s="675" t="s">
        <v>362</v>
      </c>
      <c r="H6" s="676"/>
      <c r="I6" s="675" t="s">
        <v>363</v>
      </c>
      <c r="J6" s="676"/>
      <c r="K6" s="675" t="s">
        <v>364</v>
      </c>
      <c r="L6" s="676"/>
      <c r="M6" s="675" t="s">
        <v>365</v>
      </c>
      <c r="N6" s="677"/>
    </row>
    <row r="7" spans="1:16" ht="20.45" customHeight="1">
      <c r="B7" s="685" t="s">
        <v>366</v>
      </c>
      <c r="C7" s="685"/>
      <c r="D7" s="686"/>
      <c r="E7" s="680" t="s">
        <v>367</v>
      </c>
      <c r="F7" s="678" t="s">
        <v>480</v>
      </c>
      <c r="G7" s="680" t="s">
        <v>367</v>
      </c>
      <c r="H7" s="678" t="s">
        <v>480</v>
      </c>
      <c r="I7" s="680" t="s">
        <v>367</v>
      </c>
      <c r="J7" s="678" t="s">
        <v>480</v>
      </c>
      <c r="K7" s="680" t="s">
        <v>367</v>
      </c>
      <c r="L7" s="678" t="s">
        <v>480</v>
      </c>
      <c r="M7" s="680" t="s">
        <v>367</v>
      </c>
      <c r="N7" s="687" t="s">
        <v>480</v>
      </c>
    </row>
    <row r="8" spans="1:16" ht="20.45" customHeight="1">
      <c r="B8" s="454"/>
      <c r="C8" s="454"/>
      <c r="D8" s="455"/>
      <c r="E8" s="681"/>
      <c r="F8" s="679"/>
      <c r="G8" s="681"/>
      <c r="H8" s="679"/>
      <c r="I8" s="681"/>
      <c r="J8" s="679"/>
      <c r="K8" s="681"/>
      <c r="L8" s="679"/>
      <c r="M8" s="681"/>
      <c r="N8" s="688"/>
    </row>
    <row r="9" spans="1:16" ht="17.100000000000001" customHeight="1">
      <c r="B9" s="456"/>
      <c r="C9" s="457" t="s">
        <v>481</v>
      </c>
      <c r="D9" s="458" t="s">
        <v>482</v>
      </c>
      <c r="E9" s="459" t="s">
        <v>113</v>
      </c>
      <c r="F9" s="459" t="s">
        <v>113</v>
      </c>
      <c r="G9" s="459" t="s">
        <v>113</v>
      </c>
      <c r="H9" s="459" t="s">
        <v>113</v>
      </c>
      <c r="I9" s="459" t="s">
        <v>113</v>
      </c>
      <c r="J9" s="459" t="s">
        <v>113</v>
      </c>
      <c r="K9" s="459" t="s">
        <v>113</v>
      </c>
      <c r="L9" s="459" t="s">
        <v>113</v>
      </c>
      <c r="M9" s="459" t="s">
        <v>113</v>
      </c>
      <c r="N9" s="459" t="s">
        <v>113</v>
      </c>
    </row>
    <row r="10" spans="1:16" ht="17.100000000000001" customHeight="1">
      <c r="B10" s="456"/>
      <c r="C10" s="460">
        <v>24</v>
      </c>
      <c r="D10" s="458"/>
      <c r="E10" s="461" t="s">
        <v>113</v>
      </c>
      <c r="F10" s="461" t="s">
        <v>113</v>
      </c>
      <c r="G10" s="461" t="s">
        <v>113</v>
      </c>
      <c r="H10" s="461" t="s">
        <v>113</v>
      </c>
      <c r="I10" s="459" t="s">
        <v>113</v>
      </c>
      <c r="J10" s="459" t="s">
        <v>113</v>
      </c>
      <c r="K10" s="459" t="s">
        <v>113</v>
      </c>
      <c r="L10" s="459" t="s">
        <v>113</v>
      </c>
      <c r="M10" s="459" t="s">
        <v>113</v>
      </c>
      <c r="N10" s="459" t="s">
        <v>113</v>
      </c>
    </row>
    <row r="11" spans="1:16" ht="17.100000000000001" customHeight="1">
      <c r="B11" s="456"/>
      <c r="C11" s="460">
        <v>25</v>
      </c>
      <c r="D11" s="458"/>
      <c r="E11" s="461">
        <f>SUM(E13:E24)</f>
        <v>8</v>
      </c>
      <c r="F11" s="461">
        <f>SUM(F13:F24)</f>
        <v>224</v>
      </c>
      <c r="G11" s="461">
        <f>SUM(G13:G24)</f>
        <v>8</v>
      </c>
      <c r="H11" s="461">
        <f>SUM(H13:H24)</f>
        <v>224</v>
      </c>
      <c r="I11" s="459" t="s">
        <v>113</v>
      </c>
      <c r="J11" s="459" t="s">
        <v>113</v>
      </c>
      <c r="K11" s="459" t="s">
        <v>113</v>
      </c>
      <c r="L11" s="459" t="s">
        <v>113</v>
      </c>
      <c r="M11" s="459" t="s">
        <v>113</v>
      </c>
      <c r="N11" s="459" t="s">
        <v>113</v>
      </c>
    </row>
    <row r="12" spans="1:16" ht="17.100000000000001" customHeight="1">
      <c r="B12" s="456"/>
      <c r="C12" s="462"/>
      <c r="D12" s="463"/>
      <c r="E12" s="464"/>
      <c r="F12" s="459"/>
      <c r="G12" s="459"/>
      <c r="H12" s="459"/>
      <c r="I12" s="459"/>
      <c r="J12" s="459"/>
      <c r="K12" s="459"/>
      <c r="L12" s="459"/>
      <c r="M12" s="459"/>
      <c r="N12" s="459"/>
    </row>
    <row r="13" spans="1:16" ht="17.100000000000001" customHeight="1">
      <c r="B13" s="456"/>
      <c r="C13" s="465" t="s">
        <v>488</v>
      </c>
      <c r="D13" s="466" t="s">
        <v>369</v>
      </c>
      <c r="E13" s="459" t="s">
        <v>113</v>
      </c>
      <c r="F13" s="459" t="s">
        <v>113</v>
      </c>
      <c r="G13" s="459" t="s">
        <v>113</v>
      </c>
      <c r="H13" s="459" t="s">
        <v>113</v>
      </c>
      <c r="I13" s="459" t="s">
        <v>113</v>
      </c>
      <c r="J13" s="459" t="s">
        <v>113</v>
      </c>
      <c r="K13" s="459" t="s">
        <v>113</v>
      </c>
      <c r="L13" s="459" t="s">
        <v>113</v>
      </c>
      <c r="M13" s="459" t="s">
        <v>113</v>
      </c>
      <c r="N13" s="459" t="s">
        <v>113</v>
      </c>
    </row>
    <row r="14" spans="1:16" ht="17.100000000000001" customHeight="1">
      <c r="B14" s="456"/>
      <c r="C14" s="467"/>
      <c r="D14" s="468" t="s">
        <v>483</v>
      </c>
      <c r="E14" s="459" t="s">
        <v>113</v>
      </c>
      <c r="F14" s="459" t="s">
        <v>113</v>
      </c>
      <c r="G14" s="459" t="s">
        <v>113</v>
      </c>
      <c r="H14" s="459" t="s">
        <v>113</v>
      </c>
      <c r="I14" s="459" t="s">
        <v>113</v>
      </c>
      <c r="J14" s="459" t="s">
        <v>113</v>
      </c>
      <c r="K14" s="459" t="s">
        <v>113</v>
      </c>
      <c r="L14" s="459" t="s">
        <v>113</v>
      </c>
      <c r="M14" s="459" t="s">
        <v>113</v>
      </c>
      <c r="N14" s="459" t="s">
        <v>113</v>
      </c>
      <c r="P14" s="469"/>
    </row>
    <row r="15" spans="1:16" ht="17.100000000000001" customHeight="1">
      <c r="B15" s="456"/>
      <c r="C15" s="467"/>
      <c r="D15" s="468" t="s">
        <v>370</v>
      </c>
      <c r="E15" s="464" t="s">
        <v>113</v>
      </c>
      <c r="F15" s="464" t="s">
        <v>113</v>
      </c>
      <c r="G15" s="464" t="s">
        <v>113</v>
      </c>
      <c r="H15" s="464" t="s">
        <v>113</v>
      </c>
      <c r="I15" s="459" t="s">
        <v>113</v>
      </c>
      <c r="J15" s="459" t="s">
        <v>113</v>
      </c>
      <c r="K15" s="459" t="s">
        <v>113</v>
      </c>
      <c r="L15" s="459" t="s">
        <v>113</v>
      </c>
      <c r="M15" s="459" t="s">
        <v>113</v>
      </c>
      <c r="N15" s="459" t="s">
        <v>113</v>
      </c>
    </row>
    <row r="16" spans="1:16" ht="17.100000000000001" customHeight="1">
      <c r="B16" s="456"/>
      <c r="C16" s="467"/>
      <c r="D16" s="468" t="s">
        <v>371</v>
      </c>
      <c r="E16" s="459" t="s">
        <v>113</v>
      </c>
      <c r="F16" s="459" t="s">
        <v>113</v>
      </c>
      <c r="G16" s="459" t="s">
        <v>113</v>
      </c>
      <c r="H16" s="459" t="s">
        <v>113</v>
      </c>
      <c r="I16" s="459" t="s">
        <v>113</v>
      </c>
      <c r="J16" s="459" t="s">
        <v>113</v>
      </c>
      <c r="K16" s="459" t="s">
        <v>113</v>
      </c>
      <c r="L16" s="459" t="s">
        <v>113</v>
      </c>
      <c r="M16" s="459" t="s">
        <v>113</v>
      </c>
      <c r="N16" s="459" t="s">
        <v>113</v>
      </c>
    </row>
    <row r="17" spans="2:14" ht="17.100000000000001" customHeight="1">
      <c r="B17" s="456"/>
      <c r="C17" s="467"/>
      <c r="D17" s="468" t="s">
        <v>372</v>
      </c>
      <c r="E17" s="459">
        <v>1</v>
      </c>
      <c r="F17" s="459">
        <v>28</v>
      </c>
      <c r="G17" s="459">
        <v>1</v>
      </c>
      <c r="H17" s="459">
        <v>28</v>
      </c>
      <c r="I17" s="459" t="s">
        <v>113</v>
      </c>
      <c r="J17" s="459" t="s">
        <v>113</v>
      </c>
      <c r="K17" s="459" t="s">
        <v>113</v>
      </c>
      <c r="L17" s="459" t="s">
        <v>113</v>
      </c>
      <c r="M17" s="459" t="s">
        <v>113</v>
      </c>
      <c r="N17" s="459" t="s">
        <v>113</v>
      </c>
    </row>
    <row r="18" spans="2:14" ht="17.100000000000001" customHeight="1">
      <c r="B18" s="456"/>
      <c r="C18" s="467"/>
      <c r="D18" s="468" t="s">
        <v>373</v>
      </c>
      <c r="E18" s="459">
        <v>1</v>
      </c>
      <c r="F18" s="459">
        <v>28</v>
      </c>
      <c r="G18" s="459">
        <v>1</v>
      </c>
      <c r="H18" s="459">
        <v>28</v>
      </c>
      <c r="I18" s="459" t="s">
        <v>113</v>
      </c>
      <c r="J18" s="459" t="s">
        <v>113</v>
      </c>
      <c r="K18" s="459" t="s">
        <v>113</v>
      </c>
      <c r="L18" s="459" t="s">
        <v>113</v>
      </c>
      <c r="M18" s="459" t="s">
        <v>113</v>
      </c>
      <c r="N18" s="459" t="s">
        <v>113</v>
      </c>
    </row>
    <row r="19" spans="2:14" ht="17.100000000000001" customHeight="1">
      <c r="B19" s="456"/>
      <c r="C19" s="467"/>
      <c r="D19" s="468" t="s">
        <v>374</v>
      </c>
      <c r="E19" s="459">
        <v>1</v>
      </c>
      <c r="F19" s="459">
        <v>28</v>
      </c>
      <c r="G19" s="459">
        <v>1</v>
      </c>
      <c r="H19" s="459">
        <v>28</v>
      </c>
      <c r="I19" s="459" t="s">
        <v>113</v>
      </c>
      <c r="J19" s="459" t="s">
        <v>113</v>
      </c>
      <c r="K19" s="459" t="s">
        <v>113</v>
      </c>
      <c r="L19" s="459" t="s">
        <v>113</v>
      </c>
      <c r="M19" s="459" t="s">
        <v>113</v>
      </c>
      <c r="N19" s="459" t="s">
        <v>113</v>
      </c>
    </row>
    <row r="20" spans="2:14" ht="17.100000000000001" customHeight="1">
      <c r="B20" s="456"/>
      <c r="C20" s="467"/>
      <c r="D20" s="468" t="s">
        <v>375</v>
      </c>
      <c r="E20" s="459">
        <v>1</v>
      </c>
      <c r="F20" s="459">
        <v>28</v>
      </c>
      <c r="G20" s="459">
        <v>1</v>
      </c>
      <c r="H20" s="459">
        <v>28</v>
      </c>
      <c r="I20" s="459" t="s">
        <v>113</v>
      </c>
      <c r="J20" s="459" t="s">
        <v>113</v>
      </c>
      <c r="K20" s="459" t="s">
        <v>113</v>
      </c>
      <c r="L20" s="459" t="s">
        <v>113</v>
      </c>
      <c r="M20" s="459" t="s">
        <v>113</v>
      </c>
      <c r="N20" s="459" t="s">
        <v>113</v>
      </c>
    </row>
    <row r="21" spans="2:14" ht="17.100000000000001" customHeight="1">
      <c r="B21" s="456"/>
      <c r="C21" s="467"/>
      <c r="D21" s="468" t="s">
        <v>376</v>
      </c>
      <c r="E21" s="459">
        <v>1</v>
      </c>
      <c r="F21" s="459">
        <v>28</v>
      </c>
      <c r="G21" s="459">
        <v>1</v>
      </c>
      <c r="H21" s="459">
        <v>28</v>
      </c>
      <c r="I21" s="459" t="s">
        <v>113</v>
      </c>
      <c r="J21" s="459" t="s">
        <v>113</v>
      </c>
      <c r="K21" s="459" t="s">
        <v>113</v>
      </c>
      <c r="L21" s="459" t="s">
        <v>113</v>
      </c>
      <c r="M21" s="459" t="s">
        <v>113</v>
      </c>
      <c r="N21" s="459" t="s">
        <v>113</v>
      </c>
    </row>
    <row r="22" spans="2:14" ht="17.100000000000001" customHeight="1">
      <c r="B22" s="456"/>
      <c r="C22" s="467"/>
      <c r="D22" s="468" t="s">
        <v>484</v>
      </c>
      <c r="E22" s="459">
        <v>1</v>
      </c>
      <c r="F22" s="459">
        <v>28</v>
      </c>
      <c r="G22" s="459">
        <v>1</v>
      </c>
      <c r="H22" s="459">
        <v>28</v>
      </c>
      <c r="I22" s="459" t="s">
        <v>113</v>
      </c>
      <c r="J22" s="459" t="s">
        <v>113</v>
      </c>
      <c r="K22" s="459" t="s">
        <v>113</v>
      </c>
      <c r="L22" s="459" t="s">
        <v>113</v>
      </c>
      <c r="M22" s="459" t="s">
        <v>113</v>
      </c>
      <c r="N22" s="459" t="s">
        <v>113</v>
      </c>
    </row>
    <row r="23" spans="2:14" ht="17.100000000000001" customHeight="1">
      <c r="B23" s="456"/>
      <c r="C23" s="467"/>
      <c r="D23" s="468" t="s">
        <v>377</v>
      </c>
      <c r="E23" s="459">
        <v>1</v>
      </c>
      <c r="F23" s="459">
        <v>28</v>
      </c>
      <c r="G23" s="459">
        <v>1</v>
      </c>
      <c r="H23" s="459">
        <v>28</v>
      </c>
      <c r="I23" s="459" t="s">
        <v>113</v>
      </c>
      <c r="J23" s="459" t="s">
        <v>113</v>
      </c>
      <c r="K23" s="459" t="s">
        <v>113</v>
      </c>
      <c r="L23" s="459" t="s">
        <v>113</v>
      </c>
      <c r="M23" s="459" t="s">
        <v>113</v>
      </c>
      <c r="N23" s="459" t="s">
        <v>113</v>
      </c>
    </row>
    <row r="24" spans="2:14" ht="17.100000000000001" customHeight="1">
      <c r="B24" s="456"/>
      <c r="C24" s="467"/>
      <c r="D24" s="468" t="s">
        <v>378</v>
      </c>
      <c r="E24" s="459">
        <v>1</v>
      </c>
      <c r="F24" s="459">
        <v>28</v>
      </c>
      <c r="G24" s="459">
        <v>1</v>
      </c>
      <c r="H24" s="459">
        <v>28</v>
      </c>
      <c r="I24" s="459" t="s">
        <v>113</v>
      </c>
      <c r="J24" s="459" t="s">
        <v>113</v>
      </c>
      <c r="K24" s="459" t="s">
        <v>113</v>
      </c>
      <c r="L24" s="459" t="s">
        <v>113</v>
      </c>
      <c r="M24" s="459" t="s">
        <v>113</v>
      </c>
      <c r="N24" s="459" t="s">
        <v>113</v>
      </c>
    </row>
    <row r="25" spans="2:14" ht="17.100000000000001" customHeight="1">
      <c r="B25" s="456"/>
      <c r="C25" s="456"/>
      <c r="D25" s="456"/>
      <c r="E25" s="470"/>
      <c r="F25" s="459"/>
      <c r="G25" s="459"/>
      <c r="H25" s="459"/>
      <c r="I25" s="459"/>
      <c r="J25" s="459"/>
      <c r="K25" s="459"/>
      <c r="L25" s="459"/>
      <c r="M25" s="459"/>
      <c r="N25" s="459"/>
    </row>
    <row r="26" spans="2:14" ht="17.100000000000001" customHeight="1">
      <c r="B26" s="683" t="s">
        <v>379</v>
      </c>
      <c r="C26" s="683"/>
      <c r="D26" s="684"/>
      <c r="E26" s="459" t="s">
        <v>113</v>
      </c>
      <c r="F26" s="459" t="s">
        <v>113</v>
      </c>
      <c r="G26" s="459" t="s">
        <v>113</v>
      </c>
      <c r="H26" s="459" t="s">
        <v>113</v>
      </c>
      <c r="I26" s="459" t="s">
        <v>113</v>
      </c>
      <c r="J26" s="459" t="s">
        <v>113</v>
      </c>
      <c r="K26" s="459" t="s">
        <v>113</v>
      </c>
      <c r="L26" s="459" t="s">
        <v>113</v>
      </c>
      <c r="M26" s="459" t="s">
        <v>113</v>
      </c>
      <c r="N26" s="459" t="s">
        <v>113</v>
      </c>
    </row>
    <row r="27" spans="2:14" ht="17.100000000000001" customHeight="1">
      <c r="B27" s="683" t="s">
        <v>380</v>
      </c>
      <c r="C27" s="683"/>
      <c r="D27" s="684"/>
      <c r="E27" s="459" t="s">
        <v>113</v>
      </c>
      <c r="F27" s="459" t="s">
        <v>113</v>
      </c>
      <c r="G27" s="459" t="s">
        <v>113</v>
      </c>
      <c r="H27" s="459" t="s">
        <v>113</v>
      </c>
      <c r="I27" s="459" t="s">
        <v>113</v>
      </c>
      <c r="J27" s="459" t="s">
        <v>113</v>
      </c>
      <c r="K27" s="459" t="s">
        <v>113</v>
      </c>
      <c r="L27" s="459" t="s">
        <v>113</v>
      </c>
      <c r="M27" s="459" t="s">
        <v>113</v>
      </c>
      <c r="N27" s="459" t="s">
        <v>113</v>
      </c>
    </row>
    <row r="28" spans="2:14" ht="15.75" customHeight="1">
      <c r="B28" s="683" t="s">
        <v>381</v>
      </c>
      <c r="C28" s="683"/>
      <c r="D28" s="684"/>
      <c r="E28" s="459" t="s">
        <v>113</v>
      </c>
      <c r="F28" s="459" t="s">
        <v>113</v>
      </c>
      <c r="G28" s="459" t="s">
        <v>113</v>
      </c>
      <c r="H28" s="459" t="s">
        <v>113</v>
      </c>
      <c r="I28" s="459" t="s">
        <v>113</v>
      </c>
      <c r="J28" s="459" t="s">
        <v>113</v>
      </c>
      <c r="K28" s="459" t="s">
        <v>113</v>
      </c>
      <c r="L28" s="459" t="s">
        <v>113</v>
      </c>
      <c r="M28" s="459" t="s">
        <v>113</v>
      </c>
      <c r="N28" s="459" t="s">
        <v>113</v>
      </c>
    </row>
    <row r="29" spans="2:14" ht="17.100000000000001" customHeight="1">
      <c r="B29" s="683" t="s">
        <v>148</v>
      </c>
      <c r="C29" s="683"/>
      <c r="D29" s="684"/>
      <c r="E29" s="459" t="s">
        <v>113</v>
      </c>
      <c r="F29" s="459" t="s">
        <v>113</v>
      </c>
      <c r="G29" s="459" t="s">
        <v>113</v>
      </c>
      <c r="H29" s="459" t="s">
        <v>113</v>
      </c>
      <c r="I29" s="459" t="s">
        <v>113</v>
      </c>
      <c r="J29" s="459" t="s">
        <v>113</v>
      </c>
      <c r="K29" s="459" t="s">
        <v>113</v>
      </c>
      <c r="L29" s="459" t="s">
        <v>113</v>
      </c>
      <c r="M29" s="459" t="s">
        <v>113</v>
      </c>
      <c r="N29" s="459" t="s">
        <v>113</v>
      </c>
    </row>
    <row r="30" spans="2:14" ht="17.100000000000001" customHeight="1">
      <c r="B30" s="683" t="s">
        <v>149</v>
      </c>
      <c r="C30" s="683"/>
      <c r="D30" s="684"/>
      <c r="E30" s="470" t="s">
        <v>113</v>
      </c>
      <c r="F30" s="459" t="s">
        <v>113</v>
      </c>
      <c r="G30" s="459" t="s">
        <v>113</v>
      </c>
      <c r="H30" s="459" t="s">
        <v>113</v>
      </c>
      <c r="I30" s="459" t="s">
        <v>113</v>
      </c>
      <c r="J30" s="459" t="s">
        <v>113</v>
      </c>
      <c r="K30" s="459" t="s">
        <v>113</v>
      </c>
      <c r="L30" s="459" t="s">
        <v>113</v>
      </c>
      <c r="M30" s="459" t="s">
        <v>113</v>
      </c>
      <c r="N30" s="459" t="s">
        <v>113</v>
      </c>
    </row>
    <row r="31" spans="2:14" ht="17.100000000000001" customHeight="1">
      <c r="B31" s="689" t="s">
        <v>485</v>
      </c>
      <c r="C31" s="683"/>
      <c r="D31" s="684"/>
      <c r="E31" s="459" t="s">
        <v>113</v>
      </c>
      <c r="F31" s="459" t="s">
        <v>113</v>
      </c>
      <c r="G31" s="459" t="s">
        <v>113</v>
      </c>
      <c r="H31" s="459" t="s">
        <v>113</v>
      </c>
      <c r="I31" s="459" t="s">
        <v>113</v>
      </c>
      <c r="J31" s="459" t="s">
        <v>113</v>
      </c>
      <c r="K31" s="459" t="s">
        <v>113</v>
      </c>
      <c r="L31" s="459" t="s">
        <v>113</v>
      </c>
      <c r="M31" s="459" t="s">
        <v>113</v>
      </c>
      <c r="N31" s="459" t="s">
        <v>113</v>
      </c>
    </row>
    <row r="32" spans="2:14" ht="17.100000000000001" customHeight="1">
      <c r="B32" s="689" t="s">
        <v>291</v>
      </c>
      <c r="C32" s="683"/>
      <c r="D32" s="684"/>
      <c r="E32" s="459" t="s">
        <v>113</v>
      </c>
      <c r="F32" s="459" t="s">
        <v>113</v>
      </c>
      <c r="G32" s="459" t="s">
        <v>113</v>
      </c>
      <c r="H32" s="459" t="s">
        <v>113</v>
      </c>
      <c r="I32" s="459" t="s">
        <v>113</v>
      </c>
      <c r="J32" s="459" t="s">
        <v>113</v>
      </c>
      <c r="K32" s="459" t="s">
        <v>113</v>
      </c>
      <c r="L32" s="459" t="s">
        <v>113</v>
      </c>
      <c r="M32" s="459" t="s">
        <v>113</v>
      </c>
      <c r="N32" s="459" t="s">
        <v>113</v>
      </c>
    </row>
    <row r="33" spans="2:14" ht="17.100000000000001" customHeight="1">
      <c r="B33" s="689" t="s">
        <v>382</v>
      </c>
      <c r="C33" s="683"/>
      <c r="D33" s="684"/>
      <c r="E33" s="459" t="s">
        <v>113</v>
      </c>
      <c r="F33" s="459" t="s">
        <v>113</v>
      </c>
      <c r="G33" s="459" t="s">
        <v>113</v>
      </c>
      <c r="H33" s="459" t="s">
        <v>113</v>
      </c>
      <c r="I33" s="459" t="s">
        <v>113</v>
      </c>
      <c r="J33" s="459" t="s">
        <v>113</v>
      </c>
      <c r="K33" s="459" t="s">
        <v>113</v>
      </c>
      <c r="L33" s="459" t="s">
        <v>113</v>
      </c>
      <c r="M33" s="459" t="s">
        <v>113</v>
      </c>
      <c r="N33" s="459" t="s">
        <v>113</v>
      </c>
    </row>
    <row r="34" spans="2:14" ht="13.5" customHeight="1">
      <c r="B34" s="689" t="s">
        <v>383</v>
      </c>
      <c r="C34" s="683"/>
      <c r="D34" s="684"/>
      <c r="E34" s="459" t="s">
        <v>113</v>
      </c>
      <c r="F34" s="459" t="s">
        <v>113</v>
      </c>
      <c r="G34" s="459" t="s">
        <v>113</v>
      </c>
      <c r="H34" s="459" t="s">
        <v>113</v>
      </c>
      <c r="I34" s="459" t="s">
        <v>113</v>
      </c>
      <c r="J34" s="459" t="s">
        <v>113</v>
      </c>
      <c r="K34" s="459" t="s">
        <v>113</v>
      </c>
      <c r="L34" s="459" t="s">
        <v>113</v>
      </c>
      <c r="M34" s="459" t="s">
        <v>113</v>
      </c>
      <c r="N34" s="459" t="s">
        <v>113</v>
      </c>
    </row>
    <row r="35" spans="2:14" ht="17.100000000000001" customHeight="1">
      <c r="B35" s="689" t="s">
        <v>384</v>
      </c>
      <c r="C35" s="683"/>
      <c r="D35" s="684"/>
      <c r="E35" s="459" t="s">
        <v>113</v>
      </c>
      <c r="F35" s="459" t="s">
        <v>113</v>
      </c>
      <c r="G35" s="459" t="s">
        <v>113</v>
      </c>
      <c r="H35" s="459" t="s">
        <v>113</v>
      </c>
      <c r="I35" s="459" t="s">
        <v>113</v>
      </c>
      <c r="J35" s="459" t="s">
        <v>113</v>
      </c>
      <c r="K35" s="459" t="s">
        <v>113</v>
      </c>
      <c r="L35" s="459" t="s">
        <v>113</v>
      </c>
      <c r="M35" s="459" t="s">
        <v>113</v>
      </c>
      <c r="N35" s="459" t="s">
        <v>113</v>
      </c>
    </row>
    <row r="36" spans="2:14" ht="17.100000000000001" customHeight="1">
      <c r="B36" s="683" t="s">
        <v>385</v>
      </c>
      <c r="C36" s="683"/>
      <c r="D36" s="684"/>
      <c r="E36" s="459" t="s">
        <v>113</v>
      </c>
      <c r="F36" s="459" t="s">
        <v>113</v>
      </c>
      <c r="G36" s="459" t="s">
        <v>113</v>
      </c>
      <c r="H36" s="459" t="s">
        <v>113</v>
      </c>
      <c r="I36" s="459" t="s">
        <v>113</v>
      </c>
      <c r="J36" s="459" t="s">
        <v>113</v>
      </c>
      <c r="K36" s="459" t="s">
        <v>113</v>
      </c>
      <c r="L36" s="459" t="s">
        <v>113</v>
      </c>
      <c r="M36" s="459" t="s">
        <v>113</v>
      </c>
      <c r="N36" s="459" t="s">
        <v>113</v>
      </c>
    </row>
    <row r="37" spans="2:14" ht="17.100000000000001" customHeight="1">
      <c r="B37" s="690" t="s">
        <v>386</v>
      </c>
      <c r="C37" s="690"/>
      <c r="D37" s="691"/>
      <c r="E37" s="459" t="s">
        <v>113</v>
      </c>
      <c r="F37" s="459" t="s">
        <v>113</v>
      </c>
      <c r="G37" s="459" t="s">
        <v>113</v>
      </c>
      <c r="H37" s="459" t="s">
        <v>113</v>
      </c>
      <c r="I37" s="459" t="s">
        <v>113</v>
      </c>
      <c r="J37" s="459" t="s">
        <v>113</v>
      </c>
      <c r="K37" s="459" t="s">
        <v>113</v>
      </c>
      <c r="L37" s="459" t="s">
        <v>113</v>
      </c>
      <c r="M37" s="459" t="s">
        <v>113</v>
      </c>
      <c r="N37" s="459" t="s">
        <v>113</v>
      </c>
    </row>
    <row r="38" spans="2:14" ht="17.100000000000001" customHeight="1">
      <c r="B38" s="683" t="s">
        <v>387</v>
      </c>
      <c r="C38" s="683"/>
      <c r="D38" s="684"/>
      <c r="E38" s="459" t="s">
        <v>113</v>
      </c>
      <c r="F38" s="459" t="s">
        <v>113</v>
      </c>
      <c r="G38" s="459" t="s">
        <v>113</v>
      </c>
      <c r="H38" s="459" t="s">
        <v>113</v>
      </c>
      <c r="I38" s="459" t="s">
        <v>113</v>
      </c>
      <c r="J38" s="459" t="s">
        <v>113</v>
      </c>
      <c r="K38" s="459" t="s">
        <v>113</v>
      </c>
      <c r="L38" s="459" t="s">
        <v>113</v>
      </c>
      <c r="M38" s="459" t="s">
        <v>113</v>
      </c>
      <c r="N38" s="459" t="s">
        <v>113</v>
      </c>
    </row>
    <row r="39" spans="2:14" ht="17.100000000000001" customHeight="1">
      <c r="B39" s="683" t="s">
        <v>388</v>
      </c>
      <c r="C39" s="683"/>
      <c r="D39" s="684"/>
      <c r="E39" s="459" t="s">
        <v>113</v>
      </c>
      <c r="F39" s="459" t="s">
        <v>113</v>
      </c>
      <c r="G39" s="459" t="s">
        <v>113</v>
      </c>
      <c r="H39" s="459" t="s">
        <v>113</v>
      </c>
      <c r="I39" s="459" t="s">
        <v>113</v>
      </c>
      <c r="J39" s="459" t="s">
        <v>113</v>
      </c>
      <c r="K39" s="459" t="s">
        <v>113</v>
      </c>
      <c r="L39" s="459" t="s">
        <v>113</v>
      </c>
      <c r="M39" s="459" t="s">
        <v>113</v>
      </c>
      <c r="N39" s="459" t="s">
        <v>113</v>
      </c>
    </row>
    <row r="40" spans="2:14" ht="17.100000000000001" customHeight="1">
      <c r="B40" s="683" t="s">
        <v>335</v>
      </c>
      <c r="C40" s="683"/>
      <c r="D40" s="684"/>
      <c r="E40" s="459" t="s">
        <v>113</v>
      </c>
      <c r="F40" s="459" t="s">
        <v>113</v>
      </c>
      <c r="G40" s="459" t="s">
        <v>113</v>
      </c>
      <c r="H40" s="459" t="s">
        <v>113</v>
      </c>
      <c r="I40" s="459" t="s">
        <v>113</v>
      </c>
      <c r="J40" s="459" t="s">
        <v>113</v>
      </c>
      <c r="K40" s="459" t="s">
        <v>113</v>
      </c>
      <c r="L40" s="459" t="s">
        <v>113</v>
      </c>
      <c r="M40" s="459" t="s">
        <v>113</v>
      </c>
      <c r="N40" s="459" t="s">
        <v>113</v>
      </c>
    </row>
    <row r="41" spans="2:14" ht="17.100000000000001" customHeight="1">
      <c r="B41" s="683" t="s">
        <v>389</v>
      </c>
      <c r="C41" s="683"/>
      <c r="D41" s="684"/>
      <c r="E41" s="459" t="s">
        <v>113</v>
      </c>
      <c r="F41" s="459" t="s">
        <v>113</v>
      </c>
      <c r="G41" s="459" t="s">
        <v>113</v>
      </c>
      <c r="H41" s="459" t="s">
        <v>113</v>
      </c>
      <c r="I41" s="459" t="s">
        <v>113</v>
      </c>
      <c r="J41" s="459" t="s">
        <v>113</v>
      </c>
      <c r="K41" s="459" t="s">
        <v>113</v>
      </c>
      <c r="L41" s="459" t="s">
        <v>113</v>
      </c>
      <c r="M41" s="459" t="s">
        <v>113</v>
      </c>
      <c r="N41" s="459" t="s">
        <v>113</v>
      </c>
    </row>
    <row r="42" spans="2:14" ht="17.100000000000001" customHeight="1">
      <c r="B42" s="683" t="s">
        <v>105</v>
      </c>
      <c r="C42" s="683"/>
      <c r="D42" s="684"/>
      <c r="E42" s="464" t="s">
        <v>113</v>
      </c>
      <c r="F42" s="459" t="s">
        <v>113</v>
      </c>
      <c r="G42" s="459" t="s">
        <v>113</v>
      </c>
      <c r="H42" s="459" t="s">
        <v>113</v>
      </c>
      <c r="I42" s="459" t="s">
        <v>113</v>
      </c>
      <c r="J42" s="459" t="s">
        <v>113</v>
      </c>
      <c r="K42" s="459" t="s">
        <v>113</v>
      </c>
      <c r="L42" s="459" t="s">
        <v>113</v>
      </c>
      <c r="M42" s="459" t="s">
        <v>113</v>
      </c>
      <c r="N42" s="459" t="s">
        <v>113</v>
      </c>
    </row>
    <row r="43" spans="2:14" ht="17.100000000000001" customHeight="1">
      <c r="B43" s="697" t="s">
        <v>337</v>
      </c>
      <c r="C43" s="697"/>
      <c r="D43" s="698"/>
      <c r="E43" s="464">
        <v>8</v>
      </c>
      <c r="F43" s="459">
        <v>224</v>
      </c>
      <c r="G43" s="459">
        <v>8</v>
      </c>
      <c r="H43" s="459">
        <v>224</v>
      </c>
      <c r="I43" s="459" t="s">
        <v>113</v>
      </c>
      <c r="J43" s="459" t="s">
        <v>113</v>
      </c>
      <c r="K43" s="459" t="s">
        <v>113</v>
      </c>
      <c r="L43" s="459" t="s">
        <v>113</v>
      </c>
      <c r="M43" s="459" t="s">
        <v>113</v>
      </c>
      <c r="N43" s="459" t="s">
        <v>113</v>
      </c>
    </row>
    <row r="44" spans="2:14" ht="17.100000000000001" customHeight="1">
      <c r="B44" s="699" t="s">
        <v>486</v>
      </c>
      <c r="C44" s="697"/>
      <c r="D44" s="698"/>
      <c r="E44" s="459" t="s">
        <v>113</v>
      </c>
      <c r="F44" s="459" t="s">
        <v>113</v>
      </c>
      <c r="G44" s="459" t="s">
        <v>113</v>
      </c>
      <c r="H44" s="459" t="s">
        <v>113</v>
      </c>
      <c r="I44" s="459" t="s">
        <v>113</v>
      </c>
      <c r="J44" s="459" t="s">
        <v>113</v>
      </c>
      <c r="K44" s="459" t="s">
        <v>113</v>
      </c>
      <c r="L44" s="459" t="s">
        <v>113</v>
      </c>
      <c r="M44" s="459" t="s">
        <v>113</v>
      </c>
      <c r="N44" s="459" t="s">
        <v>113</v>
      </c>
    </row>
    <row r="45" spans="2:14" ht="17.100000000000001" customHeight="1" thickBot="1">
      <c r="B45" s="692" t="s">
        <v>51</v>
      </c>
      <c r="C45" s="692"/>
      <c r="D45" s="693"/>
      <c r="E45" s="471" t="s">
        <v>113</v>
      </c>
      <c r="F45" s="471" t="s">
        <v>113</v>
      </c>
      <c r="G45" s="471" t="s">
        <v>113</v>
      </c>
      <c r="H45" s="471" t="s">
        <v>113</v>
      </c>
      <c r="I45" s="471" t="s">
        <v>113</v>
      </c>
      <c r="J45" s="471" t="s">
        <v>113</v>
      </c>
      <c r="K45" s="471" t="s">
        <v>113</v>
      </c>
      <c r="L45" s="471" t="s">
        <v>113</v>
      </c>
      <c r="M45" s="471" t="s">
        <v>113</v>
      </c>
      <c r="N45" s="471" t="s">
        <v>113</v>
      </c>
    </row>
    <row r="46" spans="2:14" ht="17.100000000000001" customHeight="1">
      <c r="B46" s="694" t="s">
        <v>487</v>
      </c>
      <c r="C46" s="694"/>
      <c r="D46" s="694"/>
      <c r="E46" s="694"/>
      <c r="F46" s="694"/>
      <c r="G46" s="694"/>
      <c r="H46" s="694"/>
      <c r="I46" s="694"/>
      <c r="J46" s="694"/>
      <c r="K46" s="694"/>
      <c r="L46" s="694"/>
      <c r="M46" s="694"/>
      <c r="N46" s="694"/>
    </row>
    <row r="47" spans="2:14" ht="16.5" customHeight="1">
      <c r="B47" s="695" t="s">
        <v>318</v>
      </c>
      <c r="C47" s="695"/>
      <c r="D47" s="696"/>
      <c r="E47" s="456"/>
      <c r="F47" s="456"/>
      <c r="G47" s="456"/>
      <c r="H47" s="456"/>
      <c r="I47" s="456"/>
      <c r="J47" s="456"/>
      <c r="K47" s="456"/>
      <c r="L47" s="456"/>
      <c r="M47" s="456"/>
      <c r="N47" s="456"/>
    </row>
    <row r="49" spans="7:7">
      <c r="G49" s="469"/>
    </row>
  </sheetData>
  <mergeCells count="39">
    <mergeCell ref="B45:D45"/>
    <mergeCell ref="B46:N46"/>
    <mergeCell ref="B47:D47"/>
    <mergeCell ref="B39:D39"/>
    <mergeCell ref="B40:D40"/>
    <mergeCell ref="B41:D41"/>
    <mergeCell ref="B42:D42"/>
    <mergeCell ref="B43:D43"/>
    <mergeCell ref="B44:D44"/>
    <mergeCell ref="B38:D38"/>
    <mergeCell ref="B27:D27"/>
    <mergeCell ref="B28:D28"/>
    <mergeCell ref="B29:D29"/>
    <mergeCell ref="B30:D30"/>
    <mergeCell ref="B31:D31"/>
    <mergeCell ref="B32:D32"/>
    <mergeCell ref="B33:D33"/>
    <mergeCell ref="B34:D34"/>
    <mergeCell ref="B35:D35"/>
    <mergeCell ref="B36:D36"/>
    <mergeCell ref="B37:D37"/>
    <mergeCell ref="B26:D26"/>
    <mergeCell ref="B7:D7"/>
    <mergeCell ref="E7:E8"/>
    <mergeCell ref="F7:F8"/>
    <mergeCell ref="G7:G8"/>
    <mergeCell ref="K6:L6"/>
    <mergeCell ref="M6:N6"/>
    <mergeCell ref="H7:H8"/>
    <mergeCell ref="I7:I8"/>
    <mergeCell ref="B5:E5"/>
    <mergeCell ref="E6:F6"/>
    <mergeCell ref="G6:H6"/>
    <mergeCell ref="I6:J6"/>
    <mergeCell ref="J7:J8"/>
    <mergeCell ref="K7:K8"/>
    <mergeCell ref="L7:L8"/>
    <mergeCell ref="M7:M8"/>
    <mergeCell ref="N7:N8"/>
  </mergeCells>
  <phoneticPr fontId="1"/>
  <printOptions horizontalCentered="1"/>
  <pageMargins left="0.51181102362204722" right="0.51181102362204722" top="0.74803149606299213" bottom="0.74803149606299213" header="0.51181102362204722" footer="0.51181102362204722"/>
  <pageSetup paperSize="9" orientation="portrait" r:id="rId1"/>
  <headerFooter scaleWithDoc="0"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pageSetUpPr fitToPage="1"/>
  </sheetPr>
  <dimension ref="A1:U48"/>
  <sheetViews>
    <sheetView defaultGridColor="0" colorId="22" zoomScaleNormal="100" zoomScaleSheetLayoutView="100" workbookViewId="0"/>
  </sheetViews>
  <sheetFormatPr defaultColWidth="17.83203125" defaultRowHeight="13.5"/>
  <cols>
    <col min="1" max="1" width="17.83203125" style="448"/>
    <col min="2" max="2" width="3.33203125" style="448" customWidth="1"/>
    <col min="3" max="3" width="19.6640625" style="448" customWidth="1"/>
    <col min="4" max="4" width="11.6640625" style="448" customWidth="1"/>
    <col min="5" max="5" width="4.83203125" style="473" customWidth="1"/>
    <col min="6" max="6" width="7.33203125" style="473" customWidth="1"/>
    <col min="7" max="7" width="4.83203125" style="473" customWidth="1"/>
    <col min="8" max="9" width="6.83203125" style="473" customWidth="1"/>
    <col min="10" max="10" width="4.83203125" style="473" customWidth="1"/>
    <col min="11" max="12" width="5.83203125" style="473" customWidth="1"/>
    <col min="13" max="13" width="4.83203125" style="473" customWidth="1"/>
    <col min="14" max="14" width="5.83203125" style="473" customWidth="1"/>
    <col min="15" max="15" width="4.83203125" style="473" customWidth="1"/>
    <col min="16" max="16" width="5.83203125" style="473" customWidth="1"/>
    <col min="17" max="17" width="4.83203125" style="473" customWidth="1"/>
    <col min="18" max="18" width="5.83203125" style="473" customWidth="1"/>
    <col min="19" max="19" width="4.83203125" style="473" customWidth="1"/>
    <col min="20" max="20" width="6.83203125" style="473" customWidth="1"/>
    <col min="21" max="257" width="17.83203125" style="448"/>
    <col min="258" max="258" width="3.33203125" style="448" customWidth="1"/>
    <col min="259" max="259" width="19.6640625" style="448" customWidth="1"/>
    <col min="260" max="260" width="11.6640625" style="448" customWidth="1"/>
    <col min="261" max="261" width="4.83203125" style="448" customWidth="1"/>
    <col min="262" max="262" width="7.33203125" style="448" customWidth="1"/>
    <col min="263" max="263" width="4.83203125" style="448" customWidth="1"/>
    <col min="264" max="265" width="6.83203125" style="448" customWidth="1"/>
    <col min="266" max="266" width="4.83203125" style="448" customWidth="1"/>
    <col min="267" max="268" width="5.83203125" style="448" customWidth="1"/>
    <col min="269" max="269" width="4.83203125" style="448" customWidth="1"/>
    <col min="270" max="270" width="5.83203125" style="448" customWidth="1"/>
    <col min="271" max="271" width="4.83203125" style="448" customWidth="1"/>
    <col min="272" max="272" width="5.83203125" style="448" customWidth="1"/>
    <col min="273" max="273" width="4.83203125" style="448" customWidth="1"/>
    <col min="274" max="274" width="5.83203125" style="448" customWidth="1"/>
    <col min="275" max="275" width="4.83203125" style="448" customWidth="1"/>
    <col min="276" max="276" width="6.83203125" style="448" customWidth="1"/>
    <col min="277" max="513" width="17.83203125" style="448"/>
    <col min="514" max="514" width="3.33203125" style="448" customWidth="1"/>
    <col min="515" max="515" width="19.6640625" style="448" customWidth="1"/>
    <col min="516" max="516" width="11.6640625" style="448" customWidth="1"/>
    <col min="517" max="517" width="4.83203125" style="448" customWidth="1"/>
    <col min="518" max="518" width="7.33203125" style="448" customWidth="1"/>
    <col min="519" max="519" width="4.83203125" style="448" customWidth="1"/>
    <col min="520" max="521" width="6.83203125" style="448" customWidth="1"/>
    <col min="522" max="522" width="4.83203125" style="448" customWidth="1"/>
    <col min="523" max="524" width="5.83203125" style="448" customWidth="1"/>
    <col min="525" max="525" width="4.83203125" style="448" customWidth="1"/>
    <col min="526" max="526" width="5.83203125" style="448" customWidth="1"/>
    <col min="527" max="527" width="4.83203125" style="448" customWidth="1"/>
    <col min="528" max="528" width="5.83203125" style="448" customWidth="1"/>
    <col min="529" max="529" width="4.83203125" style="448" customWidth="1"/>
    <col min="530" max="530" width="5.83203125" style="448" customWidth="1"/>
    <col min="531" max="531" width="4.83203125" style="448" customWidth="1"/>
    <col min="532" max="532" width="6.83203125" style="448" customWidth="1"/>
    <col min="533" max="769" width="17.83203125" style="448"/>
    <col min="770" max="770" width="3.33203125" style="448" customWidth="1"/>
    <col min="771" max="771" width="19.6640625" style="448" customWidth="1"/>
    <col min="772" max="772" width="11.6640625" style="448" customWidth="1"/>
    <col min="773" max="773" width="4.83203125" style="448" customWidth="1"/>
    <col min="774" max="774" width="7.33203125" style="448" customWidth="1"/>
    <col min="775" max="775" width="4.83203125" style="448" customWidth="1"/>
    <col min="776" max="777" width="6.83203125" style="448" customWidth="1"/>
    <col min="778" max="778" width="4.83203125" style="448" customWidth="1"/>
    <col min="779" max="780" width="5.83203125" style="448" customWidth="1"/>
    <col min="781" max="781" width="4.83203125" style="448" customWidth="1"/>
    <col min="782" max="782" width="5.83203125" style="448" customWidth="1"/>
    <col min="783" max="783" width="4.83203125" style="448" customWidth="1"/>
    <col min="784" max="784" width="5.83203125" style="448" customWidth="1"/>
    <col min="785" max="785" width="4.83203125" style="448" customWidth="1"/>
    <col min="786" max="786" width="5.83203125" style="448" customWidth="1"/>
    <col min="787" max="787" width="4.83203125" style="448" customWidth="1"/>
    <col min="788" max="788" width="6.83203125" style="448" customWidth="1"/>
    <col min="789" max="1025" width="17.83203125" style="448"/>
    <col min="1026" max="1026" width="3.33203125" style="448" customWidth="1"/>
    <col min="1027" max="1027" width="19.6640625" style="448" customWidth="1"/>
    <col min="1028" max="1028" width="11.6640625" style="448" customWidth="1"/>
    <col min="1029" max="1029" width="4.83203125" style="448" customWidth="1"/>
    <col min="1030" max="1030" width="7.33203125" style="448" customWidth="1"/>
    <col min="1031" max="1031" width="4.83203125" style="448" customWidth="1"/>
    <col min="1032" max="1033" width="6.83203125" style="448" customWidth="1"/>
    <col min="1034" max="1034" width="4.83203125" style="448" customWidth="1"/>
    <col min="1035" max="1036" width="5.83203125" style="448" customWidth="1"/>
    <col min="1037" max="1037" width="4.83203125" style="448" customWidth="1"/>
    <col min="1038" max="1038" width="5.83203125" style="448" customWidth="1"/>
    <col min="1039" max="1039" width="4.83203125" style="448" customWidth="1"/>
    <col min="1040" max="1040" width="5.83203125" style="448" customWidth="1"/>
    <col min="1041" max="1041" width="4.83203125" style="448" customWidth="1"/>
    <col min="1042" max="1042" width="5.83203125" style="448" customWidth="1"/>
    <col min="1043" max="1043" width="4.83203125" style="448" customWidth="1"/>
    <col min="1044" max="1044" width="6.83203125" style="448" customWidth="1"/>
    <col min="1045" max="1281" width="17.83203125" style="448"/>
    <col min="1282" max="1282" width="3.33203125" style="448" customWidth="1"/>
    <col min="1283" max="1283" width="19.6640625" style="448" customWidth="1"/>
    <col min="1284" max="1284" width="11.6640625" style="448" customWidth="1"/>
    <col min="1285" max="1285" width="4.83203125" style="448" customWidth="1"/>
    <col min="1286" max="1286" width="7.33203125" style="448" customWidth="1"/>
    <col min="1287" max="1287" width="4.83203125" style="448" customWidth="1"/>
    <col min="1288" max="1289" width="6.83203125" style="448" customWidth="1"/>
    <col min="1290" max="1290" width="4.83203125" style="448" customWidth="1"/>
    <col min="1291" max="1292" width="5.83203125" style="448" customWidth="1"/>
    <col min="1293" max="1293" width="4.83203125" style="448" customWidth="1"/>
    <col min="1294" max="1294" width="5.83203125" style="448" customWidth="1"/>
    <col min="1295" max="1295" width="4.83203125" style="448" customWidth="1"/>
    <col min="1296" max="1296" width="5.83203125" style="448" customWidth="1"/>
    <col min="1297" max="1297" width="4.83203125" style="448" customWidth="1"/>
    <col min="1298" max="1298" width="5.83203125" style="448" customWidth="1"/>
    <col min="1299" max="1299" width="4.83203125" style="448" customWidth="1"/>
    <col min="1300" max="1300" width="6.83203125" style="448" customWidth="1"/>
    <col min="1301" max="1537" width="17.83203125" style="448"/>
    <col min="1538" max="1538" width="3.33203125" style="448" customWidth="1"/>
    <col min="1539" max="1539" width="19.6640625" style="448" customWidth="1"/>
    <col min="1540" max="1540" width="11.6640625" style="448" customWidth="1"/>
    <col min="1541" max="1541" width="4.83203125" style="448" customWidth="1"/>
    <col min="1542" max="1542" width="7.33203125" style="448" customWidth="1"/>
    <col min="1543" max="1543" width="4.83203125" style="448" customWidth="1"/>
    <col min="1544" max="1545" width="6.83203125" style="448" customWidth="1"/>
    <col min="1546" max="1546" width="4.83203125" style="448" customWidth="1"/>
    <col min="1547" max="1548" width="5.83203125" style="448" customWidth="1"/>
    <col min="1549" max="1549" width="4.83203125" style="448" customWidth="1"/>
    <col min="1550" max="1550" width="5.83203125" style="448" customWidth="1"/>
    <col min="1551" max="1551" width="4.83203125" style="448" customWidth="1"/>
    <col min="1552" max="1552" width="5.83203125" style="448" customWidth="1"/>
    <col min="1553" max="1553" width="4.83203125" style="448" customWidth="1"/>
    <col min="1554" max="1554" width="5.83203125" style="448" customWidth="1"/>
    <col min="1555" max="1555" width="4.83203125" style="448" customWidth="1"/>
    <col min="1556" max="1556" width="6.83203125" style="448" customWidth="1"/>
    <col min="1557" max="1793" width="17.83203125" style="448"/>
    <col min="1794" max="1794" width="3.33203125" style="448" customWidth="1"/>
    <col min="1795" max="1795" width="19.6640625" style="448" customWidth="1"/>
    <col min="1796" max="1796" width="11.6640625" style="448" customWidth="1"/>
    <col min="1797" max="1797" width="4.83203125" style="448" customWidth="1"/>
    <col min="1798" max="1798" width="7.33203125" style="448" customWidth="1"/>
    <col min="1799" max="1799" width="4.83203125" style="448" customWidth="1"/>
    <col min="1800" max="1801" width="6.83203125" style="448" customWidth="1"/>
    <col min="1802" max="1802" width="4.83203125" style="448" customWidth="1"/>
    <col min="1803" max="1804" width="5.83203125" style="448" customWidth="1"/>
    <col min="1805" max="1805" width="4.83203125" style="448" customWidth="1"/>
    <col min="1806" max="1806" width="5.83203125" style="448" customWidth="1"/>
    <col min="1807" max="1807" width="4.83203125" style="448" customWidth="1"/>
    <col min="1808" max="1808" width="5.83203125" style="448" customWidth="1"/>
    <col min="1809" max="1809" width="4.83203125" style="448" customWidth="1"/>
    <col min="1810" max="1810" width="5.83203125" style="448" customWidth="1"/>
    <col min="1811" max="1811" width="4.83203125" style="448" customWidth="1"/>
    <col min="1812" max="1812" width="6.83203125" style="448" customWidth="1"/>
    <col min="1813" max="2049" width="17.83203125" style="448"/>
    <col min="2050" max="2050" width="3.33203125" style="448" customWidth="1"/>
    <col min="2051" max="2051" width="19.6640625" style="448" customWidth="1"/>
    <col min="2052" max="2052" width="11.6640625" style="448" customWidth="1"/>
    <col min="2053" max="2053" width="4.83203125" style="448" customWidth="1"/>
    <col min="2054" max="2054" width="7.33203125" style="448" customWidth="1"/>
    <col min="2055" max="2055" width="4.83203125" style="448" customWidth="1"/>
    <col min="2056" max="2057" width="6.83203125" style="448" customWidth="1"/>
    <col min="2058" max="2058" width="4.83203125" style="448" customWidth="1"/>
    <col min="2059" max="2060" width="5.83203125" style="448" customWidth="1"/>
    <col min="2061" max="2061" width="4.83203125" style="448" customWidth="1"/>
    <col min="2062" max="2062" width="5.83203125" style="448" customWidth="1"/>
    <col min="2063" max="2063" width="4.83203125" style="448" customWidth="1"/>
    <col min="2064" max="2064" width="5.83203125" style="448" customWidth="1"/>
    <col min="2065" max="2065" width="4.83203125" style="448" customWidth="1"/>
    <col min="2066" max="2066" width="5.83203125" style="448" customWidth="1"/>
    <col min="2067" max="2067" width="4.83203125" style="448" customWidth="1"/>
    <col min="2068" max="2068" width="6.83203125" style="448" customWidth="1"/>
    <col min="2069" max="2305" width="17.83203125" style="448"/>
    <col min="2306" max="2306" width="3.33203125" style="448" customWidth="1"/>
    <col min="2307" max="2307" width="19.6640625" style="448" customWidth="1"/>
    <col min="2308" max="2308" width="11.6640625" style="448" customWidth="1"/>
    <col min="2309" max="2309" width="4.83203125" style="448" customWidth="1"/>
    <col min="2310" max="2310" width="7.33203125" style="448" customWidth="1"/>
    <col min="2311" max="2311" width="4.83203125" style="448" customWidth="1"/>
    <col min="2312" max="2313" width="6.83203125" style="448" customWidth="1"/>
    <col min="2314" max="2314" width="4.83203125" style="448" customWidth="1"/>
    <col min="2315" max="2316" width="5.83203125" style="448" customWidth="1"/>
    <col min="2317" max="2317" width="4.83203125" style="448" customWidth="1"/>
    <col min="2318" max="2318" width="5.83203125" style="448" customWidth="1"/>
    <col min="2319" max="2319" width="4.83203125" style="448" customWidth="1"/>
    <col min="2320" max="2320" width="5.83203125" style="448" customWidth="1"/>
    <col min="2321" max="2321" width="4.83203125" style="448" customWidth="1"/>
    <col min="2322" max="2322" width="5.83203125" style="448" customWidth="1"/>
    <col min="2323" max="2323" width="4.83203125" style="448" customWidth="1"/>
    <col min="2324" max="2324" width="6.83203125" style="448" customWidth="1"/>
    <col min="2325" max="2561" width="17.83203125" style="448"/>
    <col min="2562" max="2562" width="3.33203125" style="448" customWidth="1"/>
    <col min="2563" max="2563" width="19.6640625" style="448" customWidth="1"/>
    <col min="2564" max="2564" width="11.6640625" style="448" customWidth="1"/>
    <col min="2565" max="2565" width="4.83203125" style="448" customWidth="1"/>
    <col min="2566" max="2566" width="7.33203125" style="448" customWidth="1"/>
    <col min="2567" max="2567" width="4.83203125" style="448" customWidth="1"/>
    <col min="2568" max="2569" width="6.83203125" style="448" customWidth="1"/>
    <col min="2570" max="2570" width="4.83203125" style="448" customWidth="1"/>
    <col min="2571" max="2572" width="5.83203125" style="448" customWidth="1"/>
    <col min="2573" max="2573" width="4.83203125" style="448" customWidth="1"/>
    <col min="2574" max="2574" width="5.83203125" style="448" customWidth="1"/>
    <col min="2575" max="2575" width="4.83203125" style="448" customWidth="1"/>
    <col min="2576" max="2576" width="5.83203125" style="448" customWidth="1"/>
    <col min="2577" max="2577" width="4.83203125" style="448" customWidth="1"/>
    <col min="2578" max="2578" width="5.83203125" style="448" customWidth="1"/>
    <col min="2579" max="2579" width="4.83203125" style="448" customWidth="1"/>
    <col min="2580" max="2580" width="6.83203125" style="448" customWidth="1"/>
    <col min="2581" max="2817" width="17.83203125" style="448"/>
    <col min="2818" max="2818" width="3.33203125" style="448" customWidth="1"/>
    <col min="2819" max="2819" width="19.6640625" style="448" customWidth="1"/>
    <col min="2820" max="2820" width="11.6640625" style="448" customWidth="1"/>
    <col min="2821" max="2821" width="4.83203125" style="448" customWidth="1"/>
    <col min="2822" max="2822" width="7.33203125" style="448" customWidth="1"/>
    <col min="2823" max="2823" width="4.83203125" style="448" customWidth="1"/>
    <col min="2824" max="2825" width="6.83203125" style="448" customWidth="1"/>
    <col min="2826" max="2826" width="4.83203125" style="448" customWidth="1"/>
    <col min="2827" max="2828" width="5.83203125" style="448" customWidth="1"/>
    <col min="2829" max="2829" width="4.83203125" style="448" customWidth="1"/>
    <col min="2830" max="2830" width="5.83203125" style="448" customWidth="1"/>
    <col min="2831" max="2831" width="4.83203125" style="448" customWidth="1"/>
    <col min="2832" max="2832" width="5.83203125" style="448" customWidth="1"/>
    <col min="2833" max="2833" width="4.83203125" style="448" customWidth="1"/>
    <col min="2834" max="2834" width="5.83203125" style="448" customWidth="1"/>
    <col min="2835" max="2835" width="4.83203125" style="448" customWidth="1"/>
    <col min="2836" max="2836" width="6.83203125" style="448" customWidth="1"/>
    <col min="2837" max="3073" width="17.83203125" style="448"/>
    <col min="3074" max="3074" width="3.33203125" style="448" customWidth="1"/>
    <col min="3075" max="3075" width="19.6640625" style="448" customWidth="1"/>
    <col min="3076" max="3076" width="11.6640625" style="448" customWidth="1"/>
    <col min="3077" max="3077" width="4.83203125" style="448" customWidth="1"/>
    <col min="3078" max="3078" width="7.33203125" style="448" customWidth="1"/>
    <col min="3079" max="3079" width="4.83203125" style="448" customWidth="1"/>
    <col min="3080" max="3081" width="6.83203125" style="448" customWidth="1"/>
    <col min="3082" max="3082" width="4.83203125" style="448" customWidth="1"/>
    <col min="3083" max="3084" width="5.83203125" style="448" customWidth="1"/>
    <col min="3085" max="3085" width="4.83203125" style="448" customWidth="1"/>
    <col min="3086" max="3086" width="5.83203125" style="448" customWidth="1"/>
    <col min="3087" max="3087" width="4.83203125" style="448" customWidth="1"/>
    <col min="3088" max="3088" width="5.83203125" style="448" customWidth="1"/>
    <col min="3089" max="3089" width="4.83203125" style="448" customWidth="1"/>
    <col min="3090" max="3090" width="5.83203125" style="448" customWidth="1"/>
    <col min="3091" max="3091" width="4.83203125" style="448" customWidth="1"/>
    <col min="3092" max="3092" width="6.83203125" style="448" customWidth="1"/>
    <col min="3093" max="3329" width="17.83203125" style="448"/>
    <col min="3330" max="3330" width="3.33203125" style="448" customWidth="1"/>
    <col min="3331" max="3331" width="19.6640625" style="448" customWidth="1"/>
    <col min="3332" max="3332" width="11.6640625" style="448" customWidth="1"/>
    <col min="3333" max="3333" width="4.83203125" style="448" customWidth="1"/>
    <col min="3334" max="3334" width="7.33203125" style="448" customWidth="1"/>
    <col min="3335" max="3335" width="4.83203125" style="448" customWidth="1"/>
    <col min="3336" max="3337" width="6.83203125" style="448" customWidth="1"/>
    <col min="3338" max="3338" width="4.83203125" style="448" customWidth="1"/>
    <col min="3339" max="3340" width="5.83203125" style="448" customWidth="1"/>
    <col min="3341" max="3341" width="4.83203125" style="448" customWidth="1"/>
    <col min="3342" max="3342" width="5.83203125" style="448" customWidth="1"/>
    <col min="3343" max="3343" width="4.83203125" style="448" customWidth="1"/>
    <col min="3344" max="3344" width="5.83203125" style="448" customWidth="1"/>
    <col min="3345" max="3345" width="4.83203125" style="448" customWidth="1"/>
    <col min="3346" max="3346" width="5.83203125" style="448" customWidth="1"/>
    <col min="3347" max="3347" width="4.83203125" style="448" customWidth="1"/>
    <col min="3348" max="3348" width="6.83203125" style="448" customWidth="1"/>
    <col min="3349" max="3585" width="17.83203125" style="448"/>
    <col min="3586" max="3586" width="3.33203125" style="448" customWidth="1"/>
    <col min="3587" max="3587" width="19.6640625" style="448" customWidth="1"/>
    <col min="3588" max="3588" width="11.6640625" style="448" customWidth="1"/>
    <col min="3589" max="3589" width="4.83203125" style="448" customWidth="1"/>
    <col min="3590" max="3590" width="7.33203125" style="448" customWidth="1"/>
    <col min="3591" max="3591" width="4.83203125" style="448" customWidth="1"/>
    <col min="3592" max="3593" width="6.83203125" style="448" customWidth="1"/>
    <col min="3594" max="3594" width="4.83203125" style="448" customWidth="1"/>
    <col min="3595" max="3596" width="5.83203125" style="448" customWidth="1"/>
    <col min="3597" max="3597" width="4.83203125" style="448" customWidth="1"/>
    <col min="3598" max="3598" width="5.83203125" style="448" customWidth="1"/>
    <col min="3599" max="3599" width="4.83203125" style="448" customWidth="1"/>
    <col min="3600" max="3600" width="5.83203125" style="448" customWidth="1"/>
    <col min="3601" max="3601" width="4.83203125" style="448" customWidth="1"/>
    <col min="3602" max="3602" width="5.83203125" style="448" customWidth="1"/>
    <col min="3603" max="3603" width="4.83203125" style="448" customWidth="1"/>
    <col min="3604" max="3604" width="6.83203125" style="448" customWidth="1"/>
    <col min="3605" max="3841" width="17.83203125" style="448"/>
    <col min="3842" max="3842" width="3.33203125" style="448" customWidth="1"/>
    <col min="3843" max="3843" width="19.6640625" style="448" customWidth="1"/>
    <col min="3844" max="3844" width="11.6640625" style="448" customWidth="1"/>
    <col min="3845" max="3845" width="4.83203125" style="448" customWidth="1"/>
    <col min="3846" max="3846" width="7.33203125" style="448" customWidth="1"/>
    <col min="3847" max="3847" width="4.83203125" style="448" customWidth="1"/>
    <col min="3848" max="3849" width="6.83203125" style="448" customWidth="1"/>
    <col min="3850" max="3850" width="4.83203125" style="448" customWidth="1"/>
    <col min="3851" max="3852" width="5.83203125" style="448" customWidth="1"/>
    <col min="3853" max="3853" width="4.83203125" style="448" customWidth="1"/>
    <col min="3854" max="3854" width="5.83203125" style="448" customWidth="1"/>
    <col min="3855" max="3855" width="4.83203125" style="448" customWidth="1"/>
    <col min="3856" max="3856" width="5.83203125" style="448" customWidth="1"/>
    <col min="3857" max="3857" width="4.83203125" style="448" customWidth="1"/>
    <col min="3858" max="3858" width="5.83203125" style="448" customWidth="1"/>
    <col min="3859" max="3859" width="4.83203125" style="448" customWidth="1"/>
    <col min="3860" max="3860" width="6.83203125" style="448" customWidth="1"/>
    <col min="3861" max="4097" width="17.83203125" style="448"/>
    <col min="4098" max="4098" width="3.33203125" style="448" customWidth="1"/>
    <col min="4099" max="4099" width="19.6640625" style="448" customWidth="1"/>
    <col min="4100" max="4100" width="11.6640625" style="448" customWidth="1"/>
    <col min="4101" max="4101" width="4.83203125" style="448" customWidth="1"/>
    <col min="4102" max="4102" width="7.33203125" style="448" customWidth="1"/>
    <col min="4103" max="4103" width="4.83203125" style="448" customWidth="1"/>
    <col min="4104" max="4105" width="6.83203125" style="448" customWidth="1"/>
    <col min="4106" max="4106" width="4.83203125" style="448" customWidth="1"/>
    <col min="4107" max="4108" width="5.83203125" style="448" customWidth="1"/>
    <col min="4109" max="4109" width="4.83203125" style="448" customWidth="1"/>
    <col min="4110" max="4110" width="5.83203125" style="448" customWidth="1"/>
    <col min="4111" max="4111" width="4.83203125" style="448" customWidth="1"/>
    <col min="4112" max="4112" width="5.83203125" style="448" customWidth="1"/>
    <col min="4113" max="4113" width="4.83203125" style="448" customWidth="1"/>
    <col min="4114" max="4114" width="5.83203125" style="448" customWidth="1"/>
    <col min="4115" max="4115" width="4.83203125" style="448" customWidth="1"/>
    <col min="4116" max="4116" width="6.83203125" style="448" customWidth="1"/>
    <col min="4117" max="4353" width="17.83203125" style="448"/>
    <col min="4354" max="4354" width="3.33203125" style="448" customWidth="1"/>
    <col min="4355" max="4355" width="19.6640625" style="448" customWidth="1"/>
    <col min="4356" max="4356" width="11.6640625" style="448" customWidth="1"/>
    <col min="4357" max="4357" width="4.83203125" style="448" customWidth="1"/>
    <col min="4358" max="4358" width="7.33203125" style="448" customWidth="1"/>
    <col min="4359" max="4359" width="4.83203125" style="448" customWidth="1"/>
    <col min="4360" max="4361" width="6.83203125" style="448" customWidth="1"/>
    <col min="4362" max="4362" width="4.83203125" style="448" customWidth="1"/>
    <col min="4363" max="4364" width="5.83203125" style="448" customWidth="1"/>
    <col min="4365" max="4365" width="4.83203125" style="448" customWidth="1"/>
    <col min="4366" max="4366" width="5.83203125" style="448" customWidth="1"/>
    <col min="4367" max="4367" width="4.83203125" style="448" customWidth="1"/>
    <col min="4368" max="4368" width="5.83203125" style="448" customWidth="1"/>
    <col min="4369" max="4369" width="4.83203125" style="448" customWidth="1"/>
    <col min="4370" max="4370" width="5.83203125" style="448" customWidth="1"/>
    <col min="4371" max="4371" width="4.83203125" style="448" customWidth="1"/>
    <col min="4372" max="4372" width="6.83203125" style="448" customWidth="1"/>
    <col min="4373" max="4609" width="17.83203125" style="448"/>
    <col min="4610" max="4610" width="3.33203125" style="448" customWidth="1"/>
    <col min="4611" max="4611" width="19.6640625" style="448" customWidth="1"/>
    <col min="4612" max="4612" width="11.6640625" style="448" customWidth="1"/>
    <col min="4613" max="4613" width="4.83203125" style="448" customWidth="1"/>
    <col min="4614" max="4614" width="7.33203125" style="448" customWidth="1"/>
    <col min="4615" max="4615" width="4.83203125" style="448" customWidth="1"/>
    <col min="4616" max="4617" width="6.83203125" style="448" customWidth="1"/>
    <col min="4618" max="4618" width="4.83203125" style="448" customWidth="1"/>
    <col min="4619" max="4620" width="5.83203125" style="448" customWidth="1"/>
    <col min="4621" max="4621" width="4.83203125" style="448" customWidth="1"/>
    <col min="4622" max="4622" width="5.83203125" style="448" customWidth="1"/>
    <col min="4623" max="4623" width="4.83203125" style="448" customWidth="1"/>
    <col min="4624" max="4624" width="5.83203125" style="448" customWidth="1"/>
    <col min="4625" max="4625" width="4.83203125" style="448" customWidth="1"/>
    <col min="4626" max="4626" width="5.83203125" style="448" customWidth="1"/>
    <col min="4627" max="4627" width="4.83203125" style="448" customWidth="1"/>
    <col min="4628" max="4628" width="6.83203125" style="448" customWidth="1"/>
    <col min="4629" max="4865" width="17.83203125" style="448"/>
    <col min="4866" max="4866" width="3.33203125" style="448" customWidth="1"/>
    <col min="4867" max="4867" width="19.6640625" style="448" customWidth="1"/>
    <col min="4868" max="4868" width="11.6640625" style="448" customWidth="1"/>
    <col min="4869" max="4869" width="4.83203125" style="448" customWidth="1"/>
    <col min="4870" max="4870" width="7.33203125" style="448" customWidth="1"/>
    <col min="4871" max="4871" width="4.83203125" style="448" customWidth="1"/>
    <col min="4872" max="4873" width="6.83203125" style="448" customWidth="1"/>
    <col min="4874" max="4874" width="4.83203125" style="448" customWidth="1"/>
    <col min="4875" max="4876" width="5.83203125" style="448" customWidth="1"/>
    <col min="4877" max="4877" width="4.83203125" style="448" customWidth="1"/>
    <col min="4878" max="4878" width="5.83203125" style="448" customWidth="1"/>
    <col min="4879" max="4879" width="4.83203125" style="448" customWidth="1"/>
    <col min="4880" max="4880" width="5.83203125" style="448" customWidth="1"/>
    <col min="4881" max="4881" width="4.83203125" style="448" customWidth="1"/>
    <col min="4882" max="4882" width="5.83203125" style="448" customWidth="1"/>
    <col min="4883" max="4883" width="4.83203125" style="448" customWidth="1"/>
    <col min="4884" max="4884" width="6.83203125" style="448" customWidth="1"/>
    <col min="4885" max="5121" width="17.83203125" style="448"/>
    <col min="5122" max="5122" width="3.33203125" style="448" customWidth="1"/>
    <col min="5123" max="5123" width="19.6640625" style="448" customWidth="1"/>
    <col min="5124" max="5124" width="11.6640625" style="448" customWidth="1"/>
    <col min="5125" max="5125" width="4.83203125" style="448" customWidth="1"/>
    <col min="5126" max="5126" width="7.33203125" style="448" customWidth="1"/>
    <col min="5127" max="5127" width="4.83203125" style="448" customWidth="1"/>
    <col min="5128" max="5129" width="6.83203125" style="448" customWidth="1"/>
    <col min="5130" max="5130" width="4.83203125" style="448" customWidth="1"/>
    <col min="5131" max="5132" width="5.83203125" style="448" customWidth="1"/>
    <col min="5133" max="5133" width="4.83203125" style="448" customWidth="1"/>
    <col min="5134" max="5134" width="5.83203125" style="448" customWidth="1"/>
    <col min="5135" max="5135" width="4.83203125" style="448" customWidth="1"/>
    <col min="5136" max="5136" width="5.83203125" style="448" customWidth="1"/>
    <col min="5137" max="5137" width="4.83203125" style="448" customWidth="1"/>
    <col min="5138" max="5138" width="5.83203125" style="448" customWidth="1"/>
    <col min="5139" max="5139" width="4.83203125" style="448" customWidth="1"/>
    <col min="5140" max="5140" width="6.83203125" style="448" customWidth="1"/>
    <col min="5141" max="5377" width="17.83203125" style="448"/>
    <col min="5378" max="5378" width="3.33203125" style="448" customWidth="1"/>
    <col min="5379" max="5379" width="19.6640625" style="448" customWidth="1"/>
    <col min="5380" max="5380" width="11.6640625" style="448" customWidth="1"/>
    <col min="5381" max="5381" width="4.83203125" style="448" customWidth="1"/>
    <col min="5382" max="5382" width="7.33203125" style="448" customWidth="1"/>
    <col min="5383" max="5383" width="4.83203125" style="448" customWidth="1"/>
    <col min="5384" max="5385" width="6.83203125" style="448" customWidth="1"/>
    <col min="5386" max="5386" width="4.83203125" style="448" customWidth="1"/>
    <col min="5387" max="5388" width="5.83203125" style="448" customWidth="1"/>
    <col min="5389" max="5389" width="4.83203125" style="448" customWidth="1"/>
    <col min="5390" max="5390" width="5.83203125" style="448" customWidth="1"/>
    <col min="5391" max="5391" width="4.83203125" style="448" customWidth="1"/>
    <col min="5392" max="5392" width="5.83203125" style="448" customWidth="1"/>
    <col min="5393" max="5393" width="4.83203125" style="448" customWidth="1"/>
    <col min="5394" max="5394" width="5.83203125" style="448" customWidth="1"/>
    <col min="5395" max="5395" width="4.83203125" style="448" customWidth="1"/>
    <col min="5396" max="5396" width="6.83203125" style="448" customWidth="1"/>
    <col min="5397" max="5633" width="17.83203125" style="448"/>
    <col min="5634" max="5634" width="3.33203125" style="448" customWidth="1"/>
    <col min="5635" max="5635" width="19.6640625" style="448" customWidth="1"/>
    <col min="5636" max="5636" width="11.6640625" style="448" customWidth="1"/>
    <col min="5637" max="5637" width="4.83203125" style="448" customWidth="1"/>
    <col min="5638" max="5638" width="7.33203125" style="448" customWidth="1"/>
    <col min="5639" max="5639" width="4.83203125" style="448" customWidth="1"/>
    <col min="5640" max="5641" width="6.83203125" style="448" customWidth="1"/>
    <col min="5642" max="5642" width="4.83203125" style="448" customWidth="1"/>
    <col min="5643" max="5644" width="5.83203125" style="448" customWidth="1"/>
    <col min="5645" max="5645" width="4.83203125" style="448" customWidth="1"/>
    <col min="5646" max="5646" width="5.83203125" style="448" customWidth="1"/>
    <col min="5647" max="5647" width="4.83203125" style="448" customWidth="1"/>
    <col min="5648" max="5648" width="5.83203125" style="448" customWidth="1"/>
    <col min="5649" max="5649" width="4.83203125" style="448" customWidth="1"/>
    <col min="5650" max="5650" width="5.83203125" style="448" customWidth="1"/>
    <col min="5651" max="5651" width="4.83203125" style="448" customWidth="1"/>
    <col min="5652" max="5652" width="6.83203125" style="448" customWidth="1"/>
    <col min="5653" max="5889" width="17.83203125" style="448"/>
    <col min="5890" max="5890" width="3.33203125" style="448" customWidth="1"/>
    <col min="5891" max="5891" width="19.6640625" style="448" customWidth="1"/>
    <col min="5892" max="5892" width="11.6640625" style="448" customWidth="1"/>
    <col min="5893" max="5893" width="4.83203125" style="448" customWidth="1"/>
    <col min="5894" max="5894" width="7.33203125" style="448" customWidth="1"/>
    <col min="5895" max="5895" width="4.83203125" style="448" customWidth="1"/>
    <col min="5896" max="5897" width="6.83203125" style="448" customWidth="1"/>
    <col min="5898" max="5898" width="4.83203125" style="448" customWidth="1"/>
    <col min="5899" max="5900" width="5.83203125" style="448" customWidth="1"/>
    <col min="5901" max="5901" width="4.83203125" style="448" customWidth="1"/>
    <col min="5902" max="5902" width="5.83203125" style="448" customWidth="1"/>
    <col min="5903" max="5903" width="4.83203125" style="448" customWidth="1"/>
    <col min="5904" max="5904" width="5.83203125" style="448" customWidth="1"/>
    <col min="5905" max="5905" width="4.83203125" style="448" customWidth="1"/>
    <col min="5906" max="5906" width="5.83203125" style="448" customWidth="1"/>
    <col min="5907" max="5907" width="4.83203125" style="448" customWidth="1"/>
    <col min="5908" max="5908" width="6.83203125" style="448" customWidth="1"/>
    <col min="5909" max="6145" width="17.83203125" style="448"/>
    <col min="6146" max="6146" width="3.33203125" style="448" customWidth="1"/>
    <col min="6147" max="6147" width="19.6640625" style="448" customWidth="1"/>
    <col min="6148" max="6148" width="11.6640625" style="448" customWidth="1"/>
    <col min="6149" max="6149" width="4.83203125" style="448" customWidth="1"/>
    <col min="6150" max="6150" width="7.33203125" style="448" customWidth="1"/>
    <col min="6151" max="6151" width="4.83203125" style="448" customWidth="1"/>
    <col min="6152" max="6153" width="6.83203125" style="448" customWidth="1"/>
    <col min="6154" max="6154" width="4.83203125" style="448" customWidth="1"/>
    <col min="6155" max="6156" width="5.83203125" style="448" customWidth="1"/>
    <col min="6157" max="6157" width="4.83203125" style="448" customWidth="1"/>
    <col min="6158" max="6158" width="5.83203125" style="448" customWidth="1"/>
    <col min="6159" max="6159" width="4.83203125" style="448" customWidth="1"/>
    <col min="6160" max="6160" width="5.83203125" style="448" customWidth="1"/>
    <col min="6161" max="6161" width="4.83203125" style="448" customWidth="1"/>
    <col min="6162" max="6162" width="5.83203125" style="448" customWidth="1"/>
    <col min="6163" max="6163" width="4.83203125" style="448" customWidth="1"/>
    <col min="6164" max="6164" width="6.83203125" style="448" customWidth="1"/>
    <col min="6165" max="6401" width="17.83203125" style="448"/>
    <col min="6402" max="6402" width="3.33203125" style="448" customWidth="1"/>
    <col min="6403" max="6403" width="19.6640625" style="448" customWidth="1"/>
    <col min="6404" max="6404" width="11.6640625" style="448" customWidth="1"/>
    <col min="6405" max="6405" width="4.83203125" style="448" customWidth="1"/>
    <col min="6406" max="6406" width="7.33203125" style="448" customWidth="1"/>
    <col min="6407" max="6407" width="4.83203125" style="448" customWidth="1"/>
    <col min="6408" max="6409" width="6.83203125" style="448" customWidth="1"/>
    <col min="6410" max="6410" width="4.83203125" style="448" customWidth="1"/>
    <col min="6411" max="6412" width="5.83203125" style="448" customWidth="1"/>
    <col min="6413" max="6413" width="4.83203125" style="448" customWidth="1"/>
    <col min="6414" max="6414" width="5.83203125" style="448" customWidth="1"/>
    <col min="6415" max="6415" width="4.83203125" style="448" customWidth="1"/>
    <col min="6416" max="6416" width="5.83203125" style="448" customWidth="1"/>
    <col min="6417" max="6417" width="4.83203125" style="448" customWidth="1"/>
    <col min="6418" max="6418" width="5.83203125" style="448" customWidth="1"/>
    <col min="6419" max="6419" width="4.83203125" style="448" customWidth="1"/>
    <col min="6420" max="6420" width="6.83203125" style="448" customWidth="1"/>
    <col min="6421" max="6657" width="17.83203125" style="448"/>
    <col min="6658" max="6658" width="3.33203125" style="448" customWidth="1"/>
    <col min="6659" max="6659" width="19.6640625" style="448" customWidth="1"/>
    <col min="6660" max="6660" width="11.6640625" style="448" customWidth="1"/>
    <col min="6661" max="6661" width="4.83203125" style="448" customWidth="1"/>
    <col min="6662" max="6662" width="7.33203125" style="448" customWidth="1"/>
    <col min="6663" max="6663" width="4.83203125" style="448" customWidth="1"/>
    <col min="6664" max="6665" width="6.83203125" style="448" customWidth="1"/>
    <col min="6666" max="6666" width="4.83203125" style="448" customWidth="1"/>
    <col min="6667" max="6668" width="5.83203125" style="448" customWidth="1"/>
    <col min="6669" max="6669" width="4.83203125" style="448" customWidth="1"/>
    <col min="6670" max="6670" width="5.83203125" style="448" customWidth="1"/>
    <col min="6671" max="6671" width="4.83203125" style="448" customWidth="1"/>
    <col min="6672" max="6672" width="5.83203125" style="448" customWidth="1"/>
    <col min="6673" max="6673" width="4.83203125" style="448" customWidth="1"/>
    <col min="6674" max="6674" width="5.83203125" style="448" customWidth="1"/>
    <col min="6675" max="6675" width="4.83203125" style="448" customWidth="1"/>
    <col min="6676" max="6676" width="6.83203125" style="448" customWidth="1"/>
    <col min="6677" max="6913" width="17.83203125" style="448"/>
    <col min="6914" max="6914" width="3.33203125" style="448" customWidth="1"/>
    <col min="6915" max="6915" width="19.6640625" style="448" customWidth="1"/>
    <col min="6916" max="6916" width="11.6640625" style="448" customWidth="1"/>
    <col min="6917" max="6917" width="4.83203125" style="448" customWidth="1"/>
    <col min="6918" max="6918" width="7.33203125" style="448" customWidth="1"/>
    <col min="6919" max="6919" width="4.83203125" style="448" customWidth="1"/>
    <col min="6920" max="6921" width="6.83203125" style="448" customWidth="1"/>
    <col min="6922" max="6922" width="4.83203125" style="448" customWidth="1"/>
    <col min="6923" max="6924" width="5.83203125" style="448" customWidth="1"/>
    <col min="6925" max="6925" width="4.83203125" style="448" customWidth="1"/>
    <col min="6926" max="6926" width="5.83203125" style="448" customWidth="1"/>
    <col min="6927" max="6927" width="4.83203125" style="448" customWidth="1"/>
    <col min="6928" max="6928" width="5.83203125" style="448" customWidth="1"/>
    <col min="6929" max="6929" width="4.83203125" style="448" customWidth="1"/>
    <col min="6930" max="6930" width="5.83203125" style="448" customWidth="1"/>
    <col min="6931" max="6931" width="4.83203125" style="448" customWidth="1"/>
    <col min="6932" max="6932" width="6.83203125" style="448" customWidth="1"/>
    <col min="6933" max="7169" width="17.83203125" style="448"/>
    <col min="7170" max="7170" width="3.33203125" style="448" customWidth="1"/>
    <col min="7171" max="7171" width="19.6640625" style="448" customWidth="1"/>
    <col min="7172" max="7172" width="11.6640625" style="448" customWidth="1"/>
    <col min="7173" max="7173" width="4.83203125" style="448" customWidth="1"/>
    <col min="7174" max="7174" width="7.33203125" style="448" customWidth="1"/>
    <col min="7175" max="7175" width="4.83203125" style="448" customWidth="1"/>
    <col min="7176" max="7177" width="6.83203125" style="448" customWidth="1"/>
    <col min="7178" max="7178" width="4.83203125" style="448" customWidth="1"/>
    <col min="7179" max="7180" width="5.83203125" style="448" customWidth="1"/>
    <col min="7181" max="7181" width="4.83203125" style="448" customWidth="1"/>
    <col min="7182" max="7182" width="5.83203125" style="448" customWidth="1"/>
    <col min="7183" max="7183" width="4.83203125" style="448" customWidth="1"/>
    <col min="7184" max="7184" width="5.83203125" style="448" customWidth="1"/>
    <col min="7185" max="7185" width="4.83203125" style="448" customWidth="1"/>
    <col min="7186" max="7186" width="5.83203125" style="448" customWidth="1"/>
    <col min="7187" max="7187" width="4.83203125" style="448" customWidth="1"/>
    <col min="7188" max="7188" width="6.83203125" style="448" customWidth="1"/>
    <col min="7189" max="7425" width="17.83203125" style="448"/>
    <col min="7426" max="7426" width="3.33203125" style="448" customWidth="1"/>
    <col min="7427" max="7427" width="19.6640625" style="448" customWidth="1"/>
    <col min="7428" max="7428" width="11.6640625" style="448" customWidth="1"/>
    <col min="7429" max="7429" width="4.83203125" style="448" customWidth="1"/>
    <col min="7430" max="7430" width="7.33203125" style="448" customWidth="1"/>
    <col min="7431" max="7431" width="4.83203125" style="448" customWidth="1"/>
    <col min="7432" max="7433" width="6.83203125" style="448" customWidth="1"/>
    <col min="7434" max="7434" width="4.83203125" style="448" customWidth="1"/>
    <col min="7435" max="7436" width="5.83203125" style="448" customWidth="1"/>
    <col min="7437" max="7437" width="4.83203125" style="448" customWidth="1"/>
    <col min="7438" max="7438" width="5.83203125" style="448" customWidth="1"/>
    <col min="7439" max="7439" width="4.83203125" style="448" customWidth="1"/>
    <col min="7440" max="7440" width="5.83203125" style="448" customWidth="1"/>
    <col min="7441" max="7441" width="4.83203125" style="448" customWidth="1"/>
    <col min="7442" max="7442" width="5.83203125" style="448" customWidth="1"/>
    <col min="7443" max="7443" width="4.83203125" style="448" customWidth="1"/>
    <col min="7444" max="7444" width="6.83203125" style="448" customWidth="1"/>
    <col min="7445" max="7681" width="17.83203125" style="448"/>
    <col min="7682" max="7682" width="3.33203125" style="448" customWidth="1"/>
    <col min="7683" max="7683" width="19.6640625" style="448" customWidth="1"/>
    <col min="7684" max="7684" width="11.6640625" style="448" customWidth="1"/>
    <col min="7685" max="7685" width="4.83203125" style="448" customWidth="1"/>
    <col min="7686" max="7686" width="7.33203125" style="448" customWidth="1"/>
    <col min="7687" max="7687" width="4.83203125" style="448" customWidth="1"/>
    <col min="7688" max="7689" width="6.83203125" style="448" customWidth="1"/>
    <col min="7690" max="7690" width="4.83203125" style="448" customWidth="1"/>
    <col min="7691" max="7692" width="5.83203125" style="448" customWidth="1"/>
    <col min="7693" max="7693" width="4.83203125" style="448" customWidth="1"/>
    <col min="7694" max="7694" width="5.83203125" style="448" customWidth="1"/>
    <col min="7695" max="7695" width="4.83203125" style="448" customWidth="1"/>
    <col min="7696" max="7696" width="5.83203125" style="448" customWidth="1"/>
    <col min="7697" max="7697" width="4.83203125" style="448" customWidth="1"/>
    <col min="7698" max="7698" width="5.83203125" style="448" customWidth="1"/>
    <col min="7699" max="7699" width="4.83203125" style="448" customWidth="1"/>
    <col min="7700" max="7700" width="6.83203125" style="448" customWidth="1"/>
    <col min="7701" max="7937" width="17.83203125" style="448"/>
    <col min="7938" max="7938" width="3.33203125" style="448" customWidth="1"/>
    <col min="7939" max="7939" width="19.6640625" style="448" customWidth="1"/>
    <col min="7940" max="7940" width="11.6640625" style="448" customWidth="1"/>
    <col min="7941" max="7941" width="4.83203125" style="448" customWidth="1"/>
    <col min="7942" max="7942" width="7.33203125" style="448" customWidth="1"/>
    <col min="7943" max="7943" width="4.83203125" style="448" customWidth="1"/>
    <col min="7944" max="7945" width="6.83203125" style="448" customWidth="1"/>
    <col min="7946" max="7946" width="4.83203125" style="448" customWidth="1"/>
    <col min="7947" max="7948" width="5.83203125" style="448" customWidth="1"/>
    <col min="7949" max="7949" width="4.83203125" style="448" customWidth="1"/>
    <col min="7950" max="7950" width="5.83203125" style="448" customWidth="1"/>
    <col min="7951" max="7951" width="4.83203125" style="448" customWidth="1"/>
    <col min="7952" max="7952" width="5.83203125" style="448" customWidth="1"/>
    <col min="7953" max="7953" width="4.83203125" style="448" customWidth="1"/>
    <col min="7954" max="7954" width="5.83203125" style="448" customWidth="1"/>
    <col min="7955" max="7955" width="4.83203125" style="448" customWidth="1"/>
    <col min="7956" max="7956" width="6.83203125" style="448" customWidth="1"/>
    <col min="7957" max="8193" width="17.83203125" style="448"/>
    <col min="8194" max="8194" width="3.33203125" style="448" customWidth="1"/>
    <col min="8195" max="8195" width="19.6640625" style="448" customWidth="1"/>
    <col min="8196" max="8196" width="11.6640625" style="448" customWidth="1"/>
    <col min="8197" max="8197" width="4.83203125" style="448" customWidth="1"/>
    <col min="8198" max="8198" width="7.33203125" style="448" customWidth="1"/>
    <col min="8199" max="8199" width="4.83203125" style="448" customWidth="1"/>
    <col min="8200" max="8201" width="6.83203125" style="448" customWidth="1"/>
    <col min="8202" max="8202" width="4.83203125" style="448" customWidth="1"/>
    <col min="8203" max="8204" width="5.83203125" style="448" customWidth="1"/>
    <col min="8205" max="8205" width="4.83203125" style="448" customWidth="1"/>
    <col min="8206" max="8206" width="5.83203125" style="448" customWidth="1"/>
    <col min="8207" max="8207" width="4.83203125" style="448" customWidth="1"/>
    <col min="8208" max="8208" width="5.83203125" style="448" customWidth="1"/>
    <col min="8209" max="8209" width="4.83203125" style="448" customWidth="1"/>
    <col min="8210" max="8210" width="5.83203125" style="448" customWidth="1"/>
    <col min="8211" max="8211" width="4.83203125" style="448" customWidth="1"/>
    <col min="8212" max="8212" width="6.83203125" style="448" customWidth="1"/>
    <col min="8213" max="8449" width="17.83203125" style="448"/>
    <col min="8450" max="8450" width="3.33203125" style="448" customWidth="1"/>
    <col min="8451" max="8451" width="19.6640625" style="448" customWidth="1"/>
    <col min="8452" max="8452" width="11.6640625" style="448" customWidth="1"/>
    <col min="8453" max="8453" width="4.83203125" style="448" customWidth="1"/>
    <col min="8454" max="8454" width="7.33203125" style="448" customWidth="1"/>
    <col min="8455" max="8455" width="4.83203125" style="448" customWidth="1"/>
    <col min="8456" max="8457" width="6.83203125" style="448" customWidth="1"/>
    <col min="8458" max="8458" width="4.83203125" style="448" customWidth="1"/>
    <col min="8459" max="8460" width="5.83203125" style="448" customWidth="1"/>
    <col min="8461" max="8461" width="4.83203125" style="448" customWidth="1"/>
    <col min="8462" max="8462" width="5.83203125" style="448" customWidth="1"/>
    <col min="8463" max="8463" width="4.83203125" style="448" customWidth="1"/>
    <col min="8464" max="8464" width="5.83203125" style="448" customWidth="1"/>
    <col min="8465" max="8465" width="4.83203125" style="448" customWidth="1"/>
    <col min="8466" max="8466" width="5.83203125" style="448" customWidth="1"/>
    <col min="8467" max="8467" width="4.83203125" style="448" customWidth="1"/>
    <col min="8468" max="8468" width="6.83203125" style="448" customWidth="1"/>
    <col min="8469" max="8705" width="17.83203125" style="448"/>
    <col min="8706" max="8706" width="3.33203125" style="448" customWidth="1"/>
    <col min="8707" max="8707" width="19.6640625" style="448" customWidth="1"/>
    <col min="8708" max="8708" width="11.6640625" style="448" customWidth="1"/>
    <col min="8709" max="8709" width="4.83203125" style="448" customWidth="1"/>
    <col min="8710" max="8710" width="7.33203125" style="448" customWidth="1"/>
    <col min="8711" max="8711" width="4.83203125" style="448" customWidth="1"/>
    <col min="8712" max="8713" width="6.83203125" style="448" customWidth="1"/>
    <col min="8714" max="8714" width="4.83203125" style="448" customWidth="1"/>
    <col min="8715" max="8716" width="5.83203125" style="448" customWidth="1"/>
    <col min="8717" max="8717" width="4.83203125" style="448" customWidth="1"/>
    <col min="8718" max="8718" width="5.83203125" style="448" customWidth="1"/>
    <col min="8719" max="8719" width="4.83203125" style="448" customWidth="1"/>
    <col min="8720" max="8720" width="5.83203125" style="448" customWidth="1"/>
    <col min="8721" max="8721" width="4.83203125" style="448" customWidth="1"/>
    <col min="8722" max="8722" width="5.83203125" style="448" customWidth="1"/>
    <col min="8723" max="8723" width="4.83203125" style="448" customWidth="1"/>
    <col min="8724" max="8724" width="6.83203125" style="448" customWidth="1"/>
    <col min="8725" max="8961" width="17.83203125" style="448"/>
    <col min="8962" max="8962" width="3.33203125" style="448" customWidth="1"/>
    <col min="8963" max="8963" width="19.6640625" style="448" customWidth="1"/>
    <col min="8964" max="8964" width="11.6640625" style="448" customWidth="1"/>
    <col min="8965" max="8965" width="4.83203125" style="448" customWidth="1"/>
    <col min="8966" max="8966" width="7.33203125" style="448" customWidth="1"/>
    <col min="8967" max="8967" width="4.83203125" style="448" customWidth="1"/>
    <col min="8968" max="8969" width="6.83203125" style="448" customWidth="1"/>
    <col min="8970" max="8970" width="4.83203125" style="448" customWidth="1"/>
    <col min="8971" max="8972" width="5.83203125" style="448" customWidth="1"/>
    <col min="8973" max="8973" width="4.83203125" style="448" customWidth="1"/>
    <col min="8974" max="8974" width="5.83203125" style="448" customWidth="1"/>
    <col min="8975" max="8975" width="4.83203125" style="448" customWidth="1"/>
    <col min="8976" max="8976" width="5.83203125" style="448" customWidth="1"/>
    <col min="8977" max="8977" width="4.83203125" style="448" customWidth="1"/>
    <col min="8978" max="8978" width="5.83203125" style="448" customWidth="1"/>
    <col min="8979" max="8979" width="4.83203125" style="448" customWidth="1"/>
    <col min="8980" max="8980" width="6.83203125" style="448" customWidth="1"/>
    <col min="8981" max="9217" width="17.83203125" style="448"/>
    <col min="9218" max="9218" width="3.33203125" style="448" customWidth="1"/>
    <col min="9219" max="9219" width="19.6640625" style="448" customWidth="1"/>
    <col min="9220" max="9220" width="11.6640625" style="448" customWidth="1"/>
    <col min="9221" max="9221" width="4.83203125" style="448" customWidth="1"/>
    <col min="9222" max="9222" width="7.33203125" style="448" customWidth="1"/>
    <col min="9223" max="9223" width="4.83203125" style="448" customWidth="1"/>
    <col min="9224" max="9225" width="6.83203125" style="448" customWidth="1"/>
    <col min="9226" max="9226" width="4.83203125" style="448" customWidth="1"/>
    <col min="9227" max="9228" width="5.83203125" style="448" customWidth="1"/>
    <col min="9229" max="9229" width="4.83203125" style="448" customWidth="1"/>
    <col min="9230" max="9230" width="5.83203125" style="448" customWidth="1"/>
    <col min="9231" max="9231" width="4.83203125" style="448" customWidth="1"/>
    <col min="9232" max="9232" width="5.83203125" style="448" customWidth="1"/>
    <col min="9233" max="9233" width="4.83203125" style="448" customWidth="1"/>
    <col min="9234" max="9234" width="5.83203125" style="448" customWidth="1"/>
    <col min="9235" max="9235" width="4.83203125" style="448" customWidth="1"/>
    <col min="9236" max="9236" width="6.83203125" style="448" customWidth="1"/>
    <col min="9237" max="9473" width="17.83203125" style="448"/>
    <col min="9474" max="9474" width="3.33203125" style="448" customWidth="1"/>
    <col min="9475" max="9475" width="19.6640625" style="448" customWidth="1"/>
    <col min="9476" max="9476" width="11.6640625" style="448" customWidth="1"/>
    <col min="9477" max="9477" width="4.83203125" style="448" customWidth="1"/>
    <col min="9478" max="9478" width="7.33203125" style="448" customWidth="1"/>
    <col min="9479" max="9479" width="4.83203125" style="448" customWidth="1"/>
    <col min="9480" max="9481" width="6.83203125" style="448" customWidth="1"/>
    <col min="9482" max="9482" width="4.83203125" style="448" customWidth="1"/>
    <col min="9483" max="9484" width="5.83203125" style="448" customWidth="1"/>
    <col min="9485" max="9485" width="4.83203125" style="448" customWidth="1"/>
    <col min="9486" max="9486" width="5.83203125" style="448" customWidth="1"/>
    <col min="9487" max="9487" width="4.83203125" style="448" customWidth="1"/>
    <col min="9488" max="9488" width="5.83203125" style="448" customWidth="1"/>
    <col min="9489" max="9489" width="4.83203125" style="448" customWidth="1"/>
    <col min="9490" max="9490" width="5.83203125" style="448" customWidth="1"/>
    <col min="9491" max="9491" width="4.83203125" style="448" customWidth="1"/>
    <col min="9492" max="9492" width="6.83203125" style="448" customWidth="1"/>
    <col min="9493" max="9729" width="17.83203125" style="448"/>
    <col min="9730" max="9730" width="3.33203125" style="448" customWidth="1"/>
    <col min="9731" max="9731" width="19.6640625" style="448" customWidth="1"/>
    <col min="9732" max="9732" width="11.6640625" style="448" customWidth="1"/>
    <col min="9733" max="9733" width="4.83203125" style="448" customWidth="1"/>
    <col min="9734" max="9734" width="7.33203125" style="448" customWidth="1"/>
    <col min="9735" max="9735" width="4.83203125" style="448" customWidth="1"/>
    <col min="9736" max="9737" width="6.83203125" style="448" customWidth="1"/>
    <col min="9738" max="9738" width="4.83203125" style="448" customWidth="1"/>
    <col min="9739" max="9740" width="5.83203125" style="448" customWidth="1"/>
    <col min="9741" max="9741" width="4.83203125" style="448" customWidth="1"/>
    <col min="9742" max="9742" width="5.83203125" style="448" customWidth="1"/>
    <col min="9743" max="9743" width="4.83203125" style="448" customWidth="1"/>
    <col min="9744" max="9744" width="5.83203125" style="448" customWidth="1"/>
    <col min="9745" max="9745" width="4.83203125" style="448" customWidth="1"/>
    <col min="9746" max="9746" width="5.83203125" style="448" customWidth="1"/>
    <col min="9747" max="9747" width="4.83203125" style="448" customWidth="1"/>
    <col min="9748" max="9748" width="6.83203125" style="448" customWidth="1"/>
    <col min="9749" max="9985" width="17.83203125" style="448"/>
    <col min="9986" max="9986" width="3.33203125" style="448" customWidth="1"/>
    <col min="9987" max="9987" width="19.6640625" style="448" customWidth="1"/>
    <col min="9988" max="9988" width="11.6640625" style="448" customWidth="1"/>
    <col min="9989" max="9989" width="4.83203125" style="448" customWidth="1"/>
    <col min="9990" max="9990" width="7.33203125" style="448" customWidth="1"/>
    <col min="9991" max="9991" width="4.83203125" style="448" customWidth="1"/>
    <col min="9992" max="9993" width="6.83203125" style="448" customWidth="1"/>
    <col min="9994" max="9994" width="4.83203125" style="448" customWidth="1"/>
    <col min="9995" max="9996" width="5.83203125" style="448" customWidth="1"/>
    <col min="9997" max="9997" width="4.83203125" style="448" customWidth="1"/>
    <col min="9998" max="9998" width="5.83203125" style="448" customWidth="1"/>
    <col min="9999" max="9999" width="4.83203125" style="448" customWidth="1"/>
    <col min="10000" max="10000" width="5.83203125" style="448" customWidth="1"/>
    <col min="10001" max="10001" width="4.83203125" style="448" customWidth="1"/>
    <col min="10002" max="10002" width="5.83203125" style="448" customWidth="1"/>
    <col min="10003" max="10003" width="4.83203125" style="448" customWidth="1"/>
    <col min="10004" max="10004" width="6.83203125" style="448" customWidth="1"/>
    <col min="10005" max="10241" width="17.83203125" style="448"/>
    <col min="10242" max="10242" width="3.33203125" style="448" customWidth="1"/>
    <col min="10243" max="10243" width="19.6640625" style="448" customWidth="1"/>
    <col min="10244" max="10244" width="11.6640625" style="448" customWidth="1"/>
    <col min="10245" max="10245" width="4.83203125" style="448" customWidth="1"/>
    <col min="10246" max="10246" width="7.33203125" style="448" customWidth="1"/>
    <col min="10247" max="10247" width="4.83203125" style="448" customWidth="1"/>
    <col min="10248" max="10249" width="6.83203125" style="448" customWidth="1"/>
    <col min="10250" max="10250" width="4.83203125" style="448" customWidth="1"/>
    <col min="10251" max="10252" width="5.83203125" style="448" customWidth="1"/>
    <col min="10253" max="10253" width="4.83203125" style="448" customWidth="1"/>
    <col min="10254" max="10254" width="5.83203125" style="448" customWidth="1"/>
    <col min="10255" max="10255" width="4.83203125" style="448" customWidth="1"/>
    <col min="10256" max="10256" width="5.83203125" style="448" customWidth="1"/>
    <col min="10257" max="10257" width="4.83203125" style="448" customWidth="1"/>
    <col min="10258" max="10258" width="5.83203125" style="448" customWidth="1"/>
    <col min="10259" max="10259" width="4.83203125" style="448" customWidth="1"/>
    <col min="10260" max="10260" width="6.83203125" style="448" customWidth="1"/>
    <col min="10261" max="10497" width="17.83203125" style="448"/>
    <col min="10498" max="10498" width="3.33203125" style="448" customWidth="1"/>
    <col min="10499" max="10499" width="19.6640625" style="448" customWidth="1"/>
    <col min="10500" max="10500" width="11.6640625" style="448" customWidth="1"/>
    <col min="10501" max="10501" width="4.83203125" style="448" customWidth="1"/>
    <col min="10502" max="10502" width="7.33203125" style="448" customWidth="1"/>
    <col min="10503" max="10503" width="4.83203125" style="448" customWidth="1"/>
    <col min="10504" max="10505" width="6.83203125" style="448" customWidth="1"/>
    <col min="10506" max="10506" width="4.83203125" style="448" customWidth="1"/>
    <col min="10507" max="10508" width="5.83203125" style="448" customWidth="1"/>
    <col min="10509" max="10509" width="4.83203125" style="448" customWidth="1"/>
    <col min="10510" max="10510" width="5.83203125" style="448" customWidth="1"/>
    <col min="10511" max="10511" width="4.83203125" style="448" customWidth="1"/>
    <col min="10512" max="10512" width="5.83203125" style="448" customWidth="1"/>
    <col min="10513" max="10513" width="4.83203125" style="448" customWidth="1"/>
    <col min="10514" max="10514" width="5.83203125" style="448" customWidth="1"/>
    <col min="10515" max="10515" width="4.83203125" style="448" customWidth="1"/>
    <col min="10516" max="10516" width="6.83203125" style="448" customWidth="1"/>
    <col min="10517" max="10753" width="17.83203125" style="448"/>
    <col min="10754" max="10754" width="3.33203125" style="448" customWidth="1"/>
    <col min="10755" max="10755" width="19.6640625" style="448" customWidth="1"/>
    <col min="10756" max="10756" width="11.6640625" style="448" customWidth="1"/>
    <col min="10757" max="10757" width="4.83203125" style="448" customWidth="1"/>
    <col min="10758" max="10758" width="7.33203125" style="448" customWidth="1"/>
    <col min="10759" max="10759" width="4.83203125" style="448" customWidth="1"/>
    <col min="10760" max="10761" width="6.83203125" style="448" customWidth="1"/>
    <col min="10762" max="10762" width="4.83203125" style="448" customWidth="1"/>
    <col min="10763" max="10764" width="5.83203125" style="448" customWidth="1"/>
    <col min="10765" max="10765" width="4.83203125" style="448" customWidth="1"/>
    <col min="10766" max="10766" width="5.83203125" style="448" customWidth="1"/>
    <col min="10767" max="10767" width="4.83203125" style="448" customWidth="1"/>
    <col min="10768" max="10768" width="5.83203125" style="448" customWidth="1"/>
    <col min="10769" max="10769" width="4.83203125" style="448" customWidth="1"/>
    <col min="10770" max="10770" width="5.83203125" style="448" customWidth="1"/>
    <col min="10771" max="10771" width="4.83203125" style="448" customWidth="1"/>
    <col min="10772" max="10772" width="6.83203125" style="448" customWidth="1"/>
    <col min="10773" max="11009" width="17.83203125" style="448"/>
    <col min="11010" max="11010" width="3.33203125" style="448" customWidth="1"/>
    <col min="11011" max="11011" width="19.6640625" style="448" customWidth="1"/>
    <col min="11012" max="11012" width="11.6640625" style="448" customWidth="1"/>
    <col min="11013" max="11013" width="4.83203125" style="448" customWidth="1"/>
    <col min="11014" max="11014" width="7.33203125" style="448" customWidth="1"/>
    <col min="11015" max="11015" width="4.83203125" style="448" customWidth="1"/>
    <col min="11016" max="11017" width="6.83203125" style="448" customWidth="1"/>
    <col min="11018" max="11018" width="4.83203125" style="448" customWidth="1"/>
    <col min="11019" max="11020" width="5.83203125" style="448" customWidth="1"/>
    <col min="11021" max="11021" width="4.83203125" style="448" customWidth="1"/>
    <col min="11022" max="11022" width="5.83203125" style="448" customWidth="1"/>
    <col min="11023" max="11023" width="4.83203125" style="448" customWidth="1"/>
    <col min="11024" max="11024" width="5.83203125" style="448" customWidth="1"/>
    <col min="11025" max="11025" width="4.83203125" style="448" customWidth="1"/>
    <col min="11026" max="11026" width="5.83203125" style="448" customWidth="1"/>
    <col min="11027" max="11027" width="4.83203125" style="448" customWidth="1"/>
    <col min="11028" max="11028" width="6.83203125" style="448" customWidth="1"/>
    <col min="11029" max="11265" width="17.83203125" style="448"/>
    <col min="11266" max="11266" width="3.33203125" style="448" customWidth="1"/>
    <col min="11267" max="11267" width="19.6640625" style="448" customWidth="1"/>
    <col min="11268" max="11268" width="11.6640625" style="448" customWidth="1"/>
    <col min="11269" max="11269" width="4.83203125" style="448" customWidth="1"/>
    <col min="11270" max="11270" width="7.33203125" style="448" customWidth="1"/>
    <col min="11271" max="11271" width="4.83203125" style="448" customWidth="1"/>
    <col min="11272" max="11273" width="6.83203125" style="448" customWidth="1"/>
    <col min="11274" max="11274" width="4.83203125" style="448" customWidth="1"/>
    <col min="11275" max="11276" width="5.83203125" style="448" customWidth="1"/>
    <col min="11277" max="11277" width="4.83203125" style="448" customWidth="1"/>
    <col min="11278" max="11278" width="5.83203125" style="448" customWidth="1"/>
    <col min="11279" max="11279" width="4.83203125" style="448" customWidth="1"/>
    <col min="11280" max="11280" width="5.83203125" style="448" customWidth="1"/>
    <col min="11281" max="11281" width="4.83203125" style="448" customWidth="1"/>
    <col min="11282" max="11282" width="5.83203125" style="448" customWidth="1"/>
    <col min="11283" max="11283" width="4.83203125" style="448" customWidth="1"/>
    <col min="11284" max="11284" width="6.83203125" style="448" customWidth="1"/>
    <col min="11285" max="11521" width="17.83203125" style="448"/>
    <col min="11522" max="11522" width="3.33203125" style="448" customWidth="1"/>
    <col min="11523" max="11523" width="19.6640625" style="448" customWidth="1"/>
    <col min="11524" max="11524" width="11.6640625" style="448" customWidth="1"/>
    <col min="11525" max="11525" width="4.83203125" style="448" customWidth="1"/>
    <col min="11526" max="11526" width="7.33203125" style="448" customWidth="1"/>
    <col min="11527" max="11527" width="4.83203125" style="448" customWidth="1"/>
    <col min="11528" max="11529" width="6.83203125" style="448" customWidth="1"/>
    <col min="11530" max="11530" width="4.83203125" style="448" customWidth="1"/>
    <col min="11531" max="11532" width="5.83203125" style="448" customWidth="1"/>
    <col min="11533" max="11533" width="4.83203125" style="448" customWidth="1"/>
    <col min="11534" max="11534" width="5.83203125" style="448" customWidth="1"/>
    <col min="11535" max="11535" width="4.83203125" style="448" customWidth="1"/>
    <col min="11536" max="11536" width="5.83203125" style="448" customWidth="1"/>
    <col min="11537" max="11537" width="4.83203125" style="448" customWidth="1"/>
    <col min="11538" max="11538" width="5.83203125" style="448" customWidth="1"/>
    <col min="11539" max="11539" width="4.83203125" style="448" customWidth="1"/>
    <col min="11540" max="11540" width="6.83203125" style="448" customWidth="1"/>
    <col min="11541" max="11777" width="17.83203125" style="448"/>
    <col min="11778" max="11778" width="3.33203125" style="448" customWidth="1"/>
    <col min="11779" max="11779" width="19.6640625" style="448" customWidth="1"/>
    <col min="11780" max="11780" width="11.6640625" style="448" customWidth="1"/>
    <col min="11781" max="11781" width="4.83203125" style="448" customWidth="1"/>
    <col min="11782" max="11782" width="7.33203125" style="448" customWidth="1"/>
    <col min="11783" max="11783" width="4.83203125" style="448" customWidth="1"/>
    <col min="11784" max="11785" width="6.83203125" style="448" customWidth="1"/>
    <col min="11786" max="11786" width="4.83203125" style="448" customWidth="1"/>
    <col min="11787" max="11788" width="5.83203125" style="448" customWidth="1"/>
    <col min="11789" max="11789" width="4.83203125" style="448" customWidth="1"/>
    <col min="11790" max="11790" width="5.83203125" style="448" customWidth="1"/>
    <col min="11791" max="11791" width="4.83203125" style="448" customWidth="1"/>
    <col min="11792" max="11792" width="5.83203125" style="448" customWidth="1"/>
    <col min="11793" max="11793" width="4.83203125" style="448" customWidth="1"/>
    <col min="11794" max="11794" width="5.83203125" style="448" customWidth="1"/>
    <col min="11795" max="11795" width="4.83203125" style="448" customWidth="1"/>
    <col min="11796" max="11796" width="6.83203125" style="448" customWidth="1"/>
    <col min="11797" max="12033" width="17.83203125" style="448"/>
    <col min="12034" max="12034" width="3.33203125" style="448" customWidth="1"/>
    <col min="12035" max="12035" width="19.6640625" style="448" customWidth="1"/>
    <col min="12036" max="12036" width="11.6640625" style="448" customWidth="1"/>
    <col min="12037" max="12037" width="4.83203125" style="448" customWidth="1"/>
    <col min="12038" max="12038" width="7.33203125" style="448" customWidth="1"/>
    <col min="12039" max="12039" width="4.83203125" style="448" customWidth="1"/>
    <col min="12040" max="12041" width="6.83203125" style="448" customWidth="1"/>
    <col min="12042" max="12042" width="4.83203125" style="448" customWidth="1"/>
    <col min="12043" max="12044" width="5.83203125" style="448" customWidth="1"/>
    <col min="12045" max="12045" width="4.83203125" style="448" customWidth="1"/>
    <col min="12046" max="12046" width="5.83203125" style="448" customWidth="1"/>
    <col min="12047" max="12047" width="4.83203125" style="448" customWidth="1"/>
    <col min="12048" max="12048" width="5.83203125" style="448" customWidth="1"/>
    <col min="12049" max="12049" width="4.83203125" style="448" customWidth="1"/>
    <col min="12050" max="12050" width="5.83203125" style="448" customWidth="1"/>
    <col min="12051" max="12051" width="4.83203125" style="448" customWidth="1"/>
    <col min="12052" max="12052" width="6.83203125" style="448" customWidth="1"/>
    <col min="12053" max="12289" width="17.83203125" style="448"/>
    <col min="12290" max="12290" width="3.33203125" style="448" customWidth="1"/>
    <col min="12291" max="12291" width="19.6640625" style="448" customWidth="1"/>
    <col min="12292" max="12292" width="11.6640625" style="448" customWidth="1"/>
    <col min="12293" max="12293" width="4.83203125" style="448" customWidth="1"/>
    <col min="12294" max="12294" width="7.33203125" style="448" customWidth="1"/>
    <col min="12295" max="12295" width="4.83203125" style="448" customWidth="1"/>
    <col min="12296" max="12297" width="6.83203125" style="448" customWidth="1"/>
    <col min="12298" max="12298" width="4.83203125" style="448" customWidth="1"/>
    <col min="12299" max="12300" width="5.83203125" style="448" customWidth="1"/>
    <col min="12301" max="12301" width="4.83203125" style="448" customWidth="1"/>
    <col min="12302" max="12302" width="5.83203125" style="448" customWidth="1"/>
    <col min="12303" max="12303" width="4.83203125" style="448" customWidth="1"/>
    <col min="12304" max="12304" width="5.83203125" style="448" customWidth="1"/>
    <col min="12305" max="12305" width="4.83203125" style="448" customWidth="1"/>
    <col min="12306" max="12306" width="5.83203125" style="448" customWidth="1"/>
    <col min="12307" max="12307" width="4.83203125" style="448" customWidth="1"/>
    <col min="12308" max="12308" width="6.83203125" style="448" customWidth="1"/>
    <col min="12309" max="12545" width="17.83203125" style="448"/>
    <col min="12546" max="12546" width="3.33203125" style="448" customWidth="1"/>
    <col min="12547" max="12547" width="19.6640625" style="448" customWidth="1"/>
    <col min="12548" max="12548" width="11.6640625" style="448" customWidth="1"/>
    <col min="12549" max="12549" width="4.83203125" style="448" customWidth="1"/>
    <col min="12550" max="12550" width="7.33203125" style="448" customWidth="1"/>
    <col min="12551" max="12551" width="4.83203125" style="448" customWidth="1"/>
    <col min="12552" max="12553" width="6.83203125" style="448" customWidth="1"/>
    <col min="12554" max="12554" width="4.83203125" style="448" customWidth="1"/>
    <col min="12555" max="12556" width="5.83203125" style="448" customWidth="1"/>
    <col min="12557" max="12557" width="4.83203125" style="448" customWidth="1"/>
    <col min="12558" max="12558" width="5.83203125" style="448" customWidth="1"/>
    <col min="12559" max="12559" width="4.83203125" style="448" customWidth="1"/>
    <col min="12560" max="12560" width="5.83203125" style="448" customWidth="1"/>
    <col min="12561" max="12561" width="4.83203125" style="448" customWidth="1"/>
    <col min="12562" max="12562" width="5.83203125" style="448" customWidth="1"/>
    <col min="12563" max="12563" width="4.83203125" style="448" customWidth="1"/>
    <col min="12564" max="12564" width="6.83203125" style="448" customWidth="1"/>
    <col min="12565" max="12801" width="17.83203125" style="448"/>
    <col min="12802" max="12802" width="3.33203125" style="448" customWidth="1"/>
    <col min="12803" max="12803" width="19.6640625" style="448" customWidth="1"/>
    <col min="12804" max="12804" width="11.6640625" style="448" customWidth="1"/>
    <col min="12805" max="12805" width="4.83203125" style="448" customWidth="1"/>
    <col min="12806" max="12806" width="7.33203125" style="448" customWidth="1"/>
    <col min="12807" max="12807" width="4.83203125" style="448" customWidth="1"/>
    <col min="12808" max="12809" width="6.83203125" style="448" customWidth="1"/>
    <col min="12810" max="12810" width="4.83203125" style="448" customWidth="1"/>
    <col min="12811" max="12812" width="5.83203125" style="448" customWidth="1"/>
    <col min="12813" max="12813" width="4.83203125" style="448" customWidth="1"/>
    <col min="12814" max="12814" width="5.83203125" style="448" customWidth="1"/>
    <col min="12815" max="12815" width="4.83203125" style="448" customWidth="1"/>
    <col min="12816" max="12816" width="5.83203125" style="448" customWidth="1"/>
    <col min="12817" max="12817" width="4.83203125" style="448" customWidth="1"/>
    <col min="12818" max="12818" width="5.83203125" style="448" customWidth="1"/>
    <col min="12819" max="12819" width="4.83203125" style="448" customWidth="1"/>
    <col min="12820" max="12820" width="6.83203125" style="448" customWidth="1"/>
    <col min="12821" max="13057" width="17.83203125" style="448"/>
    <col min="13058" max="13058" width="3.33203125" style="448" customWidth="1"/>
    <col min="13059" max="13059" width="19.6640625" style="448" customWidth="1"/>
    <col min="13060" max="13060" width="11.6640625" style="448" customWidth="1"/>
    <col min="13061" max="13061" width="4.83203125" style="448" customWidth="1"/>
    <col min="13062" max="13062" width="7.33203125" style="448" customWidth="1"/>
    <col min="13063" max="13063" width="4.83203125" style="448" customWidth="1"/>
    <col min="13064" max="13065" width="6.83203125" style="448" customWidth="1"/>
    <col min="13066" max="13066" width="4.83203125" style="448" customWidth="1"/>
    <col min="13067" max="13068" width="5.83203125" style="448" customWidth="1"/>
    <col min="13069" max="13069" width="4.83203125" style="448" customWidth="1"/>
    <col min="13070" max="13070" width="5.83203125" style="448" customWidth="1"/>
    <col min="13071" max="13071" width="4.83203125" style="448" customWidth="1"/>
    <col min="13072" max="13072" width="5.83203125" style="448" customWidth="1"/>
    <col min="13073" max="13073" width="4.83203125" style="448" customWidth="1"/>
    <col min="13074" max="13074" width="5.83203125" style="448" customWidth="1"/>
    <col min="13075" max="13075" width="4.83203125" style="448" customWidth="1"/>
    <col min="13076" max="13076" width="6.83203125" style="448" customWidth="1"/>
    <col min="13077" max="13313" width="17.83203125" style="448"/>
    <col min="13314" max="13314" width="3.33203125" style="448" customWidth="1"/>
    <col min="13315" max="13315" width="19.6640625" style="448" customWidth="1"/>
    <col min="13316" max="13316" width="11.6640625" style="448" customWidth="1"/>
    <col min="13317" max="13317" width="4.83203125" style="448" customWidth="1"/>
    <col min="13318" max="13318" width="7.33203125" style="448" customWidth="1"/>
    <col min="13319" max="13319" width="4.83203125" style="448" customWidth="1"/>
    <col min="13320" max="13321" width="6.83203125" style="448" customWidth="1"/>
    <col min="13322" max="13322" width="4.83203125" style="448" customWidth="1"/>
    <col min="13323" max="13324" width="5.83203125" style="448" customWidth="1"/>
    <col min="13325" max="13325" width="4.83203125" style="448" customWidth="1"/>
    <col min="13326" max="13326" width="5.83203125" style="448" customWidth="1"/>
    <col min="13327" max="13327" width="4.83203125" style="448" customWidth="1"/>
    <col min="13328" max="13328" width="5.83203125" style="448" customWidth="1"/>
    <col min="13329" max="13329" width="4.83203125" style="448" customWidth="1"/>
    <col min="13330" max="13330" width="5.83203125" style="448" customWidth="1"/>
    <col min="13331" max="13331" width="4.83203125" style="448" customWidth="1"/>
    <col min="13332" max="13332" width="6.83203125" style="448" customWidth="1"/>
    <col min="13333" max="13569" width="17.83203125" style="448"/>
    <col min="13570" max="13570" width="3.33203125" style="448" customWidth="1"/>
    <col min="13571" max="13571" width="19.6640625" style="448" customWidth="1"/>
    <col min="13572" max="13572" width="11.6640625" style="448" customWidth="1"/>
    <col min="13573" max="13573" width="4.83203125" style="448" customWidth="1"/>
    <col min="13574" max="13574" width="7.33203125" style="448" customWidth="1"/>
    <col min="13575" max="13575" width="4.83203125" style="448" customWidth="1"/>
    <col min="13576" max="13577" width="6.83203125" style="448" customWidth="1"/>
    <col min="13578" max="13578" width="4.83203125" style="448" customWidth="1"/>
    <col min="13579" max="13580" width="5.83203125" style="448" customWidth="1"/>
    <col min="13581" max="13581" width="4.83203125" style="448" customWidth="1"/>
    <col min="13582" max="13582" width="5.83203125" style="448" customWidth="1"/>
    <col min="13583" max="13583" width="4.83203125" style="448" customWidth="1"/>
    <col min="13584" max="13584" width="5.83203125" style="448" customWidth="1"/>
    <col min="13585" max="13585" width="4.83203125" style="448" customWidth="1"/>
    <col min="13586" max="13586" width="5.83203125" style="448" customWidth="1"/>
    <col min="13587" max="13587" width="4.83203125" style="448" customWidth="1"/>
    <col min="13588" max="13588" width="6.83203125" style="448" customWidth="1"/>
    <col min="13589" max="13825" width="17.83203125" style="448"/>
    <col min="13826" max="13826" width="3.33203125" style="448" customWidth="1"/>
    <col min="13827" max="13827" width="19.6640625" style="448" customWidth="1"/>
    <col min="13828" max="13828" width="11.6640625" style="448" customWidth="1"/>
    <col min="13829" max="13829" width="4.83203125" style="448" customWidth="1"/>
    <col min="13830" max="13830" width="7.33203125" style="448" customWidth="1"/>
    <col min="13831" max="13831" width="4.83203125" style="448" customWidth="1"/>
    <col min="13832" max="13833" width="6.83203125" style="448" customWidth="1"/>
    <col min="13834" max="13834" width="4.83203125" style="448" customWidth="1"/>
    <col min="13835" max="13836" width="5.83203125" style="448" customWidth="1"/>
    <col min="13837" max="13837" width="4.83203125" style="448" customWidth="1"/>
    <col min="13838" max="13838" width="5.83203125" style="448" customWidth="1"/>
    <col min="13839" max="13839" width="4.83203125" style="448" customWidth="1"/>
    <col min="13840" max="13840" width="5.83203125" style="448" customWidth="1"/>
    <col min="13841" max="13841" width="4.83203125" style="448" customWidth="1"/>
    <col min="13842" max="13842" width="5.83203125" style="448" customWidth="1"/>
    <col min="13843" max="13843" width="4.83203125" style="448" customWidth="1"/>
    <col min="13844" max="13844" width="6.83203125" style="448" customWidth="1"/>
    <col min="13845" max="14081" width="17.83203125" style="448"/>
    <col min="14082" max="14082" width="3.33203125" style="448" customWidth="1"/>
    <col min="14083" max="14083" width="19.6640625" style="448" customWidth="1"/>
    <col min="14084" max="14084" width="11.6640625" style="448" customWidth="1"/>
    <col min="14085" max="14085" width="4.83203125" style="448" customWidth="1"/>
    <col min="14086" max="14086" width="7.33203125" style="448" customWidth="1"/>
    <col min="14087" max="14087" width="4.83203125" style="448" customWidth="1"/>
    <col min="14088" max="14089" width="6.83203125" style="448" customWidth="1"/>
    <col min="14090" max="14090" width="4.83203125" style="448" customWidth="1"/>
    <col min="14091" max="14092" width="5.83203125" style="448" customWidth="1"/>
    <col min="14093" max="14093" width="4.83203125" style="448" customWidth="1"/>
    <col min="14094" max="14094" width="5.83203125" style="448" customWidth="1"/>
    <col min="14095" max="14095" width="4.83203125" style="448" customWidth="1"/>
    <col min="14096" max="14096" width="5.83203125" style="448" customWidth="1"/>
    <col min="14097" max="14097" width="4.83203125" style="448" customWidth="1"/>
    <col min="14098" max="14098" width="5.83203125" style="448" customWidth="1"/>
    <col min="14099" max="14099" width="4.83203125" style="448" customWidth="1"/>
    <col min="14100" max="14100" width="6.83203125" style="448" customWidth="1"/>
    <col min="14101" max="14337" width="17.83203125" style="448"/>
    <col min="14338" max="14338" width="3.33203125" style="448" customWidth="1"/>
    <col min="14339" max="14339" width="19.6640625" style="448" customWidth="1"/>
    <col min="14340" max="14340" width="11.6640625" style="448" customWidth="1"/>
    <col min="14341" max="14341" width="4.83203125" style="448" customWidth="1"/>
    <col min="14342" max="14342" width="7.33203125" style="448" customWidth="1"/>
    <col min="14343" max="14343" width="4.83203125" style="448" customWidth="1"/>
    <col min="14344" max="14345" width="6.83203125" style="448" customWidth="1"/>
    <col min="14346" max="14346" width="4.83203125" style="448" customWidth="1"/>
    <col min="14347" max="14348" width="5.83203125" style="448" customWidth="1"/>
    <col min="14349" max="14349" width="4.83203125" style="448" customWidth="1"/>
    <col min="14350" max="14350" width="5.83203125" style="448" customWidth="1"/>
    <col min="14351" max="14351" width="4.83203125" style="448" customWidth="1"/>
    <col min="14352" max="14352" width="5.83203125" style="448" customWidth="1"/>
    <col min="14353" max="14353" width="4.83203125" style="448" customWidth="1"/>
    <col min="14354" max="14354" width="5.83203125" style="448" customWidth="1"/>
    <col min="14355" max="14355" width="4.83203125" style="448" customWidth="1"/>
    <col min="14356" max="14356" width="6.83203125" style="448" customWidth="1"/>
    <col min="14357" max="14593" width="17.83203125" style="448"/>
    <col min="14594" max="14594" width="3.33203125" style="448" customWidth="1"/>
    <col min="14595" max="14595" width="19.6640625" style="448" customWidth="1"/>
    <col min="14596" max="14596" width="11.6640625" style="448" customWidth="1"/>
    <col min="14597" max="14597" width="4.83203125" style="448" customWidth="1"/>
    <col min="14598" max="14598" width="7.33203125" style="448" customWidth="1"/>
    <col min="14599" max="14599" width="4.83203125" style="448" customWidth="1"/>
    <col min="14600" max="14601" width="6.83203125" style="448" customWidth="1"/>
    <col min="14602" max="14602" width="4.83203125" style="448" customWidth="1"/>
    <col min="14603" max="14604" width="5.83203125" style="448" customWidth="1"/>
    <col min="14605" max="14605" width="4.83203125" style="448" customWidth="1"/>
    <col min="14606" max="14606" width="5.83203125" style="448" customWidth="1"/>
    <col min="14607" max="14607" width="4.83203125" style="448" customWidth="1"/>
    <col min="14608" max="14608" width="5.83203125" style="448" customWidth="1"/>
    <col min="14609" max="14609" width="4.83203125" style="448" customWidth="1"/>
    <col min="14610" max="14610" width="5.83203125" style="448" customWidth="1"/>
    <col min="14611" max="14611" width="4.83203125" style="448" customWidth="1"/>
    <col min="14612" max="14612" width="6.83203125" style="448" customWidth="1"/>
    <col min="14613" max="14849" width="17.83203125" style="448"/>
    <col min="14850" max="14850" width="3.33203125" style="448" customWidth="1"/>
    <col min="14851" max="14851" width="19.6640625" style="448" customWidth="1"/>
    <col min="14852" max="14852" width="11.6640625" style="448" customWidth="1"/>
    <col min="14853" max="14853" width="4.83203125" style="448" customWidth="1"/>
    <col min="14854" max="14854" width="7.33203125" style="448" customWidth="1"/>
    <col min="14855" max="14855" width="4.83203125" style="448" customWidth="1"/>
    <col min="14856" max="14857" width="6.83203125" style="448" customWidth="1"/>
    <col min="14858" max="14858" width="4.83203125" style="448" customWidth="1"/>
    <col min="14859" max="14860" width="5.83203125" style="448" customWidth="1"/>
    <col min="14861" max="14861" width="4.83203125" style="448" customWidth="1"/>
    <col min="14862" max="14862" width="5.83203125" style="448" customWidth="1"/>
    <col min="14863" max="14863" width="4.83203125" style="448" customWidth="1"/>
    <col min="14864" max="14864" width="5.83203125" style="448" customWidth="1"/>
    <col min="14865" max="14865" width="4.83203125" style="448" customWidth="1"/>
    <col min="14866" max="14866" width="5.83203125" style="448" customWidth="1"/>
    <col min="14867" max="14867" width="4.83203125" style="448" customWidth="1"/>
    <col min="14868" max="14868" width="6.83203125" style="448" customWidth="1"/>
    <col min="14869" max="15105" width="17.83203125" style="448"/>
    <col min="15106" max="15106" width="3.33203125" style="448" customWidth="1"/>
    <col min="15107" max="15107" width="19.6640625" style="448" customWidth="1"/>
    <col min="15108" max="15108" width="11.6640625" style="448" customWidth="1"/>
    <col min="15109" max="15109" width="4.83203125" style="448" customWidth="1"/>
    <col min="15110" max="15110" width="7.33203125" style="448" customWidth="1"/>
    <col min="15111" max="15111" width="4.83203125" style="448" customWidth="1"/>
    <col min="15112" max="15113" width="6.83203125" style="448" customWidth="1"/>
    <col min="15114" max="15114" width="4.83203125" style="448" customWidth="1"/>
    <col min="15115" max="15116" width="5.83203125" style="448" customWidth="1"/>
    <col min="15117" max="15117" width="4.83203125" style="448" customWidth="1"/>
    <col min="15118" max="15118" width="5.83203125" style="448" customWidth="1"/>
    <col min="15119" max="15119" width="4.83203125" style="448" customWidth="1"/>
    <col min="15120" max="15120" width="5.83203125" style="448" customWidth="1"/>
    <col min="15121" max="15121" width="4.83203125" style="448" customWidth="1"/>
    <col min="15122" max="15122" width="5.83203125" style="448" customWidth="1"/>
    <col min="15123" max="15123" width="4.83203125" style="448" customWidth="1"/>
    <col min="15124" max="15124" width="6.83203125" style="448" customWidth="1"/>
    <col min="15125" max="15361" width="17.83203125" style="448"/>
    <col min="15362" max="15362" width="3.33203125" style="448" customWidth="1"/>
    <col min="15363" max="15363" width="19.6640625" style="448" customWidth="1"/>
    <col min="15364" max="15364" width="11.6640625" style="448" customWidth="1"/>
    <col min="15365" max="15365" width="4.83203125" style="448" customWidth="1"/>
    <col min="15366" max="15366" width="7.33203125" style="448" customWidth="1"/>
    <col min="15367" max="15367" width="4.83203125" style="448" customWidth="1"/>
    <col min="15368" max="15369" width="6.83203125" style="448" customWidth="1"/>
    <col min="15370" max="15370" width="4.83203125" style="448" customWidth="1"/>
    <col min="15371" max="15372" width="5.83203125" style="448" customWidth="1"/>
    <col min="15373" max="15373" width="4.83203125" style="448" customWidth="1"/>
    <col min="15374" max="15374" width="5.83203125" style="448" customWidth="1"/>
    <col min="15375" max="15375" width="4.83203125" style="448" customWidth="1"/>
    <col min="15376" max="15376" width="5.83203125" style="448" customWidth="1"/>
    <col min="15377" max="15377" width="4.83203125" style="448" customWidth="1"/>
    <col min="15378" max="15378" width="5.83203125" style="448" customWidth="1"/>
    <col min="15379" max="15379" width="4.83203125" style="448" customWidth="1"/>
    <col min="15380" max="15380" width="6.83203125" style="448" customWidth="1"/>
    <col min="15381" max="15617" width="17.83203125" style="448"/>
    <col min="15618" max="15618" width="3.33203125" style="448" customWidth="1"/>
    <col min="15619" max="15619" width="19.6640625" style="448" customWidth="1"/>
    <col min="15620" max="15620" width="11.6640625" style="448" customWidth="1"/>
    <col min="15621" max="15621" width="4.83203125" style="448" customWidth="1"/>
    <col min="15622" max="15622" width="7.33203125" style="448" customWidth="1"/>
    <col min="15623" max="15623" width="4.83203125" style="448" customWidth="1"/>
    <col min="15624" max="15625" width="6.83203125" style="448" customWidth="1"/>
    <col min="15626" max="15626" width="4.83203125" style="448" customWidth="1"/>
    <col min="15627" max="15628" width="5.83203125" style="448" customWidth="1"/>
    <col min="15629" max="15629" width="4.83203125" style="448" customWidth="1"/>
    <col min="15630" max="15630" width="5.83203125" style="448" customWidth="1"/>
    <col min="15631" max="15631" width="4.83203125" style="448" customWidth="1"/>
    <col min="15632" max="15632" width="5.83203125" style="448" customWidth="1"/>
    <col min="15633" max="15633" width="4.83203125" style="448" customWidth="1"/>
    <col min="15634" max="15634" width="5.83203125" style="448" customWidth="1"/>
    <col min="15635" max="15635" width="4.83203125" style="448" customWidth="1"/>
    <col min="15636" max="15636" width="6.83203125" style="448" customWidth="1"/>
    <col min="15637" max="15873" width="17.83203125" style="448"/>
    <col min="15874" max="15874" width="3.33203125" style="448" customWidth="1"/>
    <col min="15875" max="15875" width="19.6640625" style="448" customWidth="1"/>
    <col min="15876" max="15876" width="11.6640625" style="448" customWidth="1"/>
    <col min="15877" max="15877" width="4.83203125" style="448" customWidth="1"/>
    <col min="15878" max="15878" width="7.33203125" style="448" customWidth="1"/>
    <col min="15879" max="15879" width="4.83203125" style="448" customWidth="1"/>
    <col min="15880" max="15881" width="6.83203125" style="448" customWidth="1"/>
    <col min="15882" max="15882" width="4.83203125" style="448" customWidth="1"/>
    <col min="15883" max="15884" width="5.83203125" style="448" customWidth="1"/>
    <col min="15885" max="15885" width="4.83203125" style="448" customWidth="1"/>
    <col min="15886" max="15886" width="5.83203125" style="448" customWidth="1"/>
    <col min="15887" max="15887" width="4.83203125" style="448" customWidth="1"/>
    <col min="15888" max="15888" width="5.83203125" style="448" customWidth="1"/>
    <col min="15889" max="15889" width="4.83203125" style="448" customWidth="1"/>
    <col min="15890" max="15890" width="5.83203125" style="448" customWidth="1"/>
    <col min="15891" max="15891" width="4.83203125" style="448" customWidth="1"/>
    <col min="15892" max="15892" width="6.83203125" style="448" customWidth="1"/>
    <col min="15893" max="16129" width="17.83203125" style="448"/>
    <col min="16130" max="16130" width="3.33203125" style="448" customWidth="1"/>
    <col min="16131" max="16131" width="19.6640625" style="448" customWidth="1"/>
    <col min="16132" max="16132" width="11.6640625" style="448" customWidth="1"/>
    <col min="16133" max="16133" width="4.83203125" style="448" customWidth="1"/>
    <col min="16134" max="16134" width="7.33203125" style="448" customWidth="1"/>
    <col min="16135" max="16135" width="4.83203125" style="448" customWidth="1"/>
    <col min="16136" max="16137" width="6.83203125" style="448" customWidth="1"/>
    <col min="16138" max="16138" width="4.83203125" style="448" customWidth="1"/>
    <col min="16139" max="16140" width="5.83203125" style="448" customWidth="1"/>
    <col min="16141" max="16141" width="4.83203125" style="448" customWidth="1"/>
    <col min="16142" max="16142" width="5.83203125" style="448" customWidth="1"/>
    <col min="16143" max="16143" width="4.83203125" style="448" customWidth="1"/>
    <col min="16144" max="16144" width="5.83203125" style="448" customWidth="1"/>
    <col min="16145" max="16145" width="4.83203125" style="448" customWidth="1"/>
    <col min="16146" max="16146" width="5.83203125" style="448" customWidth="1"/>
    <col min="16147" max="16147" width="4.83203125" style="448" customWidth="1"/>
    <col min="16148" max="16148" width="6.83203125" style="448" customWidth="1"/>
    <col min="16149" max="16384" width="17.83203125" style="448"/>
  </cols>
  <sheetData>
    <row r="1" spans="1:21" ht="21">
      <c r="C1" s="472"/>
    </row>
    <row r="2" spans="1:21" ht="21" customHeight="1">
      <c r="A2" s="184"/>
      <c r="B2" s="474"/>
      <c r="C2" s="474"/>
      <c r="D2" s="446" t="s">
        <v>478</v>
      </c>
      <c r="E2" s="474"/>
      <c r="F2" s="474"/>
      <c r="G2" s="474"/>
      <c r="H2" s="474"/>
      <c r="I2" s="474"/>
      <c r="J2" s="474"/>
      <c r="K2" s="474"/>
      <c r="L2" s="474"/>
      <c r="M2" s="474"/>
      <c r="N2" s="474"/>
      <c r="O2" s="474"/>
      <c r="P2" s="474"/>
      <c r="Q2" s="474"/>
      <c r="R2" s="474"/>
      <c r="S2" s="474"/>
      <c r="T2" s="474"/>
    </row>
    <row r="3" spans="1:21" ht="18.75" customHeight="1">
      <c r="B3" s="445"/>
      <c r="C3" s="449"/>
      <c r="D3" s="446" t="s">
        <v>489</v>
      </c>
      <c r="E3" s="447"/>
      <c r="F3" s="447"/>
      <c r="G3" s="447"/>
      <c r="H3" s="445"/>
      <c r="I3" s="475"/>
      <c r="J3" s="475"/>
      <c r="K3" s="475"/>
      <c r="L3" s="445"/>
      <c r="M3" s="445"/>
      <c r="N3" s="475"/>
      <c r="O3" s="475"/>
      <c r="P3" s="475"/>
      <c r="Q3" s="475"/>
      <c r="R3" s="475"/>
      <c r="S3" s="475"/>
      <c r="T3" s="475"/>
    </row>
    <row r="4" spans="1:21" ht="13.5" customHeight="1">
      <c r="B4" s="445"/>
      <c r="C4" s="449"/>
      <c r="D4" s="445"/>
      <c r="E4" s="447"/>
      <c r="F4" s="447"/>
      <c r="G4" s="447"/>
      <c r="H4" s="445"/>
      <c r="I4" s="475"/>
      <c r="J4" s="475"/>
      <c r="K4" s="475"/>
      <c r="L4" s="445"/>
      <c r="M4" s="445"/>
      <c r="N4" s="475"/>
      <c r="O4" s="475"/>
      <c r="P4" s="475"/>
      <c r="Q4" s="475"/>
      <c r="R4" s="475"/>
      <c r="S4" s="475"/>
      <c r="T4" s="475"/>
    </row>
    <row r="5" spans="1:21" ht="19.5" customHeight="1" thickBot="1">
      <c r="B5" s="682" t="s">
        <v>390</v>
      </c>
      <c r="C5" s="682"/>
      <c r="D5" s="682"/>
      <c r="E5" s="682"/>
      <c r="F5" s="476"/>
      <c r="G5" s="477"/>
      <c r="H5" s="477"/>
      <c r="I5" s="477"/>
      <c r="J5" s="477"/>
      <c r="K5" s="477"/>
      <c r="L5" s="477"/>
      <c r="M5" s="477"/>
      <c r="N5" s="477"/>
      <c r="O5" s="477"/>
      <c r="P5" s="477"/>
      <c r="Q5" s="477"/>
      <c r="R5" s="477"/>
      <c r="S5" s="476"/>
      <c r="T5" s="476"/>
      <c r="U5" s="478"/>
    </row>
    <row r="6" spans="1:21" ht="13.5" customHeight="1">
      <c r="B6" s="712" t="s">
        <v>366</v>
      </c>
      <c r="C6" s="712"/>
      <c r="D6" s="713"/>
      <c r="E6" s="715" t="s">
        <v>391</v>
      </c>
      <c r="F6" s="716"/>
      <c r="G6" s="717" t="s">
        <v>392</v>
      </c>
      <c r="H6" s="718"/>
      <c r="I6" s="718"/>
      <c r="J6" s="718"/>
      <c r="K6" s="718"/>
      <c r="L6" s="718"/>
      <c r="M6" s="718"/>
      <c r="N6" s="718"/>
      <c r="O6" s="718"/>
      <c r="P6" s="718"/>
      <c r="Q6" s="718"/>
      <c r="R6" s="716"/>
      <c r="S6" s="700" t="s">
        <v>490</v>
      </c>
      <c r="T6" s="701"/>
      <c r="U6" s="478"/>
    </row>
    <row r="7" spans="1:21" ht="33" customHeight="1">
      <c r="B7" s="685"/>
      <c r="C7" s="685"/>
      <c r="D7" s="685"/>
      <c r="E7" s="704" t="s">
        <v>393</v>
      </c>
      <c r="F7" s="706" t="s">
        <v>394</v>
      </c>
      <c r="G7" s="708" t="s">
        <v>491</v>
      </c>
      <c r="H7" s="709"/>
      <c r="I7" s="710"/>
      <c r="J7" s="708" t="s">
        <v>395</v>
      </c>
      <c r="K7" s="709"/>
      <c r="L7" s="710"/>
      <c r="M7" s="711" t="s">
        <v>492</v>
      </c>
      <c r="N7" s="706"/>
      <c r="O7" s="708" t="s">
        <v>396</v>
      </c>
      <c r="P7" s="710"/>
      <c r="Q7" s="708" t="s">
        <v>345</v>
      </c>
      <c r="R7" s="710"/>
      <c r="S7" s="702"/>
      <c r="T7" s="703"/>
      <c r="U7" s="478"/>
    </row>
    <row r="8" spans="1:21" ht="36" customHeight="1">
      <c r="B8" s="714"/>
      <c r="C8" s="714"/>
      <c r="D8" s="714"/>
      <c r="E8" s="705"/>
      <c r="F8" s="707"/>
      <c r="G8" s="479" t="s">
        <v>393</v>
      </c>
      <c r="H8" s="480" t="s">
        <v>394</v>
      </c>
      <c r="I8" s="480" t="s">
        <v>397</v>
      </c>
      <c r="J8" s="479" t="s">
        <v>393</v>
      </c>
      <c r="K8" s="480" t="s">
        <v>394</v>
      </c>
      <c r="L8" s="480" t="s">
        <v>397</v>
      </c>
      <c r="M8" s="479" t="s">
        <v>393</v>
      </c>
      <c r="N8" s="480" t="s">
        <v>394</v>
      </c>
      <c r="O8" s="479" t="s">
        <v>393</v>
      </c>
      <c r="P8" s="480" t="s">
        <v>394</v>
      </c>
      <c r="Q8" s="479" t="s">
        <v>393</v>
      </c>
      <c r="R8" s="480" t="s">
        <v>394</v>
      </c>
      <c r="S8" s="479" t="s">
        <v>393</v>
      </c>
      <c r="T8" s="481" t="s">
        <v>394</v>
      </c>
      <c r="U8" s="478"/>
    </row>
    <row r="9" spans="1:21" ht="17.100000000000001" customHeight="1">
      <c r="B9" s="445"/>
      <c r="C9" s="467" t="s">
        <v>493</v>
      </c>
      <c r="D9" s="458" t="s">
        <v>482</v>
      </c>
      <c r="E9" s="482" t="s">
        <v>113</v>
      </c>
      <c r="F9" s="483" t="s">
        <v>113</v>
      </c>
      <c r="G9" s="483" t="s">
        <v>113</v>
      </c>
      <c r="H9" s="483" t="s">
        <v>113</v>
      </c>
      <c r="I9" s="483" t="s">
        <v>113</v>
      </c>
      <c r="J9" s="483" t="s">
        <v>113</v>
      </c>
      <c r="K9" s="483" t="s">
        <v>113</v>
      </c>
      <c r="L9" s="483" t="s">
        <v>113</v>
      </c>
      <c r="M9" s="484" t="s">
        <v>113</v>
      </c>
      <c r="N9" s="483" t="s">
        <v>113</v>
      </c>
      <c r="O9" s="484" t="s">
        <v>113</v>
      </c>
      <c r="P9" s="483" t="s">
        <v>113</v>
      </c>
      <c r="Q9" s="484" t="s">
        <v>113</v>
      </c>
      <c r="R9" s="483" t="s">
        <v>113</v>
      </c>
      <c r="S9" s="484" t="s">
        <v>113</v>
      </c>
      <c r="T9" s="483" t="s">
        <v>113</v>
      </c>
    </row>
    <row r="10" spans="1:21" ht="17.100000000000001" customHeight="1">
      <c r="B10" s="445"/>
      <c r="C10" s="467">
        <v>24</v>
      </c>
      <c r="D10" s="458"/>
      <c r="E10" s="485" t="s">
        <v>113</v>
      </c>
      <c r="F10" s="486" t="s">
        <v>113</v>
      </c>
      <c r="G10" s="486" t="s">
        <v>113</v>
      </c>
      <c r="H10" s="486" t="s">
        <v>113</v>
      </c>
      <c r="I10" s="486" t="s">
        <v>113</v>
      </c>
      <c r="J10" s="486" t="s">
        <v>113</v>
      </c>
      <c r="K10" s="486" t="s">
        <v>113</v>
      </c>
      <c r="L10" s="486" t="s">
        <v>113</v>
      </c>
      <c r="M10" s="486" t="s">
        <v>113</v>
      </c>
      <c r="N10" s="486" t="s">
        <v>113</v>
      </c>
      <c r="O10" s="484" t="s">
        <v>113</v>
      </c>
      <c r="P10" s="483" t="s">
        <v>113</v>
      </c>
      <c r="Q10" s="484" t="s">
        <v>113</v>
      </c>
      <c r="R10" s="483" t="s">
        <v>113</v>
      </c>
      <c r="S10" s="484" t="s">
        <v>113</v>
      </c>
      <c r="T10" s="483" t="s">
        <v>113</v>
      </c>
    </row>
    <row r="11" spans="1:21" ht="17.100000000000001" customHeight="1">
      <c r="B11" s="445"/>
      <c r="C11" s="467">
        <v>25</v>
      </c>
      <c r="D11" s="487"/>
      <c r="E11" s="485">
        <f>SUM(E17:E24)</f>
        <v>8</v>
      </c>
      <c r="F11" s="486">
        <f>SUM(F17:F24)</f>
        <v>224</v>
      </c>
      <c r="G11" s="486">
        <f>SUM(G13:G24)</f>
        <v>8</v>
      </c>
      <c r="H11" s="486">
        <f>SUM(H13:H24)</f>
        <v>144</v>
      </c>
      <c r="I11" s="486">
        <f>SUM(I13:I24)</f>
        <v>4086</v>
      </c>
      <c r="J11" s="486" t="s">
        <v>113</v>
      </c>
      <c r="K11" s="486" t="s">
        <v>113</v>
      </c>
      <c r="L11" s="486" t="s">
        <v>113</v>
      </c>
      <c r="M11" s="486">
        <v>1</v>
      </c>
      <c r="N11" s="486">
        <v>18</v>
      </c>
      <c r="O11" s="484" t="s">
        <v>113</v>
      </c>
      <c r="P11" s="483" t="s">
        <v>113</v>
      </c>
      <c r="Q11" s="484" t="s">
        <v>113</v>
      </c>
      <c r="R11" s="483" t="s">
        <v>113</v>
      </c>
      <c r="S11" s="486" t="s">
        <v>494</v>
      </c>
      <c r="T11" s="483" t="s">
        <v>113</v>
      </c>
    </row>
    <row r="12" spans="1:21" ht="17.100000000000001" customHeight="1">
      <c r="B12" s="445"/>
      <c r="C12" s="445"/>
      <c r="D12" s="445"/>
      <c r="E12" s="482"/>
      <c r="F12" s="483"/>
      <c r="G12" s="483"/>
      <c r="H12" s="483"/>
      <c r="I12" s="483"/>
      <c r="J12" s="483"/>
      <c r="K12" s="483"/>
      <c r="L12" s="483"/>
      <c r="M12" s="483"/>
      <c r="N12" s="483"/>
      <c r="O12" s="483"/>
      <c r="P12" s="483"/>
      <c r="Q12" s="483"/>
      <c r="R12" s="483"/>
      <c r="S12" s="483"/>
      <c r="T12" s="483"/>
    </row>
    <row r="13" spans="1:21" ht="17.100000000000001" customHeight="1">
      <c r="B13" s="456"/>
      <c r="C13" s="465" t="s">
        <v>495</v>
      </c>
      <c r="D13" s="466" t="s">
        <v>369</v>
      </c>
      <c r="E13" s="482" t="s">
        <v>113</v>
      </c>
      <c r="F13" s="483" t="s">
        <v>113</v>
      </c>
      <c r="G13" s="483" t="s">
        <v>113</v>
      </c>
      <c r="H13" s="483" t="s">
        <v>113</v>
      </c>
      <c r="I13" s="483" t="s">
        <v>113</v>
      </c>
      <c r="J13" s="483" t="s">
        <v>113</v>
      </c>
      <c r="K13" s="483" t="s">
        <v>113</v>
      </c>
      <c r="L13" s="483" t="s">
        <v>113</v>
      </c>
      <c r="M13" s="483" t="s">
        <v>113</v>
      </c>
      <c r="N13" s="483" t="s">
        <v>113</v>
      </c>
      <c r="O13" s="483" t="s">
        <v>113</v>
      </c>
      <c r="P13" s="483" t="s">
        <v>113</v>
      </c>
      <c r="Q13" s="483" t="s">
        <v>113</v>
      </c>
      <c r="R13" s="483" t="s">
        <v>113</v>
      </c>
      <c r="S13" s="483" t="s">
        <v>113</v>
      </c>
      <c r="T13" s="483" t="s">
        <v>113</v>
      </c>
    </row>
    <row r="14" spans="1:21" ht="17.100000000000001" customHeight="1">
      <c r="B14" s="456"/>
      <c r="C14" s="467"/>
      <c r="D14" s="468" t="s">
        <v>483</v>
      </c>
      <c r="E14" s="482" t="s">
        <v>113</v>
      </c>
      <c r="F14" s="483" t="s">
        <v>113</v>
      </c>
      <c r="G14" s="483" t="s">
        <v>113</v>
      </c>
      <c r="H14" s="483" t="s">
        <v>113</v>
      </c>
      <c r="I14" s="483" t="s">
        <v>113</v>
      </c>
      <c r="J14" s="483" t="s">
        <v>113</v>
      </c>
      <c r="K14" s="483" t="s">
        <v>113</v>
      </c>
      <c r="L14" s="483" t="s">
        <v>113</v>
      </c>
      <c r="M14" s="483" t="s">
        <v>113</v>
      </c>
      <c r="N14" s="483" t="s">
        <v>113</v>
      </c>
      <c r="O14" s="483" t="s">
        <v>113</v>
      </c>
      <c r="P14" s="483" t="s">
        <v>113</v>
      </c>
      <c r="Q14" s="483" t="s">
        <v>113</v>
      </c>
      <c r="R14" s="483" t="s">
        <v>113</v>
      </c>
      <c r="S14" s="483" t="s">
        <v>113</v>
      </c>
      <c r="T14" s="483" t="s">
        <v>113</v>
      </c>
    </row>
    <row r="15" spans="1:21" ht="17.100000000000001" customHeight="1">
      <c r="B15" s="456"/>
      <c r="C15" s="467"/>
      <c r="D15" s="468" t="s">
        <v>370</v>
      </c>
      <c r="E15" s="482" t="s">
        <v>113</v>
      </c>
      <c r="F15" s="483" t="s">
        <v>113</v>
      </c>
      <c r="G15" s="483" t="s">
        <v>113</v>
      </c>
      <c r="H15" s="483" t="s">
        <v>113</v>
      </c>
      <c r="I15" s="483" t="s">
        <v>113</v>
      </c>
      <c r="J15" s="483" t="s">
        <v>113</v>
      </c>
      <c r="K15" s="483" t="s">
        <v>113</v>
      </c>
      <c r="L15" s="483" t="s">
        <v>113</v>
      </c>
      <c r="M15" s="483" t="s">
        <v>113</v>
      </c>
      <c r="N15" s="483" t="s">
        <v>113</v>
      </c>
      <c r="O15" s="483" t="s">
        <v>113</v>
      </c>
      <c r="P15" s="483" t="s">
        <v>113</v>
      </c>
      <c r="Q15" s="483" t="s">
        <v>113</v>
      </c>
      <c r="R15" s="483" t="s">
        <v>113</v>
      </c>
      <c r="S15" s="483" t="s">
        <v>113</v>
      </c>
      <c r="T15" s="483" t="s">
        <v>113</v>
      </c>
    </row>
    <row r="16" spans="1:21" ht="17.100000000000001" customHeight="1">
      <c r="B16" s="456"/>
      <c r="C16" s="467"/>
      <c r="D16" s="468" t="s">
        <v>371</v>
      </c>
      <c r="E16" s="482" t="s">
        <v>113</v>
      </c>
      <c r="F16" s="483" t="s">
        <v>113</v>
      </c>
      <c r="G16" s="483" t="s">
        <v>113</v>
      </c>
      <c r="H16" s="483" t="s">
        <v>113</v>
      </c>
      <c r="I16" s="483" t="s">
        <v>113</v>
      </c>
      <c r="J16" s="483" t="s">
        <v>113</v>
      </c>
      <c r="K16" s="483" t="s">
        <v>113</v>
      </c>
      <c r="L16" s="483" t="s">
        <v>113</v>
      </c>
      <c r="M16" s="483" t="s">
        <v>113</v>
      </c>
      <c r="N16" s="483" t="s">
        <v>113</v>
      </c>
      <c r="O16" s="483" t="s">
        <v>113</v>
      </c>
      <c r="P16" s="483" t="s">
        <v>113</v>
      </c>
      <c r="Q16" s="483" t="s">
        <v>113</v>
      </c>
      <c r="R16" s="483" t="s">
        <v>113</v>
      </c>
      <c r="S16" s="483" t="s">
        <v>113</v>
      </c>
      <c r="T16" s="483" t="s">
        <v>113</v>
      </c>
    </row>
    <row r="17" spans="2:20" ht="17.100000000000001" customHeight="1">
      <c r="B17" s="456"/>
      <c r="C17" s="467"/>
      <c r="D17" s="468" t="s">
        <v>372</v>
      </c>
      <c r="E17" s="482">
        <v>1</v>
      </c>
      <c r="F17" s="483">
        <v>28</v>
      </c>
      <c r="G17" s="483">
        <v>1</v>
      </c>
      <c r="H17" s="483">
        <v>18</v>
      </c>
      <c r="I17" s="483">
        <v>234</v>
      </c>
      <c r="J17" s="483" t="s">
        <v>113</v>
      </c>
      <c r="K17" s="483" t="s">
        <v>113</v>
      </c>
      <c r="L17" s="483" t="s">
        <v>113</v>
      </c>
      <c r="M17" s="483">
        <v>1</v>
      </c>
      <c r="N17" s="483">
        <v>18</v>
      </c>
      <c r="O17" s="483" t="s">
        <v>113</v>
      </c>
      <c r="P17" s="483" t="s">
        <v>113</v>
      </c>
      <c r="Q17" s="483" t="s">
        <v>113</v>
      </c>
      <c r="R17" s="483" t="s">
        <v>113</v>
      </c>
      <c r="S17" s="483" t="s">
        <v>113</v>
      </c>
      <c r="T17" s="483" t="s">
        <v>113</v>
      </c>
    </row>
    <row r="18" spans="2:20" ht="17.100000000000001" customHeight="1">
      <c r="B18" s="456"/>
      <c r="C18" s="467"/>
      <c r="D18" s="468" t="s">
        <v>373</v>
      </c>
      <c r="E18" s="482">
        <v>1</v>
      </c>
      <c r="F18" s="483">
        <v>28</v>
      </c>
      <c r="G18" s="483">
        <v>1</v>
      </c>
      <c r="H18" s="483">
        <v>18</v>
      </c>
      <c r="I18" s="483">
        <v>540</v>
      </c>
      <c r="J18" s="483" t="s">
        <v>113</v>
      </c>
      <c r="K18" s="483" t="s">
        <v>113</v>
      </c>
      <c r="L18" s="483" t="s">
        <v>113</v>
      </c>
      <c r="M18" s="483" t="s">
        <v>113</v>
      </c>
      <c r="N18" s="483" t="s">
        <v>113</v>
      </c>
      <c r="O18" s="483" t="s">
        <v>113</v>
      </c>
      <c r="P18" s="483" t="s">
        <v>113</v>
      </c>
      <c r="Q18" s="483" t="s">
        <v>113</v>
      </c>
      <c r="R18" s="483" t="s">
        <v>113</v>
      </c>
      <c r="S18" s="483" t="s">
        <v>113</v>
      </c>
      <c r="T18" s="483" t="s">
        <v>113</v>
      </c>
    </row>
    <row r="19" spans="2:20" ht="17.100000000000001" customHeight="1">
      <c r="B19" s="456"/>
      <c r="C19" s="467"/>
      <c r="D19" s="468" t="s">
        <v>374</v>
      </c>
      <c r="E19" s="482">
        <v>1</v>
      </c>
      <c r="F19" s="483">
        <v>28</v>
      </c>
      <c r="G19" s="483">
        <v>1</v>
      </c>
      <c r="H19" s="483">
        <v>18</v>
      </c>
      <c r="I19" s="483">
        <v>558</v>
      </c>
      <c r="J19" s="483" t="s">
        <v>113</v>
      </c>
      <c r="K19" s="483" t="s">
        <v>113</v>
      </c>
      <c r="L19" s="483" t="s">
        <v>113</v>
      </c>
      <c r="M19" s="483" t="s">
        <v>113</v>
      </c>
      <c r="N19" s="483" t="s">
        <v>113</v>
      </c>
      <c r="O19" s="483" t="s">
        <v>113</v>
      </c>
      <c r="P19" s="483" t="s">
        <v>113</v>
      </c>
      <c r="Q19" s="483" t="s">
        <v>113</v>
      </c>
      <c r="R19" s="483" t="s">
        <v>113</v>
      </c>
      <c r="S19" s="483" t="s">
        <v>113</v>
      </c>
      <c r="T19" s="483" t="s">
        <v>113</v>
      </c>
    </row>
    <row r="20" spans="2:20" ht="17.100000000000001" customHeight="1">
      <c r="B20" s="456"/>
      <c r="C20" s="467"/>
      <c r="D20" s="468" t="s">
        <v>375</v>
      </c>
      <c r="E20" s="482">
        <v>1</v>
      </c>
      <c r="F20" s="483">
        <v>28</v>
      </c>
      <c r="G20" s="483">
        <v>1</v>
      </c>
      <c r="H20" s="483">
        <v>18</v>
      </c>
      <c r="I20" s="483">
        <v>558</v>
      </c>
      <c r="J20" s="483" t="s">
        <v>113</v>
      </c>
      <c r="K20" s="483" t="s">
        <v>113</v>
      </c>
      <c r="L20" s="483" t="s">
        <v>113</v>
      </c>
      <c r="M20" s="483" t="s">
        <v>113</v>
      </c>
      <c r="N20" s="483" t="s">
        <v>113</v>
      </c>
      <c r="O20" s="483" t="s">
        <v>113</v>
      </c>
      <c r="P20" s="483" t="s">
        <v>113</v>
      </c>
      <c r="Q20" s="483" t="s">
        <v>113</v>
      </c>
      <c r="R20" s="483" t="s">
        <v>113</v>
      </c>
      <c r="S20" s="483" t="s">
        <v>113</v>
      </c>
      <c r="T20" s="483" t="s">
        <v>113</v>
      </c>
    </row>
    <row r="21" spans="2:20" ht="17.100000000000001" customHeight="1">
      <c r="B21" s="456"/>
      <c r="C21" s="467"/>
      <c r="D21" s="468" t="s">
        <v>376</v>
      </c>
      <c r="E21" s="482">
        <v>1</v>
      </c>
      <c r="F21" s="483">
        <v>28</v>
      </c>
      <c r="G21" s="483">
        <v>1</v>
      </c>
      <c r="H21" s="483">
        <v>18</v>
      </c>
      <c r="I21" s="483">
        <v>540</v>
      </c>
      <c r="J21" s="483" t="s">
        <v>113</v>
      </c>
      <c r="K21" s="483" t="s">
        <v>113</v>
      </c>
      <c r="L21" s="483" t="s">
        <v>113</v>
      </c>
      <c r="M21" s="483" t="s">
        <v>113</v>
      </c>
      <c r="N21" s="483" t="s">
        <v>113</v>
      </c>
      <c r="O21" s="483" t="s">
        <v>113</v>
      </c>
      <c r="P21" s="483" t="s">
        <v>113</v>
      </c>
      <c r="Q21" s="483" t="s">
        <v>113</v>
      </c>
      <c r="R21" s="483" t="s">
        <v>113</v>
      </c>
      <c r="S21" s="483" t="s">
        <v>113</v>
      </c>
      <c r="T21" s="483" t="s">
        <v>113</v>
      </c>
    </row>
    <row r="22" spans="2:20" ht="17.100000000000001" customHeight="1">
      <c r="B22" s="456"/>
      <c r="C22" s="467"/>
      <c r="D22" s="468" t="s">
        <v>484</v>
      </c>
      <c r="E22" s="482">
        <v>1</v>
      </c>
      <c r="F22" s="483">
        <v>28</v>
      </c>
      <c r="G22" s="483">
        <v>1</v>
      </c>
      <c r="H22" s="483">
        <v>18</v>
      </c>
      <c r="I22" s="483">
        <v>558</v>
      </c>
      <c r="J22" s="483" t="s">
        <v>113</v>
      </c>
      <c r="K22" s="483" t="s">
        <v>113</v>
      </c>
      <c r="L22" s="483" t="s">
        <v>113</v>
      </c>
      <c r="M22" s="483" t="s">
        <v>113</v>
      </c>
      <c r="N22" s="483" t="s">
        <v>113</v>
      </c>
      <c r="O22" s="483" t="s">
        <v>113</v>
      </c>
      <c r="P22" s="483" t="s">
        <v>113</v>
      </c>
      <c r="Q22" s="483" t="s">
        <v>113</v>
      </c>
      <c r="R22" s="483" t="s">
        <v>113</v>
      </c>
      <c r="S22" s="483" t="s">
        <v>113</v>
      </c>
      <c r="T22" s="483" t="s">
        <v>113</v>
      </c>
    </row>
    <row r="23" spans="2:20" ht="17.100000000000001" customHeight="1">
      <c r="B23" s="456"/>
      <c r="C23" s="467"/>
      <c r="D23" s="468" t="s">
        <v>377</v>
      </c>
      <c r="E23" s="482">
        <v>1</v>
      </c>
      <c r="F23" s="483">
        <v>28</v>
      </c>
      <c r="G23" s="483">
        <v>1</v>
      </c>
      <c r="H23" s="483">
        <v>18</v>
      </c>
      <c r="I23" s="483">
        <v>540</v>
      </c>
      <c r="J23" s="483" t="s">
        <v>113</v>
      </c>
      <c r="K23" s="483" t="s">
        <v>113</v>
      </c>
      <c r="L23" s="483" t="s">
        <v>113</v>
      </c>
      <c r="M23" s="483" t="s">
        <v>113</v>
      </c>
      <c r="N23" s="483" t="s">
        <v>113</v>
      </c>
      <c r="O23" s="483" t="s">
        <v>113</v>
      </c>
      <c r="P23" s="483" t="s">
        <v>113</v>
      </c>
      <c r="Q23" s="483" t="s">
        <v>113</v>
      </c>
      <c r="R23" s="483" t="s">
        <v>113</v>
      </c>
      <c r="S23" s="483" t="s">
        <v>113</v>
      </c>
      <c r="T23" s="483" t="s">
        <v>113</v>
      </c>
    </row>
    <row r="24" spans="2:20" ht="17.100000000000001" customHeight="1">
      <c r="B24" s="456"/>
      <c r="C24" s="467"/>
      <c r="D24" s="468" t="s">
        <v>378</v>
      </c>
      <c r="E24" s="482">
        <v>1</v>
      </c>
      <c r="F24" s="483">
        <v>28</v>
      </c>
      <c r="G24" s="483">
        <v>1</v>
      </c>
      <c r="H24" s="483">
        <v>18</v>
      </c>
      <c r="I24" s="483">
        <v>558</v>
      </c>
      <c r="J24" s="483" t="s">
        <v>113</v>
      </c>
      <c r="K24" s="483" t="s">
        <v>113</v>
      </c>
      <c r="L24" s="483" t="s">
        <v>113</v>
      </c>
      <c r="M24" s="483" t="s">
        <v>113</v>
      </c>
      <c r="N24" s="483" t="s">
        <v>113</v>
      </c>
      <c r="O24" s="483" t="s">
        <v>113</v>
      </c>
      <c r="P24" s="483" t="s">
        <v>113</v>
      </c>
      <c r="Q24" s="483" t="s">
        <v>113</v>
      </c>
      <c r="R24" s="483" t="s">
        <v>113</v>
      </c>
      <c r="S24" s="483" t="s">
        <v>113</v>
      </c>
      <c r="T24" s="483" t="s">
        <v>113</v>
      </c>
    </row>
    <row r="25" spans="2:20" ht="17.100000000000001" customHeight="1">
      <c r="B25" s="456"/>
      <c r="C25" s="456"/>
      <c r="D25" s="456"/>
      <c r="E25" s="482"/>
      <c r="F25" s="483"/>
      <c r="G25" s="483"/>
      <c r="H25" s="483"/>
      <c r="I25" s="483"/>
      <c r="J25" s="483"/>
      <c r="K25" s="483"/>
      <c r="L25" s="483"/>
      <c r="M25" s="483"/>
      <c r="N25" s="483"/>
      <c r="O25" s="483"/>
      <c r="P25" s="483"/>
      <c r="Q25" s="483"/>
      <c r="R25" s="483"/>
      <c r="S25" s="483"/>
      <c r="T25" s="483"/>
    </row>
    <row r="26" spans="2:20" ht="17.100000000000001" customHeight="1">
      <c r="B26" s="683" t="s">
        <v>379</v>
      </c>
      <c r="C26" s="683"/>
      <c r="D26" s="684"/>
      <c r="E26" s="482" t="s">
        <v>113</v>
      </c>
      <c r="F26" s="483" t="s">
        <v>113</v>
      </c>
      <c r="G26" s="483" t="s">
        <v>113</v>
      </c>
      <c r="H26" s="483" t="s">
        <v>113</v>
      </c>
      <c r="I26" s="483" t="s">
        <v>113</v>
      </c>
      <c r="J26" s="483" t="s">
        <v>113</v>
      </c>
      <c r="K26" s="483" t="s">
        <v>113</v>
      </c>
      <c r="L26" s="483" t="s">
        <v>113</v>
      </c>
      <c r="M26" s="483" t="s">
        <v>113</v>
      </c>
      <c r="N26" s="483" t="s">
        <v>113</v>
      </c>
      <c r="O26" s="483" t="s">
        <v>113</v>
      </c>
      <c r="P26" s="483" t="s">
        <v>113</v>
      </c>
      <c r="Q26" s="483" t="s">
        <v>113</v>
      </c>
      <c r="R26" s="483" t="s">
        <v>113</v>
      </c>
      <c r="S26" s="483" t="s">
        <v>113</v>
      </c>
      <c r="T26" s="483" t="s">
        <v>113</v>
      </c>
    </row>
    <row r="27" spans="2:20" ht="14.25" customHeight="1">
      <c r="B27" s="683" t="s">
        <v>380</v>
      </c>
      <c r="C27" s="683"/>
      <c r="D27" s="684"/>
      <c r="E27" s="482" t="s">
        <v>113</v>
      </c>
      <c r="F27" s="483" t="s">
        <v>113</v>
      </c>
      <c r="G27" s="483" t="s">
        <v>113</v>
      </c>
      <c r="H27" s="483" t="s">
        <v>113</v>
      </c>
      <c r="I27" s="483" t="s">
        <v>113</v>
      </c>
      <c r="J27" s="483" t="s">
        <v>113</v>
      </c>
      <c r="K27" s="483" t="s">
        <v>113</v>
      </c>
      <c r="L27" s="483" t="s">
        <v>113</v>
      </c>
      <c r="M27" s="483" t="s">
        <v>113</v>
      </c>
      <c r="N27" s="483" t="s">
        <v>113</v>
      </c>
      <c r="O27" s="483" t="s">
        <v>113</v>
      </c>
      <c r="P27" s="483" t="s">
        <v>113</v>
      </c>
      <c r="Q27" s="483" t="s">
        <v>113</v>
      </c>
      <c r="R27" s="483" t="s">
        <v>113</v>
      </c>
      <c r="S27" s="483" t="s">
        <v>113</v>
      </c>
      <c r="T27" s="483" t="s">
        <v>113</v>
      </c>
    </row>
    <row r="28" spans="2:20" ht="17.100000000000001" customHeight="1">
      <c r="B28" s="683" t="s">
        <v>381</v>
      </c>
      <c r="C28" s="683"/>
      <c r="D28" s="684"/>
      <c r="E28" s="482" t="s">
        <v>113</v>
      </c>
      <c r="F28" s="483" t="s">
        <v>113</v>
      </c>
      <c r="G28" s="483" t="s">
        <v>113</v>
      </c>
      <c r="H28" s="483" t="s">
        <v>113</v>
      </c>
      <c r="I28" s="483" t="s">
        <v>113</v>
      </c>
      <c r="J28" s="483" t="s">
        <v>113</v>
      </c>
      <c r="K28" s="483" t="s">
        <v>113</v>
      </c>
      <c r="L28" s="483" t="s">
        <v>113</v>
      </c>
      <c r="M28" s="483" t="s">
        <v>113</v>
      </c>
      <c r="N28" s="483" t="s">
        <v>113</v>
      </c>
      <c r="O28" s="483" t="s">
        <v>113</v>
      </c>
      <c r="P28" s="483" t="s">
        <v>113</v>
      </c>
      <c r="Q28" s="483" t="s">
        <v>113</v>
      </c>
      <c r="R28" s="483" t="s">
        <v>113</v>
      </c>
      <c r="S28" s="483" t="s">
        <v>113</v>
      </c>
      <c r="T28" s="483" t="s">
        <v>113</v>
      </c>
    </row>
    <row r="29" spans="2:20" ht="14.25" customHeight="1">
      <c r="B29" s="683" t="s">
        <v>148</v>
      </c>
      <c r="C29" s="683"/>
      <c r="D29" s="684"/>
      <c r="E29" s="482" t="s">
        <v>113</v>
      </c>
      <c r="F29" s="483" t="s">
        <v>113</v>
      </c>
      <c r="G29" s="483" t="s">
        <v>113</v>
      </c>
      <c r="H29" s="483" t="s">
        <v>113</v>
      </c>
      <c r="I29" s="483" t="s">
        <v>113</v>
      </c>
      <c r="J29" s="483" t="s">
        <v>113</v>
      </c>
      <c r="K29" s="483" t="s">
        <v>113</v>
      </c>
      <c r="L29" s="483" t="s">
        <v>113</v>
      </c>
      <c r="M29" s="483" t="s">
        <v>113</v>
      </c>
      <c r="N29" s="483" t="s">
        <v>113</v>
      </c>
      <c r="O29" s="483" t="s">
        <v>113</v>
      </c>
      <c r="P29" s="483" t="s">
        <v>113</v>
      </c>
      <c r="Q29" s="483" t="s">
        <v>113</v>
      </c>
      <c r="R29" s="483" t="s">
        <v>113</v>
      </c>
      <c r="S29" s="483" t="s">
        <v>113</v>
      </c>
      <c r="T29" s="483" t="s">
        <v>113</v>
      </c>
    </row>
    <row r="30" spans="2:20" ht="17.100000000000001" customHeight="1">
      <c r="B30" s="683" t="s">
        <v>149</v>
      </c>
      <c r="C30" s="683"/>
      <c r="D30" s="684"/>
      <c r="E30" s="482" t="s">
        <v>113</v>
      </c>
      <c r="F30" s="483" t="s">
        <v>113</v>
      </c>
      <c r="G30" s="483" t="s">
        <v>113</v>
      </c>
      <c r="H30" s="483" t="s">
        <v>113</v>
      </c>
      <c r="I30" s="483" t="s">
        <v>113</v>
      </c>
      <c r="J30" s="483" t="s">
        <v>113</v>
      </c>
      <c r="K30" s="483" t="s">
        <v>113</v>
      </c>
      <c r="L30" s="483" t="s">
        <v>113</v>
      </c>
      <c r="M30" s="483" t="s">
        <v>113</v>
      </c>
      <c r="N30" s="483" t="s">
        <v>113</v>
      </c>
      <c r="O30" s="483" t="s">
        <v>113</v>
      </c>
      <c r="P30" s="483" t="s">
        <v>113</v>
      </c>
      <c r="Q30" s="483" t="s">
        <v>113</v>
      </c>
      <c r="R30" s="483" t="s">
        <v>113</v>
      </c>
      <c r="S30" s="483" t="s">
        <v>113</v>
      </c>
      <c r="T30" s="483" t="s">
        <v>113</v>
      </c>
    </row>
    <row r="31" spans="2:20" ht="17.100000000000001" customHeight="1">
      <c r="B31" s="689" t="s">
        <v>485</v>
      </c>
      <c r="C31" s="683"/>
      <c r="D31" s="684"/>
      <c r="E31" s="482" t="s">
        <v>113</v>
      </c>
      <c r="F31" s="483" t="s">
        <v>113</v>
      </c>
      <c r="G31" s="483" t="s">
        <v>113</v>
      </c>
      <c r="H31" s="483" t="s">
        <v>113</v>
      </c>
      <c r="I31" s="483" t="s">
        <v>113</v>
      </c>
      <c r="J31" s="483" t="s">
        <v>113</v>
      </c>
      <c r="K31" s="483" t="s">
        <v>113</v>
      </c>
      <c r="L31" s="483" t="s">
        <v>113</v>
      </c>
      <c r="M31" s="483" t="s">
        <v>113</v>
      </c>
      <c r="N31" s="483" t="s">
        <v>113</v>
      </c>
      <c r="O31" s="483" t="s">
        <v>113</v>
      </c>
      <c r="P31" s="483" t="s">
        <v>113</v>
      </c>
      <c r="Q31" s="483" t="s">
        <v>113</v>
      </c>
      <c r="R31" s="483" t="s">
        <v>113</v>
      </c>
      <c r="S31" s="483" t="s">
        <v>113</v>
      </c>
      <c r="T31" s="483" t="s">
        <v>113</v>
      </c>
    </row>
    <row r="32" spans="2:20" ht="17.100000000000001" customHeight="1">
      <c r="B32" s="689" t="s">
        <v>291</v>
      </c>
      <c r="C32" s="683"/>
      <c r="D32" s="684"/>
      <c r="E32" s="482" t="s">
        <v>113</v>
      </c>
      <c r="F32" s="483" t="s">
        <v>113</v>
      </c>
      <c r="G32" s="483" t="s">
        <v>113</v>
      </c>
      <c r="H32" s="483" t="s">
        <v>113</v>
      </c>
      <c r="I32" s="483" t="s">
        <v>113</v>
      </c>
      <c r="J32" s="483" t="s">
        <v>113</v>
      </c>
      <c r="K32" s="483" t="s">
        <v>113</v>
      </c>
      <c r="L32" s="483" t="s">
        <v>113</v>
      </c>
      <c r="M32" s="483" t="s">
        <v>113</v>
      </c>
      <c r="N32" s="483" t="s">
        <v>113</v>
      </c>
      <c r="O32" s="483" t="s">
        <v>113</v>
      </c>
      <c r="P32" s="483" t="s">
        <v>113</v>
      </c>
      <c r="Q32" s="483" t="s">
        <v>113</v>
      </c>
      <c r="R32" s="483" t="s">
        <v>113</v>
      </c>
      <c r="S32" s="483" t="s">
        <v>113</v>
      </c>
      <c r="T32" s="483" t="s">
        <v>113</v>
      </c>
    </row>
    <row r="33" spans="2:21" ht="17.100000000000001" customHeight="1">
      <c r="B33" s="689" t="s">
        <v>382</v>
      </c>
      <c r="C33" s="683"/>
      <c r="D33" s="684"/>
      <c r="E33" s="482" t="s">
        <v>113</v>
      </c>
      <c r="F33" s="483" t="s">
        <v>113</v>
      </c>
      <c r="G33" s="483" t="s">
        <v>113</v>
      </c>
      <c r="H33" s="483" t="s">
        <v>113</v>
      </c>
      <c r="I33" s="483" t="s">
        <v>113</v>
      </c>
      <c r="J33" s="483" t="s">
        <v>113</v>
      </c>
      <c r="K33" s="483" t="s">
        <v>113</v>
      </c>
      <c r="L33" s="483" t="s">
        <v>113</v>
      </c>
      <c r="M33" s="483" t="s">
        <v>113</v>
      </c>
      <c r="N33" s="483" t="s">
        <v>113</v>
      </c>
      <c r="O33" s="483" t="s">
        <v>113</v>
      </c>
      <c r="P33" s="483" t="s">
        <v>113</v>
      </c>
      <c r="Q33" s="483" t="s">
        <v>113</v>
      </c>
      <c r="R33" s="483" t="s">
        <v>113</v>
      </c>
      <c r="S33" s="483" t="s">
        <v>113</v>
      </c>
      <c r="T33" s="483" t="s">
        <v>113</v>
      </c>
    </row>
    <row r="34" spans="2:21" ht="17.100000000000001" customHeight="1">
      <c r="B34" s="689" t="s">
        <v>383</v>
      </c>
      <c r="C34" s="683"/>
      <c r="D34" s="684"/>
      <c r="E34" s="482" t="s">
        <v>113</v>
      </c>
      <c r="F34" s="483" t="s">
        <v>113</v>
      </c>
      <c r="G34" s="483" t="s">
        <v>113</v>
      </c>
      <c r="H34" s="483" t="s">
        <v>113</v>
      </c>
      <c r="I34" s="483" t="s">
        <v>113</v>
      </c>
      <c r="J34" s="483" t="s">
        <v>113</v>
      </c>
      <c r="K34" s="483" t="s">
        <v>113</v>
      </c>
      <c r="L34" s="483" t="s">
        <v>113</v>
      </c>
      <c r="M34" s="483" t="s">
        <v>113</v>
      </c>
      <c r="N34" s="483" t="s">
        <v>113</v>
      </c>
      <c r="O34" s="483" t="s">
        <v>113</v>
      </c>
      <c r="P34" s="483" t="s">
        <v>113</v>
      </c>
      <c r="Q34" s="483" t="s">
        <v>113</v>
      </c>
      <c r="R34" s="483" t="s">
        <v>113</v>
      </c>
      <c r="S34" s="483" t="s">
        <v>113</v>
      </c>
      <c r="T34" s="483" t="s">
        <v>113</v>
      </c>
    </row>
    <row r="35" spans="2:21" ht="13.5" customHeight="1">
      <c r="B35" s="689" t="s">
        <v>384</v>
      </c>
      <c r="C35" s="683"/>
      <c r="D35" s="684"/>
      <c r="E35" s="482" t="s">
        <v>113</v>
      </c>
      <c r="F35" s="483" t="s">
        <v>113</v>
      </c>
      <c r="G35" s="483" t="s">
        <v>113</v>
      </c>
      <c r="H35" s="483" t="s">
        <v>113</v>
      </c>
      <c r="I35" s="483" t="s">
        <v>113</v>
      </c>
      <c r="J35" s="483" t="s">
        <v>113</v>
      </c>
      <c r="K35" s="483" t="s">
        <v>113</v>
      </c>
      <c r="L35" s="483" t="s">
        <v>113</v>
      </c>
      <c r="M35" s="483" t="s">
        <v>113</v>
      </c>
      <c r="N35" s="483" t="s">
        <v>113</v>
      </c>
      <c r="O35" s="483" t="s">
        <v>113</v>
      </c>
      <c r="P35" s="483" t="s">
        <v>113</v>
      </c>
      <c r="Q35" s="483" t="s">
        <v>113</v>
      </c>
      <c r="R35" s="483" t="s">
        <v>113</v>
      </c>
      <c r="S35" s="483" t="s">
        <v>113</v>
      </c>
      <c r="T35" s="483" t="s">
        <v>113</v>
      </c>
    </row>
    <row r="36" spans="2:21" ht="17.100000000000001" customHeight="1">
      <c r="B36" s="683" t="s">
        <v>385</v>
      </c>
      <c r="C36" s="683"/>
      <c r="D36" s="684"/>
      <c r="E36" s="482" t="s">
        <v>113</v>
      </c>
      <c r="F36" s="483" t="s">
        <v>113</v>
      </c>
      <c r="G36" s="483" t="s">
        <v>113</v>
      </c>
      <c r="H36" s="483" t="s">
        <v>113</v>
      </c>
      <c r="I36" s="483" t="s">
        <v>113</v>
      </c>
      <c r="J36" s="483" t="s">
        <v>113</v>
      </c>
      <c r="K36" s="483" t="s">
        <v>113</v>
      </c>
      <c r="L36" s="483" t="s">
        <v>113</v>
      </c>
      <c r="M36" s="483" t="s">
        <v>113</v>
      </c>
      <c r="N36" s="483" t="s">
        <v>113</v>
      </c>
      <c r="O36" s="483" t="s">
        <v>113</v>
      </c>
      <c r="P36" s="483" t="s">
        <v>113</v>
      </c>
      <c r="Q36" s="483" t="s">
        <v>113</v>
      </c>
      <c r="R36" s="483" t="s">
        <v>113</v>
      </c>
      <c r="S36" s="483" t="s">
        <v>113</v>
      </c>
      <c r="T36" s="483" t="s">
        <v>113</v>
      </c>
    </row>
    <row r="37" spans="2:21" ht="17.100000000000001" customHeight="1">
      <c r="B37" s="690" t="s">
        <v>386</v>
      </c>
      <c r="C37" s="690"/>
      <c r="D37" s="691"/>
      <c r="E37" s="482" t="s">
        <v>113</v>
      </c>
      <c r="F37" s="483" t="s">
        <v>113</v>
      </c>
      <c r="G37" s="483" t="s">
        <v>113</v>
      </c>
      <c r="H37" s="483" t="s">
        <v>113</v>
      </c>
      <c r="I37" s="483" t="s">
        <v>113</v>
      </c>
      <c r="J37" s="483" t="s">
        <v>113</v>
      </c>
      <c r="K37" s="483" t="s">
        <v>113</v>
      </c>
      <c r="L37" s="483" t="s">
        <v>113</v>
      </c>
      <c r="M37" s="483" t="s">
        <v>113</v>
      </c>
      <c r="N37" s="483" t="s">
        <v>113</v>
      </c>
      <c r="O37" s="483" t="s">
        <v>113</v>
      </c>
      <c r="P37" s="483" t="s">
        <v>113</v>
      </c>
      <c r="Q37" s="483" t="s">
        <v>113</v>
      </c>
      <c r="R37" s="483" t="s">
        <v>113</v>
      </c>
      <c r="S37" s="483" t="s">
        <v>113</v>
      </c>
      <c r="T37" s="483" t="s">
        <v>113</v>
      </c>
    </row>
    <row r="38" spans="2:21" ht="17.100000000000001" customHeight="1">
      <c r="B38" s="683" t="s">
        <v>387</v>
      </c>
      <c r="C38" s="683"/>
      <c r="D38" s="684"/>
      <c r="E38" s="482" t="s">
        <v>113</v>
      </c>
      <c r="F38" s="483" t="s">
        <v>113</v>
      </c>
      <c r="G38" s="483" t="s">
        <v>113</v>
      </c>
      <c r="H38" s="483" t="s">
        <v>113</v>
      </c>
      <c r="I38" s="483" t="s">
        <v>113</v>
      </c>
      <c r="J38" s="483" t="s">
        <v>113</v>
      </c>
      <c r="K38" s="483" t="s">
        <v>113</v>
      </c>
      <c r="L38" s="483" t="s">
        <v>113</v>
      </c>
      <c r="M38" s="483" t="s">
        <v>113</v>
      </c>
      <c r="N38" s="483" t="s">
        <v>113</v>
      </c>
      <c r="O38" s="483" t="s">
        <v>113</v>
      </c>
      <c r="P38" s="483" t="s">
        <v>113</v>
      </c>
      <c r="Q38" s="483" t="s">
        <v>113</v>
      </c>
      <c r="R38" s="483" t="s">
        <v>113</v>
      </c>
      <c r="S38" s="483" t="s">
        <v>113</v>
      </c>
      <c r="T38" s="483" t="s">
        <v>113</v>
      </c>
    </row>
    <row r="39" spans="2:21" ht="17.100000000000001" customHeight="1">
      <c r="B39" s="683" t="s">
        <v>388</v>
      </c>
      <c r="C39" s="683"/>
      <c r="D39" s="684"/>
      <c r="E39" s="464" t="s">
        <v>113</v>
      </c>
      <c r="F39" s="459" t="s">
        <v>113</v>
      </c>
      <c r="G39" s="483" t="s">
        <v>113</v>
      </c>
      <c r="H39" s="483" t="s">
        <v>113</v>
      </c>
      <c r="I39" s="483" t="s">
        <v>113</v>
      </c>
      <c r="J39" s="483" t="s">
        <v>113</v>
      </c>
      <c r="K39" s="483" t="s">
        <v>113</v>
      </c>
      <c r="L39" s="483" t="s">
        <v>113</v>
      </c>
      <c r="M39" s="459" t="s">
        <v>113</v>
      </c>
      <c r="N39" s="459" t="s">
        <v>113</v>
      </c>
      <c r="O39" s="483" t="s">
        <v>113</v>
      </c>
      <c r="P39" s="483" t="s">
        <v>113</v>
      </c>
      <c r="Q39" s="483" t="s">
        <v>113</v>
      </c>
      <c r="R39" s="483" t="s">
        <v>113</v>
      </c>
      <c r="S39" s="483" t="s">
        <v>113</v>
      </c>
      <c r="T39" s="483" t="s">
        <v>113</v>
      </c>
    </row>
    <row r="40" spans="2:21" ht="17.100000000000001" customHeight="1">
      <c r="B40" s="683" t="s">
        <v>335</v>
      </c>
      <c r="C40" s="683"/>
      <c r="D40" s="684"/>
      <c r="E40" s="484" t="s">
        <v>113</v>
      </c>
      <c r="F40" s="484" t="s">
        <v>113</v>
      </c>
      <c r="G40" s="484" t="s">
        <v>113</v>
      </c>
      <c r="H40" s="484" t="s">
        <v>113</v>
      </c>
      <c r="I40" s="484" t="s">
        <v>113</v>
      </c>
      <c r="J40" s="484" t="s">
        <v>113</v>
      </c>
      <c r="K40" s="484" t="s">
        <v>113</v>
      </c>
      <c r="L40" s="484" t="s">
        <v>113</v>
      </c>
      <c r="M40" s="484" t="s">
        <v>113</v>
      </c>
      <c r="N40" s="484" t="s">
        <v>113</v>
      </c>
      <c r="O40" s="484" t="s">
        <v>113</v>
      </c>
      <c r="P40" s="484" t="s">
        <v>113</v>
      </c>
      <c r="Q40" s="484" t="s">
        <v>113</v>
      </c>
      <c r="R40" s="484" t="s">
        <v>113</v>
      </c>
      <c r="S40" s="484" t="s">
        <v>113</v>
      </c>
      <c r="T40" s="484" t="s">
        <v>113</v>
      </c>
    </row>
    <row r="41" spans="2:21" ht="17.100000000000001" customHeight="1">
      <c r="B41" s="683" t="s">
        <v>389</v>
      </c>
      <c r="C41" s="683"/>
      <c r="D41" s="684"/>
      <c r="E41" s="484" t="s">
        <v>113</v>
      </c>
      <c r="F41" s="484" t="s">
        <v>113</v>
      </c>
      <c r="G41" s="484" t="s">
        <v>113</v>
      </c>
      <c r="H41" s="484" t="s">
        <v>113</v>
      </c>
      <c r="I41" s="484" t="s">
        <v>113</v>
      </c>
      <c r="J41" s="484" t="s">
        <v>113</v>
      </c>
      <c r="K41" s="484" t="s">
        <v>113</v>
      </c>
      <c r="L41" s="484" t="s">
        <v>113</v>
      </c>
      <c r="M41" s="484" t="s">
        <v>113</v>
      </c>
      <c r="N41" s="484" t="s">
        <v>113</v>
      </c>
      <c r="O41" s="484" t="s">
        <v>113</v>
      </c>
      <c r="P41" s="484" t="s">
        <v>113</v>
      </c>
      <c r="Q41" s="484" t="s">
        <v>113</v>
      </c>
      <c r="R41" s="484" t="s">
        <v>113</v>
      </c>
      <c r="S41" s="484" t="s">
        <v>113</v>
      </c>
      <c r="T41" s="484" t="s">
        <v>113</v>
      </c>
    </row>
    <row r="42" spans="2:21" ht="17.100000000000001" customHeight="1">
      <c r="B42" s="683" t="s">
        <v>105</v>
      </c>
      <c r="C42" s="683"/>
      <c r="D42" s="684"/>
      <c r="E42" s="488" t="s">
        <v>113</v>
      </c>
      <c r="F42" s="489" t="s">
        <v>113</v>
      </c>
      <c r="G42" s="489" t="s">
        <v>113</v>
      </c>
      <c r="H42" s="489" t="s">
        <v>113</v>
      </c>
      <c r="I42" s="489" t="s">
        <v>113</v>
      </c>
      <c r="J42" s="489" t="s">
        <v>113</v>
      </c>
      <c r="K42" s="489" t="s">
        <v>113</v>
      </c>
      <c r="L42" s="489" t="s">
        <v>113</v>
      </c>
      <c r="M42" s="489" t="s">
        <v>113</v>
      </c>
      <c r="N42" s="489" t="s">
        <v>113</v>
      </c>
      <c r="O42" s="489" t="s">
        <v>113</v>
      </c>
      <c r="P42" s="489" t="s">
        <v>113</v>
      </c>
      <c r="Q42" s="489" t="s">
        <v>113</v>
      </c>
      <c r="R42" s="489" t="s">
        <v>113</v>
      </c>
      <c r="S42" s="489" t="s">
        <v>113</v>
      </c>
      <c r="T42" s="489" t="s">
        <v>113</v>
      </c>
    </row>
    <row r="43" spans="2:21" ht="17.100000000000001" customHeight="1">
      <c r="B43" s="697" t="s">
        <v>337</v>
      </c>
      <c r="C43" s="697"/>
      <c r="D43" s="698"/>
      <c r="E43" s="460">
        <v>8</v>
      </c>
      <c r="F43" s="490">
        <v>224</v>
      </c>
      <c r="G43" s="460">
        <v>8</v>
      </c>
      <c r="H43" s="490">
        <v>144</v>
      </c>
      <c r="I43" s="490">
        <v>4086</v>
      </c>
      <c r="J43" s="460" t="s">
        <v>113</v>
      </c>
      <c r="K43" s="460" t="s">
        <v>113</v>
      </c>
      <c r="L43" s="460" t="s">
        <v>113</v>
      </c>
      <c r="M43" s="460">
        <v>1</v>
      </c>
      <c r="N43" s="460">
        <v>18</v>
      </c>
      <c r="O43" s="460" t="s">
        <v>113</v>
      </c>
      <c r="P43" s="460" t="s">
        <v>113</v>
      </c>
      <c r="Q43" s="460" t="s">
        <v>113</v>
      </c>
      <c r="R43" s="460" t="s">
        <v>113</v>
      </c>
      <c r="S43" s="489" t="s">
        <v>113</v>
      </c>
      <c r="T43" s="489" t="s">
        <v>113</v>
      </c>
    </row>
    <row r="44" spans="2:21" ht="17.100000000000001" customHeight="1">
      <c r="B44" s="699" t="s">
        <v>486</v>
      </c>
      <c r="C44" s="697"/>
      <c r="D44" s="698"/>
      <c r="E44" s="460" t="s">
        <v>113</v>
      </c>
      <c r="F44" s="460" t="s">
        <v>113</v>
      </c>
      <c r="G44" s="460" t="s">
        <v>113</v>
      </c>
      <c r="H44" s="460" t="s">
        <v>113</v>
      </c>
      <c r="I44" s="460" t="s">
        <v>113</v>
      </c>
      <c r="J44" s="460" t="s">
        <v>113</v>
      </c>
      <c r="K44" s="460" t="s">
        <v>113</v>
      </c>
      <c r="L44" s="460" t="s">
        <v>113</v>
      </c>
      <c r="M44" s="460" t="s">
        <v>113</v>
      </c>
      <c r="N44" s="460" t="s">
        <v>113</v>
      </c>
      <c r="O44" s="460" t="s">
        <v>113</v>
      </c>
      <c r="P44" s="460" t="s">
        <v>113</v>
      </c>
      <c r="Q44" s="460" t="s">
        <v>113</v>
      </c>
      <c r="R44" s="460" t="s">
        <v>113</v>
      </c>
      <c r="S44" s="460" t="s">
        <v>113</v>
      </c>
      <c r="T44" s="460" t="s">
        <v>113</v>
      </c>
    </row>
    <row r="45" spans="2:21" ht="17.100000000000001" customHeight="1" thickBot="1">
      <c r="B45" s="692" t="s">
        <v>51</v>
      </c>
      <c r="C45" s="692"/>
      <c r="D45" s="693"/>
      <c r="E45" s="491" t="s">
        <v>113</v>
      </c>
      <c r="F45" s="491" t="s">
        <v>113</v>
      </c>
      <c r="G45" s="491" t="s">
        <v>113</v>
      </c>
      <c r="H45" s="491" t="s">
        <v>113</v>
      </c>
      <c r="I45" s="491" t="s">
        <v>113</v>
      </c>
      <c r="J45" s="491" t="s">
        <v>113</v>
      </c>
      <c r="K45" s="491" t="s">
        <v>113</v>
      </c>
      <c r="L45" s="491" t="s">
        <v>113</v>
      </c>
      <c r="M45" s="491" t="s">
        <v>113</v>
      </c>
      <c r="N45" s="491" t="s">
        <v>113</v>
      </c>
      <c r="O45" s="491" t="s">
        <v>113</v>
      </c>
      <c r="P45" s="491" t="s">
        <v>113</v>
      </c>
      <c r="Q45" s="491" t="s">
        <v>113</v>
      </c>
      <c r="R45" s="491" t="s">
        <v>113</v>
      </c>
      <c r="S45" s="491" t="s">
        <v>113</v>
      </c>
      <c r="T45" s="491" t="s">
        <v>113</v>
      </c>
    </row>
    <row r="46" spans="2:21" ht="29.25" customHeight="1">
      <c r="B46" s="719" t="s">
        <v>496</v>
      </c>
      <c r="C46" s="720"/>
      <c r="D46" s="720"/>
      <c r="E46" s="720"/>
      <c r="F46" s="720"/>
      <c r="G46" s="720"/>
      <c r="H46" s="720"/>
      <c r="I46" s="720"/>
      <c r="J46" s="720"/>
      <c r="K46" s="720"/>
      <c r="L46" s="720"/>
      <c r="M46" s="720"/>
      <c r="N46" s="720"/>
      <c r="O46" s="720"/>
      <c r="P46" s="720"/>
      <c r="Q46" s="720"/>
      <c r="R46" s="720"/>
      <c r="S46" s="720"/>
      <c r="T46" s="720"/>
      <c r="U46" s="720"/>
    </row>
    <row r="47" spans="2:21" ht="26.25" customHeight="1">
      <c r="B47" s="719" t="s">
        <v>497</v>
      </c>
      <c r="C47" s="720"/>
      <c r="D47" s="720"/>
      <c r="E47" s="720"/>
      <c r="F47" s="720"/>
      <c r="G47" s="720"/>
      <c r="H47" s="720"/>
      <c r="I47" s="720"/>
      <c r="J47" s="720"/>
      <c r="K47" s="720"/>
      <c r="L47" s="720"/>
      <c r="M47" s="720"/>
      <c r="N47" s="720"/>
      <c r="O47" s="720"/>
      <c r="P47" s="720"/>
      <c r="Q47" s="720"/>
      <c r="R47" s="720"/>
      <c r="S47" s="720"/>
      <c r="T47" s="720"/>
      <c r="U47" s="720"/>
    </row>
    <row r="48" spans="2:21" ht="16.5" customHeight="1">
      <c r="B48" s="695" t="s">
        <v>398</v>
      </c>
      <c r="C48" s="695"/>
      <c r="D48" s="696"/>
      <c r="E48" s="475"/>
      <c r="F48" s="475"/>
      <c r="G48" s="475"/>
      <c r="H48" s="475"/>
      <c r="I48" s="475"/>
      <c r="J48" s="475"/>
      <c r="K48" s="475"/>
      <c r="L48" s="475"/>
      <c r="M48" s="475"/>
      <c r="N48" s="475"/>
      <c r="O48" s="475"/>
      <c r="P48" s="475"/>
      <c r="Q48" s="475"/>
      <c r="R48" s="475"/>
      <c r="S48" s="475"/>
      <c r="T48" s="475"/>
    </row>
  </sheetData>
  <mergeCells count="35">
    <mergeCell ref="B48:D48"/>
    <mergeCell ref="B42:D42"/>
    <mergeCell ref="B43:D43"/>
    <mergeCell ref="B44:D44"/>
    <mergeCell ref="B45:D45"/>
    <mergeCell ref="B46:U46"/>
    <mergeCell ref="B47:U47"/>
    <mergeCell ref="B41:D41"/>
    <mergeCell ref="B30:D30"/>
    <mergeCell ref="B31:D31"/>
    <mergeCell ref="B32:D32"/>
    <mergeCell ref="B33:D33"/>
    <mergeCell ref="B34:D34"/>
    <mergeCell ref="B35:D35"/>
    <mergeCell ref="B36:D36"/>
    <mergeCell ref="B37:D37"/>
    <mergeCell ref="B38:D38"/>
    <mergeCell ref="B39:D39"/>
    <mergeCell ref="B40:D40"/>
    <mergeCell ref="B29:D29"/>
    <mergeCell ref="B5:E5"/>
    <mergeCell ref="B6:D8"/>
    <mergeCell ref="E6:F6"/>
    <mergeCell ref="G6:R6"/>
    <mergeCell ref="O7:P7"/>
    <mergeCell ref="Q7:R7"/>
    <mergeCell ref="B26:D26"/>
    <mergeCell ref="B27:D27"/>
    <mergeCell ref="B28:D28"/>
    <mergeCell ref="S6:T7"/>
    <mergeCell ref="E7:E8"/>
    <mergeCell ref="F7:F8"/>
    <mergeCell ref="G7:I7"/>
    <mergeCell ref="J7:L7"/>
    <mergeCell ref="M7:N7"/>
  </mergeCells>
  <phoneticPr fontId="1"/>
  <printOptions horizontalCentered="1"/>
  <pageMargins left="0.51181102362204722" right="0.51181102362204722" top="0.74803149606299213" bottom="0.74803149606299213" header="0.51181102362204722" footer="0.51181102362204722"/>
  <pageSetup paperSize="9" scale="95" orientation="portrait" r:id="rId1"/>
  <headerFooter scaleWithDoc="0"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V76"/>
  <sheetViews>
    <sheetView view="pageBreakPreview" zoomScaleNormal="100" zoomScaleSheetLayoutView="100" workbookViewId="0"/>
  </sheetViews>
  <sheetFormatPr defaultRowHeight="13.5"/>
  <cols>
    <col min="1" max="1" width="16.33203125" style="68" bestFit="1" customWidth="1"/>
    <col min="2" max="2" width="19.33203125" style="68" customWidth="1"/>
    <col min="3" max="5" width="8.1640625" style="68" customWidth="1"/>
    <col min="6" max="15" width="7.83203125" style="68" customWidth="1"/>
    <col min="16" max="31" width="7.5" style="68" customWidth="1"/>
    <col min="32" max="32" width="19.33203125" style="68" customWidth="1"/>
    <col min="33" max="34" width="8.33203125" style="69" customWidth="1"/>
    <col min="35" max="42" width="8.33203125" style="68" customWidth="1"/>
    <col min="43" max="46" width="8.83203125" style="68" customWidth="1"/>
    <col min="47" max="48" width="8.5" style="68" customWidth="1"/>
    <col min="49" max="256" width="9.33203125" style="68"/>
    <col min="257" max="257" width="16.33203125" style="68" bestFit="1" customWidth="1"/>
    <col min="258" max="258" width="19.33203125" style="68" customWidth="1"/>
    <col min="259" max="261" width="8.1640625" style="68" customWidth="1"/>
    <col min="262" max="271" width="7.83203125" style="68" customWidth="1"/>
    <col min="272" max="287" width="7.5" style="68" customWidth="1"/>
    <col min="288" max="288" width="19.33203125" style="68" customWidth="1"/>
    <col min="289" max="298" width="8.33203125" style="68" customWidth="1"/>
    <col min="299" max="302" width="8.83203125" style="68" customWidth="1"/>
    <col min="303" max="304" width="8.5" style="68" customWidth="1"/>
    <col min="305" max="512" width="9.33203125" style="68"/>
    <col min="513" max="513" width="16.33203125" style="68" bestFit="1" customWidth="1"/>
    <col min="514" max="514" width="19.33203125" style="68" customWidth="1"/>
    <col min="515" max="517" width="8.1640625" style="68" customWidth="1"/>
    <col min="518" max="527" width="7.83203125" style="68" customWidth="1"/>
    <col min="528" max="543" width="7.5" style="68" customWidth="1"/>
    <col min="544" max="544" width="19.33203125" style="68" customWidth="1"/>
    <col min="545" max="554" width="8.33203125" style="68" customWidth="1"/>
    <col min="555" max="558" width="8.83203125" style="68" customWidth="1"/>
    <col min="559" max="560" width="8.5" style="68" customWidth="1"/>
    <col min="561" max="768" width="9.33203125" style="68"/>
    <col min="769" max="769" width="16.33203125" style="68" bestFit="1" customWidth="1"/>
    <col min="770" max="770" width="19.33203125" style="68" customWidth="1"/>
    <col min="771" max="773" width="8.1640625" style="68" customWidth="1"/>
    <col min="774" max="783" width="7.83203125" style="68" customWidth="1"/>
    <col min="784" max="799" width="7.5" style="68" customWidth="1"/>
    <col min="800" max="800" width="19.33203125" style="68" customWidth="1"/>
    <col min="801" max="810" width="8.33203125" style="68" customWidth="1"/>
    <col min="811" max="814" width="8.83203125" style="68" customWidth="1"/>
    <col min="815" max="816" width="8.5" style="68" customWidth="1"/>
    <col min="817" max="1024" width="9.33203125" style="68"/>
    <col min="1025" max="1025" width="16.33203125" style="68" bestFit="1" customWidth="1"/>
    <col min="1026" max="1026" width="19.33203125" style="68" customWidth="1"/>
    <col min="1027" max="1029" width="8.1640625" style="68" customWidth="1"/>
    <col min="1030" max="1039" width="7.83203125" style="68" customWidth="1"/>
    <col min="1040" max="1055" width="7.5" style="68" customWidth="1"/>
    <col min="1056" max="1056" width="19.33203125" style="68" customWidth="1"/>
    <col min="1057" max="1066" width="8.33203125" style="68" customWidth="1"/>
    <col min="1067" max="1070" width="8.83203125" style="68" customWidth="1"/>
    <col min="1071" max="1072" width="8.5" style="68" customWidth="1"/>
    <col min="1073" max="1280" width="9.33203125" style="68"/>
    <col min="1281" max="1281" width="16.33203125" style="68" bestFit="1" customWidth="1"/>
    <col min="1282" max="1282" width="19.33203125" style="68" customWidth="1"/>
    <col min="1283" max="1285" width="8.1640625" style="68" customWidth="1"/>
    <col min="1286" max="1295" width="7.83203125" style="68" customWidth="1"/>
    <col min="1296" max="1311" width="7.5" style="68" customWidth="1"/>
    <col min="1312" max="1312" width="19.33203125" style="68" customWidth="1"/>
    <col min="1313" max="1322" width="8.33203125" style="68" customWidth="1"/>
    <col min="1323" max="1326" width="8.83203125" style="68" customWidth="1"/>
    <col min="1327" max="1328" width="8.5" style="68" customWidth="1"/>
    <col min="1329" max="1536" width="9.33203125" style="68"/>
    <col min="1537" max="1537" width="16.33203125" style="68" bestFit="1" customWidth="1"/>
    <col min="1538" max="1538" width="19.33203125" style="68" customWidth="1"/>
    <col min="1539" max="1541" width="8.1640625" style="68" customWidth="1"/>
    <col min="1542" max="1551" width="7.83203125" style="68" customWidth="1"/>
    <col min="1552" max="1567" width="7.5" style="68" customWidth="1"/>
    <col min="1568" max="1568" width="19.33203125" style="68" customWidth="1"/>
    <col min="1569" max="1578" width="8.33203125" style="68" customWidth="1"/>
    <col min="1579" max="1582" width="8.83203125" style="68" customWidth="1"/>
    <col min="1583" max="1584" width="8.5" style="68" customWidth="1"/>
    <col min="1585" max="1792" width="9.33203125" style="68"/>
    <col min="1793" max="1793" width="16.33203125" style="68" bestFit="1" customWidth="1"/>
    <col min="1794" max="1794" width="19.33203125" style="68" customWidth="1"/>
    <col min="1795" max="1797" width="8.1640625" style="68" customWidth="1"/>
    <col min="1798" max="1807" width="7.83203125" style="68" customWidth="1"/>
    <col min="1808" max="1823" width="7.5" style="68" customWidth="1"/>
    <col min="1824" max="1824" width="19.33203125" style="68" customWidth="1"/>
    <col min="1825" max="1834" width="8.33203125" style="68" customWidth="1"/>
    <col min="1835" max="1838" width="8.83203125" style="68" customWidth="1"/>
    <col min="1839" max="1840" width="8.5" style="68" customWidth="1"/>
    <col min="1841" max="2048" width="9.33203125" style="68"/>
    <col min="2049" max="2049" width="16.33203125" style="68" bestFit="1" customWidth="1"/>
    <col min="2050" max="2050" width="19.33203125" style="68" customWidth="1"/>
    <col min="2051" max="2053" width="8.1640625" style="68" customWidth="1"/>
    <col min="2054" max="2063" width="7.83203125" style="68" customWidth="1"/>
    <col min="2064" max="2079" width="7.5" style="68" customWidth="1"/>
    <col min="2080" max="2080" width="19.33203125" style="68" customWidth="1"/>
    <col min="2081" max="2090" width="8.33203125" style="68" customWidth="1"/>
    <col min="2091" max="2094" width="8.83203125" style="68" customWidth="1"/>
    <col min="2095" max="2096" width="8.5" style="68" customWidth="1"/>
    <col min="2097" max="2304" width="9.33203125" style="68"/>
    <col min="2305" max="2305" width="16.33203125" style="68" bestFit="1" customWidth="1"/>
    <col min="2306" max="2306" width="19.33203125" style="68" customWidth="1"/>
    <col min="2307" max="2309" width="8.1640625" style="68" customWidth="1"/>
    <col min="2310" max="2319" width="7.83203125" style="68" customWidth="1"/>
    <col min="2320" max="2335" width="7.5" style="68" customWidth="1"/>
    <col min="2336" max="2336" width="19.33203125" style="68" customWidth="1"/>
    <col min="2337" max="2346" width="8.33203125" style="68" customWidth="1"/>
    <col min="2347" max="2350" width="8.83203125" style="68" customWidth="1"/>
    <col min="2351" max="2352" width="8.5" style="68" customWidth="1"/>
    <col min="2353" max="2560" width="9.33203125" style="68"/>
    <col min="2561" max="2561" width="16.33203125" style="68" bestFit="1" customWidth="1"/>
    <col min="2562" max="2562" width="19.33203125" style="68" customWidth="1"/>
    <col min="2563" max="2565" width="8.1640625" style="68" customWidth="1"/>
    <col min="2566" max="2575" width="7.83203125" style="68" customWidth="1"/>
    <col min="2576" max="2591" width="7.5" style="68" customWidth="1"/>
    <col min="2592" max="2592" width="19.33203125" style="68" customWidth="1"/>
    <col min="2593" max="2602" width="8.33203125" style="68" customWidth="1"/>
    <col min="2603" max="2606" width="8.83203125" style="68" customWidth="1"/>
    <col min="2607" max="2608" width="8.5" style="68" customWidth="1"/>
    <col min="2609" max="2816" width="9.33203125" style="68"/>
    <col min="2817" max="2817" width="16.33203125" style="68" bestFit="1" customWidth="1"/>
    <col min="2818" max="2818" width="19.33203125" style="68" customWidth="1"/>
    <col min="2819" max="2821" width="8.1640625" style="68" customWidth="1"/>
    <col min="2822" max="2831" width="7.83203125" style="68" customWidth="1"/>
    <col min="2832" max="2847" width="7.5" style="68" customWidth="1"/>
    <col min="2848" max="2848" width="19.33203125" style="68" customWidth="1"/>
    <col min="2849" max="2858" width="8.33203125" style="68" customWidth="1"/>
    <col min="2859" max="2862" width="8.83203125" style="68" customWidth="1"/>
    <col min="2863" max="2864" width="8.5" style="68" customWidth="1"/>
    <col min="2865" max="3072" width="9.33203125" style="68"/>
    <col min="3073" max="3073" width="16.33203125" style="68" bestFit="1" customWidth="1"/>
    <col min="3074" max="3074" width="19.33203125" style="68" customWidth="1"/>
    <col min="3075" max="3077" width="8.1640625" style="68" customWidth="1"/>
    <col min="3078" max="3087" width="7.83203125" style="68" customWidth="1"/>
    <col min="3088" max="3103" width="7.5" style="68" customWidth="1"/>
    <col min="3104" max="3104" width="19.33203125" style="68" customWidth="1"/>
    <col min="3105" max="3114" width="8.33203125" style="68" customWidth="1"/>
    <col min="3115" max="3118" width="8.83203125" style="68" customWidth="1"/>
    <col min="3119" max="3120" width="8.5" style="68" customWidth="1"/>
    <col min="3121" max="3328" width="9.33203125" style="68"/>
    <col min="3329" max="3329" width="16.33203125" style="68" bestFit="1" customWidth="1"/>
    <col min="3330" max="3330" width="19.33203125" style="68" customWidth="1"/>
    <col min="3331" max="3333" width="8.1640625" style="68" customWidth="1"/>
    <col min="3334" max="3343" width="7.83203125" style="68" customWidth="1"/>
    <col min="3344" max="3359" width="7.5" style="68" customWidth="1"/>
    <col min="3360" max="3360" width="19.33203125" style="68" customWidth="1"/>
    <col min="3361" max="3370" width="8.33203125" style="68" customWidth="1"/>
    <col min="3371" max="3374" width="8.83203125" style="68" customWidth="1"/>
    <col min="3375" max="3376" width="8.5" style="68" customWidth="1"/>
    <col min="3377" max="3584" width="9.33203125" style="68"/>
    <col min="3585" max="3585" width="16.33203125" style="68" bestFit="1" customWidth="1"/>
    <col min="3586" max="3586" width="19.33203125" style="68" customWidth="1"/>
    <col min="3587" max="3589" width="8.1640625" style="68" customWidth="1"/>
    <col min="3590" max="3599" width="7.83203125" style="68" customWidth="1"/>
    <col min="3600" max="3615" width="7.5" style="68" customWidth="1"/>
    <col min="3616" max="3616" width="19.33203125" style="68" customWidth="1"/>
    <col min="3617" max="3626" width="8.33203125" style="68" customWidth="1"/>
    <col min="3627" max="3630" width="8.83203125" style="68" customWidth="1"/>
    <col min="3631" max="3632" width="8.5" style="68" customWidth="1"/>
    <col min="3633" max="3840" width="9.33203125" style="68"/>
    <col min="3841" max="3841" width="16.33203125" style="68" bestFit="1" customWidth="1"/>
    <col min="3842" max="3842" width="19.33203125" style="68" customWidth="1"/>
    <col min="3843" max="3845" width="8.1640625" style="68" customWidth="1"/>
    <col min="3846" max="3855" width="7.83203125" style="68" customWidth="1"/>
    <col min="3856" max="3871" width="7.5" style="68" customWidth="1"/>
    <col min="3872" max="3872" width="19.33203125" style="68" customWidth="1"/>
    <col min="3873" max="3882" width="8.33203125" style="68" customWidth="1"/>
    <col min="3883" max="3886" width="8.83203125" style="68" customWidth="1"/>
    <col min="3887" max="3888" width="8.5" style="68" customWidth="1"/>
    <col min="3889" max="4096" width="9.33203125" style="68"/>
    <col min="4097" max="4097" width="16.33203125" style="68" bestFit="1" customWidth="1"/>
    <col min="4098" max="4098" width="19.33203125" style="68" customWidth="1"/>
    <col min="4099" max="4101" width="8.1640625" style="68" customWidth="1"/>
    <col min="4102" max="4111" width="7.83203125" style="68" customWidth="1"/>
    <col min="4112" max="4127" width="7.5" style="68" customWidth="1"/>
    <col min="4128" max="4128" width="19.33203125" style="68" customWidth="1"/>
    <col min="4129" max="4138" width="8.33203125" style="68" customWidth="1"/>
    <col min="4139" max="4142" width="8.83203125" style="68" customWidth="1"/>
    <col min="4143" max="4144" width="8.5" style="68" customWidth="1"/>
    <col min="4145" max="4352" width="9.33203125" style="68"/>
    <col min="4353" max="4353" width="16.33203125" style="68" bestFit="1" customWidth="1"/>
    <col min="4354" max="4354" width="19.33203125" style="68" customWidth="1"/>
    <col min="4355" max="4357" width="8.1640625" style="68" customWidth="1"/>
    <col min="4358" max="4367" width="7.83203125" style="68" customWidth="1"/>
    <col min="4368" max="4383" width="7.5" style="68" customWidth="1"/>
    <col min="4384" max="4384" width="19.33203125" style="68" customWidth="1"/>
    <col min="4385" max="4394" width="8.33203125" style="68" customWidth="1"/>
    <col min="4395" max="4398" width="8.83203125" style="68" customWidth="1"/>
    <col min="4399" max="4400" width="8.5" style="68" customWidth="1"/>
    <col min="4401" max="4608" width="9.33203125" style="68"/>
    <col min="4609" max="4609" width="16.33203125" style="68" bestFit="1" customWidth="1"/>
    <col min="4610" max="4610" width="19.33203125" style="68" customWidth="1"/>
    <col min="4611" max="4613" width="8.1640625" style="68" customWidth="1"/>
    <col min="4614" max="4623" width="7.83203125" style="68" customWidth="1"/>
    <col min="4624" max="4639" width="7.5" style="68" customWidth="1"/>
    <col min="4640" max="4640" width="19.33203125" style="68" customWidth="1"/>
    <col min="4641" max="4650" width="8.33203125" style="68" customWidth="1"/>
    <col min="4651" max="4654" width="8.83203125" style="68" customWidth="1"/>
    <col min="4655" max="4656" width="8.5" style="68" customWidth="1"/>
    <col min="4657" max="4864" width="9.33203125" style="68"/>
    <col min="4865" max="4865" width="16.33203125" style="68" bestFit="1" customWidth="1"/>
    <col min="4866" max="4866" width="19.33203125" style="68" customWidth="1"/>
    <col min="4867" max="4869" width="8.1640625" style="68" customWidth="1"/>
    <col min="4870" max="4879" width="7.83203125" style="68" customWidth="1"/>
    <col min="4880" max="4895" width="7.5" style="68" customWidth="1"/>
    <col min="4896" max="4896" width="19.33203125" style="68" customWidth="1"/>
    <col min="4897" max="4906" width="8.33203125" style="68" customWidth="1"/>
    <col min="4907" max="4910" width="8.83203125" style="68" customWidth="1"/>
    <col min="4911" max="4912" width="8.5" style="68" customWidth="1"/>
    <col min="4913" max="5120" width="9.33203125" style="68"/>
    <col min="5121" max="5121" width="16.33203125" style="68" bestFit="1" customWidth="1"/>
    <col min="5122" max="5122" width="19.33203125" style="68" customWidth="1"/>
    <col min="5123" max="5125" width="8.1640625" style="68" customWidth="1"/>
    <col min="5126" max="5135" width="7.83203125" style="68" customWidth="1"/>
    <col min="5136" max="5151" width="7.5" style="68" customWidth="1"/>
    <col min="5152" max="5152" width="19.33203125" style="68" customWidth="1"/>
    <col min="5153" max="5162" width="8.33203125" style="68" customWidth="1"/>
    <col min="5163" max="5166" width="8.83203125" style="68" customWidth="1"/>
    <col min="5167" max="5168" width="8.5" style="68" customWidth="1"/>
    <col min="5169" max="5376" width="9.33203125" style="68"/>
    <col min="5377" max="5377" width="16.33203125" style="68" bestFit="1" customWidth="1"/>
    <col min="5378" max="5378" width="19.33203125" style="68" customWidth="1"/>
    <col min="5379" max="5381" width="8.1640625" style="68" customWidth="1"/>
    <col min="5382" max="5391" width="7.83203125" style="68" customWidth="1"/>
    <col min="5392" max="5407" width="7.5" style="68" customWidth="1"/>
    <col min="5408" max="5408" width="19.33203125" style="68" customWidth="1"/>
    <col min="5409" max="5418" width="8.33203125" style="68" customWidth="1"/>
    <col min="5419" max="5422" width="8.83203125" style="68" customWidth="1"/>
    <col min="5423" max="5424" width="8.5" style="68" customWidth="1"/>
    <col min="5425" max="5632" width="9.33203125" style="68"/>
    <col min="5633" max="5633" width="16.33203125" style="68" bestFit="1" customWidth="1"/>
    <col min="5634" max="5634" width="19.33203125" style="68" customWidth="1"/>
    <col min="5635" max="5637" width="8.1640625" style="68" customWidth="1"/>
    <col min="5638" max="5647" width="7.83203125" style="68" customWidth="1"/>
    <col min="5648" max="5663" width="7.5" style="68" customWidth="1"/>
    <col min="5664" max="5664" width="19.33203125" style="68" customWidth="1"/>
    <col min="5665" max="5674" width="8.33203125" style="68" customWidth="1"/>
    <col min="5675" max="5678" width="8.83203125" style="68" customWidth="1"/>
    <col min="5679" max="5680" width="8.5" style="68" customWidth="1"/>
    <col min="5681" max="5888" width="9.33203125" style="68"/>
    <col min="5889" max="5889" width="16.33203125" style="68" bestFit="1" customWidth="1"/>
    <col min="5890" max="5890" width="19.33203125" style="68" customWidth="1"/>
    <col min="5891" max="5893" width="8.1640625" style="68" customWidth="1"/>
    <col min="5894" max="5903" width="7.83203125" style="68" customWidth="1"/>
    <col min="5904" max="5919" width="7.5" style="68" customWidth="1"/>
    <col min="5920" max="5920" width="19.33203125" style="68" customWidth="1"/>
    <col min="5921" max="5930" width="8.33203125" style="68" customWidth="1"/>
    <col min="5931" max="5934" width="8.83203125" style="68" customWidth="1"/>
    <col min="5935" max="5936" width="8.5" style="68" customWidth="1"/>
    <col min="5937" max="6144" width="9.33203125" style="68"/>
    <col min="6145" max="6145" width="16.33203125" style="68" bestFit="1" customWidth="1"/>
    <col min="6146" max="6146" width="19.33203125" style="68" customWidth="1"/>
    <col min="6147" max="6149" width="8.1640625" style="68" customWidth="1"/>
    <col min="6150" max="6159" width="7.83203125" style="68" customWidth="1"/>
    <col min="6160" max="6175" width="7.5" style="68" customWidth="1"/>
    <col min="6176" max="6176" width="19.33203125" style="68" customWidth="1"/>
    <col min="6177" max="6186" width="8.33203125" style="68" customWidth="1"/>
    <col min="6187" max="6190" width="8.83203125" style="68" customWidth="1"/>
    <col min="6191" max="6192" width="8.5" style="68" customWidth="1"/>
    <col min="6193" max="6400" width="9.33203125" style="68"/>
    <col min="6401" max="6401" width="16.33203125" style="68" bestFit="1" customWidth="1"/>
    <col min="6402" max="6402" width="19.33203125" style="68" customWidth="1"/>
    <col min="6403" max="6405" width="8.1640625" style="68" customWidth="1"/>
    <col min="6406" max="6415" width="7.83203125" style="68" customWidth="1"/>
    <col min="6416" max="6431" width="7.5" style="68" customWidth="1"/>
    <col min="6432" max="6432" width="19.33203125" style="68" customWidth="1"/>
    <col min="6433" max="6442" width="8.33203125" style="68" customWidth="1"/>
    <col min="6443" max="6446" width="8.83203125" style="68" customWidth="1"/>
    <col min="6447" max="6448" width="8.5" style="68" customWidth="1"/>
    <col min="6449" max="6656" width="9.33203125" style="68"/>
    <col min="6657" max="6657" width="16.33203125" style="68" bestFit="1" customWidth="1"/>
    <col min="6658" max="6658" width="19.33203125" style="68" customWidth="1"/>
    <col min="6659" max="6661" width="8.1640625" style="68" customWidth="1"/>
    <col min="6662" max="6671" width="7.83203125" style="68" customWidth="1"/>
    <col min="6672" max="6687" width="7.5" style="68" customWidth="1"/>
    <col min="6688" max="6688" width="19.33203125" style="68" customWidth="1"/>
    <col min="6689" max="6698" width="8.33203125" style="68" customWidth="1"/>
    <col min="6699" max="6702" width="8.83203125" style="68" customWidth="1"/>
    <col min="6703" max="6704" width="8.5" style="68" customWidth="1"/>
    <col min="6705" max="6912" width="9.33203125" style="68"/>
    <col min="6913" max="6913" width="16.33203125" style="68" bestFit="1" customWidth="1"/>
    <col min="6914" max="6914" width="19.33203125" style="68" customWidth="1"/>
    <col min="6915" max="6917" width="8.1640625" style="68" customWidth="1"/>
    <col min="6918" max="6927" width="7.83203125" style="68" customWidth="1"/>
    <col min="6928" max="6943" width="7.5" style="68" customWidth="1"/>
    <col min="6944" max="6944" width="19.33203125" style="68" customWidth="1"/>
    <col min="6945" max="6954" width="8.33203125" style="68" customWidth="1"/>
    <col min="6955" max="6958" width="8.83203125" style="68" customWidth="1"/>
    <col min="6959" max="6960" width="8.5" style="68" customWidth="1"/>
    <col min="6961" max="7168" width="9.33203125" style="68"/>
    <col min="7169" max="7169" width="16.33203125" style="68" bestFit="1" customWidth="1"/>
    <col min="7170" max="7170" width="19.33203125" style="68" customWidth="1"/>
    <col min="7171" max="7173" width="8.1640625" style="68" customWidth="1"/>
    <col min="7174" max="7183" width="7.83203125" style="68" customWidth="1"/>
    <col min="7184" max="7199" width="7.5" style="68" customWidth="1"/>
    <col min="7200" max="7200" width="19.33203125" style="68" customWidth="1"/>
    <col min="7201" max="7210" width="8.33203125" style="68" customWidth="1"/>
    <col min="7211" max="7214" width="8.83203125" style="68" customWidth="1"/>
    <col min="7215" max="7216" width="8.5" style="68" customWidth="1"/>
    <col min="7217" max="7424" width="9.33203125" style="68"/>
    <col min="7425" max="7425" width="16.33203125" style="68" bestFit="1" customWidth="1"/>
    <col min="7426" max="7426" width="19.33203125" style="68" customWidth="1"/>
    <col min="7427" max="7429" width="8.1640625" style="68" customWidth="1"/>
    <col min="7430" max="7439" width="7.83203125" style="68" customWidth="1"/>
    <col min="7440" max="7455" width="7.5" style="68" customWidth="1"/>
    <col min="7456" max="7456" width="19.33203125" style="68" customWidth="1"/>
    <col min="7457" max="7466" width="8.33203125" style="68" customWidth="1"/>
    <col min="7467" max="7470" width="8.83203125" style="68" customWidth="1"/>
    <col min="7471" max="7472" width="8.5" style="68" customWidth="1"/>
    <col min="7473" max="7680" width="9.33203125" style="68"/>
    <col min="7681" max="7681" width="16.33203125" style="68" bestFit="1" customWidth="1"/>
    <col min="7682" max="7682" width="19.33203125" style="68" customWidth="1"/>
    <col min="7683" max="7685" width="8.1640625" style="68" customWidth="1"/>
    <col min="7686" max="7695" width="7.83203125" style="68" customWidth="1"/>
    <col min="7696" max="7711" width="7.5" style="68" customWidth="1"/>
    <col min="7712" max="7712" width="19.33203125" style="68" customWidth="1"/>
    <col min="7713" max="7722" width="8.33203125" style="68" customWidth="1"/>
    <col min="7723" max="7726" width="8.83203125" style="68" customWidth="1"/>
    <col min="7727" max="7728" width="8.5" style="68" customWidth="1"/>
    <col min="7729" max="7936" width="9.33203125" style="68"/>
    <col min="7937" max="7937" width="16.33203125" style="68" bestFit="1" customWidth="1"/>
    <col min="7938" max="7938" width="19.33203125" style="68" customWidth="1"/>
    <col min="7939" max="7941" width="8.1640625" style="68" customWidth="1"/>
    <col min="7942" max="7951" width="7.83203125" style="68" customWidth="1"/>
    <col min="7952" max="7967" width="7.5" style="68" customWidth="1"/>
    <col min="7968" max="7968" width="19.33203125" style="68" customWidth="1"/>
    <col min="7969" max="7978" width="8.33203125" style="68" customWidth="1"/>
    <col min="7979" max="7982" width="8.83203125" style="68" customWidth="1"/>
    <col min="7983" max="7984" width="8.5" style="68" customWidth="1"/>
    <col min="7985" max="8192" width="9.33203125" style="68"/>
    <col min="8193" max="8193" width="16.33203125" style="68" bestFit="1" customWidth="1"/>
    <col min="8194" max="8194" width="19.33203125" style="68" customWidth="1"/>
    <col min="8195" max="8197" width="8.1640625" style="68" customWidth="1"/>
    <col min="8198" max="8207" width="7.83203125" style="68" customWidth="1"/>
    <col min="8208" max="8223" width="7.5" style="68" customWidth="1"/>
    <col min="8224" max="8224" width="19.33203125" style="68" customWidth="1"/>
    <col min="8225" max="8234" width="8.33203125" style="68" customWidth="1"/>
    <col min="8235" max="8238" width="8.83203125" style="68" customWidth="1"/>
    <col min="8239" max="8240" width="8.5" style="68" customWidth="1"/>
    <col min="8241" max="8448" width="9.33203125" style="68"/>
    <col min="8449" max="8449" width="16.33203125" style="68" bestFit="1" customWidth="1"/>
    <col min="8450" max="8450" width="19.33203125" style="68" customWidth="1"/>
    <col min="8451" max="8453" width="8.1640625" style="68" customWidth="1"/>
    <col min="8454" max="8463" width="7.83203125" style="68" customWidth="1"/>
    <col min="8464" max="8479" width="7.5" style="68" customWidth="1"/>
    <col min="8480" max="8480" width="19.33203125" style="68" customWidth="1"/>
    <col min="8481" max="8490" width="8.33203125" style="68" customWidth="1"/>
    <col min="8491" max="8494" width="8.83203125" style="68" customWidth="1"/>
    <col min="8495" max="8496" width="8.5" style="68" customWidth="1"/>
    <col min="8497" max="8704" width="9.33203125" style="68"/>
    <col min="8705" max="8705" width="16.33203125" style="68" bestFit="1" customWidth="1"/>
    <col min="8706" max="8706" width="19.33203125" style="68" customWidth="1"/>
    <col min="8707" max="8709" width="8.1640625" style="68" customWidth="1"/>
    <col min="8710" max="8719" width="7.83203125" style="68" customWidth="1"/>
    <col min="8720" max="8735" width="7.5" style="68" customWidth="1"/>
    <col min="8736" max="8736" width="19.33203125" style="68" customWidth="1"/>
    <col min="8737" max="8746" width="8.33203125" style="68" customWidth="1"/>
    <col min="8747" max="8750" width="8.83203125" style="68" customWidth="1"/>
    <col min="8751" max="8752" width="8.5" style="68" customWidth="1"/>
    <col min="8753" max="8960" width="9.33203125" style="68"/>
    <col min="8961" max="8961" width="16.33203125" style="68" bestFit="1" customWidth="1"/>
    <col min="8962" max="8962" width="19.33203125" style="68" customWidth="1"/>
    <col min="8963" max="8965" width="8.1640625" style="68" customWidth="1"/>
    <col min="8966" max="8975" width="7.83203125" style="68" customWidth="1"/>
    <col min="8976" max="8991" width="7.5" style="68" customWidth="1"/>
    <col min="8992" max="8992" width="19.33203125" style="68" customWidth="1"/>
    <col min="8993" max="9002" width="8.33203125" style="68" customWidth="1"/>
    <col min="9003" max="9006" width="8.83203125" style="68" customWidth="1"/>
    <col min="9007" max="9008" width="8.5" style="68" customWidth="1"/>
    <col min="9009" max="9216" width="9.33203125" style="68"/>
    <col min="9217" max="9217" width="16.33203125" style="68" bestFit="1" customWidth="1"/>
    <col min="9218" max="9218" width="19.33203125" style="68" customWidth="1"/>
    <col min="9219" max="9221" width="8.1640625" style="68" customWidth="1"/>
    <col min="9222" max="9231" width="7.83203125" style="68" customWidth="1"/>
    <col min="9232" max="9247" width="7.5" style="68" customWidth="1"/>
    <col min="9248" max="9248" width="19.33203125" style="68" customWidth="1"/>
    <col min="9249" max="9258" width="8.33203125" style="68" customWidth="1"/>
    <col min="9259" max="9262" width="8.83203125" style="68" customWidth="1"/>
    <col min="9263" max="9264" width="8.5" style="68" customWidth="1"/>
    <col min="9265" max="9472" width="9.33203125" style="68"/>
    <col min="9473" max="9473" width="16.33203125" style="68" bestFit="1" customWidth="1"/>
    <col min="9474" max="9474" width="19.33203125" style="68" customWidth="1"/>
    <col min="9475" max="9477" width="8.1640625" style="68" customWidth="1"/>
    <col min="9478" max="9487" width="7.83203125" style="68" customWidth="1"/>
    <col min="9488" max="9503" width="7.5" style="68" customWidth="1"/>
    <col min="9504" max="9504" width="19.33203125" style="68" customWidth="1"/>
    <col min="9505" max="9514" width="8.33203125" style="68" customWidth="1"/>
    <col min="9515" max="9518" width="8.83203125" style="68" customWidth="1"/>
    <col min="9519" max="9520" width="8.5" style="68" customWidth="1"/>
    <col min="9521" max="9728" width="9.33203125" style="68"/>
    <col min="9729" max="9729" width="16.33203125" style="68" bestFit="1" customWidth="1"/>
    <col min="9730" max="9730" width="19.33203125" style="68" customWidth="1"/>
    <col min="9731" max="9733" width="8.1640625" style="68" customWidth="1"/>
    <col min="9734" max="9743" width="7.83203125" style="68" customWidth="1"/>
    <col min="9744" max="9759" width="7.5" style="68" customWidth="1"/>
    <col min="9760" max="9760" width="19.33203125" style="68" customWidth="1"/>
    <col min="9761" max="9770" width="8.33203125" style="68" customWidth="1"/>
    <col min="9771" max="9774" width="8.83203125" style="68" customWidth="1"/>
    <col min="9775" max="9776" width="8.5" style="68" customWidth="1"/>
    <col min="9777" max="9984" width="9.33203125" style="68"/>
    <col min="9985" max="9985" width="16.33203125" style="68" bestFit="1" customWidth="1"/>
    <col min="9986" max="9986" width="19.33203125" style="68" customWidth="1"/>
    <col min="9987" max="9989" width="8.1640625" style="68" customWidth="1"/>
    <col min="9990" max="9999" width="7.83203125" style="68" customWidth="1"/>
    <col min="10000" max="10015" width="7.5" style="68" customWidth="1"/>
    <col min="10016" max="10016" width="19.33203125" style="68" customWidth="1"/>
    <col min="10017" max="10026" width="8.33203125" style="68" customWidth="1"/>
    <col min="10027" max="10030" width="8.83203125" style="68" customWidth="1"/>
    <col min="10031" max="10032" width="8.5" style="68" customWidth="1"/>
    <col min="10033" max="10240" width="9.33203125" style="68"/>
    <col min="10241" max="10241" width="16.33203125" style="68" bestFit="1" customWidth="1"/>
    <col min="10242" max="10242" width="19.33203125" style="68" customWidth="1"/>
    <col min="10243" max="10245" width="8.1640625" style="68" customWidth="1"/>
    <col min="10246" max="10255" width="7.83203125" style="68" customWidth="1"/>
    <col min="10256" max="10271" width="7.5" style="68" customWidth="1"/>
    <col min="10272" max="10272" width="19.33203125" style="68" customWidth="1"/>
    <col min="10273" max="10282" width="8.33203125" style="68" customWidth="1"/>
    <col min="10283" max="10286" width="8.83203125" style="68" customWidth="1"/>
    <col min="10287" max="10288" width="8.5" style="68" customWidth="1"/>
    <col min="10289" max="10496" width="9.33203125" style="68"/>
    <col min="10497" max="10497" width="16.33203125" style="68" bestFit="1" customWidth="1"/>
    <col min="10498" max="10498" width="19.33203125" style="68" customWidth="1"/>
    <col min="10499" max="10501" width="8.1640625" style="68" customWidth="1"/>
    <col min="10502" max="10511" width="7.83203125" style="68" customWidth="1"/>
    <col min="10512" max="10527" width="7.5" style="68" customWidth="1"/>
    <col min="10528" max="10528" width="19.33203125" style="68" customWidth="1"/>
    <col min="10529" max="10538" width="8.33203125" style="68" customWidth="1"/>
    <col min="10539" max="10542" width="8.83203125" style="68" customWidth="1"/>
    <col min="10543" max="10544" width="8.5" style="68" customWidth="1"/>
    <col min="10545" max="10752" width="9.33203125" style="68"/>
    <col min="10753" max="10753" width="16.33203125" style="68" bestFit="1" customWidth="1"/>
    <col min="10754" max="10754" width="19.33203125" style="68" customWidth="1"/>
    <col min="10755" max="10757" width="8.1640625" style="68" customWidth="1"/>
    <col min="10758" max="10767" width="7.83203125" style="68" customWidth="1"/>
    <col min="10768" max="10783" width="7.5" style="68" customWidth="1"/>
    <col min="10784" max="10784" width="19.33203125" style="68" customWidth="1"/>
    <col min="10785" max="10794" width="8.33203125" style="68" customWidth="1"/>
    <col min="10795" max="10798" width="8.83203125" style="68" customWidth="1"/>
    <col min="10799" max="10800" width="8.5" style="68" customWidth="1"/>
    <col min="10801" max="11008" width="9.33203125" style="68"/>
    <col min="11009" max="11009" width="16.33203125" style="68" bestFit="1" customWidth="1"/>
    <col min="11010" max="11010" width="19.33203125" style="68" customWidth="1"/>
    <col min="11011" max="11013" width="8.1640625" style="68" customWidth="1"/>
    <col min="11014" max="11023" width="7.83203125" style="68" customWidth="1"/>
    <col min="11024" max="11039" width="7.5" style="68" customWidth="1"/>
    <col min="11040" max="11040" width="19.33203125" style="68" customWidth="1"/>
    <col min="11041" max="11050" width="8.33203125" style="68" customWidth="1"/>
    <col min="11051" max="11054" width="8.83203125" style="68" customWidth="1"/>
    <col min="11055" max="11056" width="8.5" style="68" customWidth="1"/>
    <col min="11057" max="11264" width="9.33203125" style="68"/>
    <col min="11265" max="11265" width="16.33203125" style="68" bestFit="1" customWidth="1"/>
    <col min="11266" max="11266" width="19.33203125" style="68" customWidth="1"/>
    <col min="11267" max="11269" width="8.1640625" style="68" customWidth="1"/>
    <col min="11270" max="11279" width="7.83203125" style="68" customWidth="1"/>
    <col min="11280" max="11295" width="7.5" style="68" customWidth="1"/>
    <col min="11296" max="11296" width="19.33203125" style="68" customWidth="1"/>
    <col min="11297" max="11306" width="8.33203125" style="68" customWidth="1"/>
    <col min="11307" max="11310" width="8.83203125" style="68" customWidth="1"/>
    <col min="11311" max="11312" width="8.5" style="68" customWidth="1"/>
    <col min="11313" max="11520" width="9.33203125" style="68"/>
    <col min="11521" max="11521" width="16.33203125" style="68" bestFit="1" customWidth="1"/>
    <col min="11522" max="11522" width="19.33203125" style="68" customWidth="1"/>
    <col min="11523" max="11525" width="8.1640625" style="68" customWidth="1"/>
    <col min="11526" max="11535" width="7.83203125" style="68" customWidth="1"/>
    <col min="11536" max="11551" width="7.5" style="68" customWidth="1"/>
    <col min="11552" max="11552" width="19.33203125" style="68" customWidth="1"/>
    <col min="11553" max="11562" width="8.33203125" style="68" customWidth="1"/>
    <col min="11563" max="11566" width="8.83203125" style="68" customWidth="1"/>
    <col min="11567" max="11568" width="8.5" style="68" customWidth="1"/>
    <col min="11569" max="11776" width="9.33203125" style="68"/>
    <col min="11777" max="11777" width="16.33203125" style="68" bestFit="1" customWidth="1"/>
    <col min="11778" max="11778" width="19.33203125" style="68" customWidth="1"/>
    <col min="11779" max="11781" width="8.1640625" style="68" customWidth="1"/>
    <col min="11782" max="11791" width="7.83203125" style="68" customWidth="1"/>
    <col min="11792" max="11807" width="7.5" style="68" customWidth="1"/>
    <col min="11808" max="11808" width="19.33203125" style="68" customWidth="1"/>
    <col min="11809" max="11818" width="8.33203125" style="68" customWidth="1"/>
    <col min="11819" max="11822" width="8.83203125" style="68" customWidth="1"/>
    <col min="11823" max="11824" width="8.5" style="68" customWidth="1"/>
    <col min="11825" max="12032" width="9.33203125" style="68"/>
    <col min="12033" max="12033" width="16.33203125" style="68" bestFit="1" customWidth="1"/>
    <col min="12034" max="12034" width="19.33203125" style="68" customWidth="1"/>
    <col min="12035" max="12037" width="8.1640625" style="68" customWidth="1"/>
    <col min="12038" max="12047" width="7.83203125" style="68" customWidth="1"/>
    <col min="12048" max="12063" width="7.5" style="68" customWidth="1"/>
    <col min="12064" max="12064" width="19.33203125" style="68" customWidth="1"/>
    <col min="12065" max="12074" width="8.33203125" style="68" customWidth="1"/>
    <col min="12075" max="12078" width="8.83203125" style="68" customWidth="1"/>
    <col min="12079" max="12080" width="8.5" style="68" customWidth="1"/>
    <col min="12081" max="12288" width="9.33203125" style="68"/>
    <col min="12289" max="12289" width="16.33203125" style="68" bestFit="1" customWidth="1"/>
    <col min="12290" max="12290" width="19.33203125" style="68" customWidth="1"/>
    <col min="12291" max="12293" width="8.1640625" style="68" customWidth="1"/>
    <col min="12294" max="12303" width="7.83203125" style="68" customWidth="1"/>
    <col min="12304" max="12319" width="7.5" style="68" customWidth="1"/>
    <col min="12320" max="12320" width="19.33203125" style="68" customWidth="1"/>
    <col min="12321" max="12330" width="8.33203125" style="68" customWidth="1"/>
    <col min="12331" max="12334" width="8.83203125" style="68" customWidth="1"/>
    <col min="12335" max="12336" width="8.5" style="68" customWidth="1"/>
    <col min="12337" max="12544" width="9.33203125" style="68"/>
    <col min="12545" max="12545" width="16.33203125" style="68" bestFit="1" customWidth="1"/>
    <col min="12546" max="12546" width="19.33203125" style="68" customWidth="1"/>
    <col min="12547" max="12549" width="8.1640625" style="68" customWidth="1"/>
    <col min="12550" max="12559" width="7.83203125" style="68" customWidth="1"/>
    <col min="12560" max="12575" width="7.5" style="68" customWidth="1"/>
    <col min="12576" max="12576" width="19.33203125" style="68" customWidth="1"/>
    <col min="12577" max="12586" width="8.33203125" style="68" customWidth="1"/>
    <col min="12587" max="12590" width="8.83203125" style="68" customWidth="1"/>
    <col min="12591" max="12592" width="8.5" style="68" customWidth="1"/>
    <col min="12593" max="12800" width="9.33203125" style="68"/>
    <col min="12801" max="12801" width="16.33203125" style="68" bestFit="1" customWidth="1"/>
    <col min="12802" max="12802" width="19.33203125" style="68" customWidth="1"/>
    <col min="12803" max="12805" width="8.1640625" style="68" customWidth="1"/>
    <col min="12806" max="12815" width="7.83203125" style="68" customWidth="1"/>
    <col min="12816" max="12831" width="7.5" style="68" customWidth="1"/>
    <col min="12832" max="12832" width="19.33203125" style="68" customWidth="1"/>
    <col min="12833" max="12842" width="8.33203125" style="68" customWidth="1"/>
    <col min="12843" max="12846" width="8.83203125" style="68" customWidth="1"/>
    <col min="12847" max="12848" width="8.5" style="68" customWidth="1"/>
    <col min="12849" max="13056" width="9.33203125" style="68"/>
    <col min="13057" max="13057" width="16.33203125" style="68" bestFit="1" customWidth="1"/>
    <col min="13058" max="13058" width="19.33203125" style="68" customWidth="1"/>
    <col min="13059" max="13061" width="8.1640625" style="68" customWidth="1"/>
    <col min="13062" max="13071" width="7.83203125" style="68" customWidth="1"/>
    <col min="13072" max="13087" width="7.5" style="68" customWidth="1"/>
    <col min="13088" max="13088" width="19.33203125" style="68" customWidth="1"/>
    <col min="13089" max="13098" width="8.33203125" style="68" customWidth="1"/>
    <col min="13099" max="13102" width="8.83203125" style="68" customWidth="1"/>
    <col min="13103" max="13104" width="8.5" style="68" customWidth="1"/>
    <col min="13105" max="13312" width="9.33203125" style="68"/>
    <col min="13313" max="13313" width="16.33203125" style="68" bestFit="1" customWidth="1"/>
    <col min="13314" max="13314" width="19.33203125" style="68" customWidth="1"/>
    <col min="13315" max="13317" width="8.1640625" style="68" customWidth="1"/>
    <col min="13318" max="13327" width="7.83203125" style="68" customWidth="1"/>
    <col min="13328" max="13343" width="7.5" style="68" customWidth="1"/>
    <col min="13344" max="13344" width="19.33203125" style="68" customWidth="1"/>
    <col min="13345" max="13354" width="8.33203125" style="68" customWidth="1"/>
    <col min="13355" max="13358" width="8.83203125" style="68" customWidth="1"/>
    <col min="13359" max="13360" width="8.5" style="68" customWidth="1"/>
    <col min="13361" max="13568" width="9.33203125" style="68"/>
    <col min="13569" max="13569" width="16.33203125" style="68" bestFit="1" customWidth="1"/>
    <col min="13570" max="13570" width="19.33203125" style="68" customWidth="1"/>
    <col min="13571" max="13573" width="8.1640625" style="68" customWidth="1"/>
    <col min="13574" max="13583" width="7.83203125" style="68" customWidth="1"/>
    <col min="13584" max="13599" width="7.5" style="68" customWidth="1"/>
    <col min="13600" max="13600" width="19.33203125" style="68" customWidth="1"/>
    <col min="13601" max="13610" width="8.33203125" style="68" customWidth="1"/>
    <col min="13611" max="13614" width="8.83203125" style="68" customWidth="1"/>
    <col min="13615" max="13616" width="8.5" style="68" customWidth="1"/>
    <col min="13617" max="13824" width="9.33203125" style="68"/>
    <col min="13825" max="13825" width="16.33203125" style="68" bestFit="1" customWidth="1"/>
    <col min="13826" max="13826" width="19.33203125" style="68" customWidth="1"/>
    <col min="13827" max="13829" width="8.1640625" style="68" customWidth="1"/>
    <col min="13830" max="13839" width="7.83203125" style="68" customWidth="1"/>
    <col min="13840" max="13855" width="7.5" style="68" customWidth="1"/>
    <col min="13856" max="13856" width="19.33203125" style="68" customWidth="1"/>
    <col min="13857" max="13866" width="8.33203125" style="68" customWidth="1"/>
    <col min="13867" max="13870" width="8.83203125" style="68" customWidth="1"/>
    <col min="13871" max="13872" width="8.5" style="68" customWidth="1"/>
    <col min="13873" max="14080" width="9.33203125" style="68"/>
    <col min="14081" max="14081" width="16.33203125" style="68" bestFit="1" customWidth="1"/>
    <col min="14082" max="14082" width="19.33203125" style="68" customWidth="1"/>
    <col min="14083" max="14085" width="8.1640625" style="68" customWidth="1"/>
    <col min="14086" max="14095" width="7.83203125" style="68" customWidth="1"/>
    <col min="14096" max="14111" width="7.5" style="68" customWidth="1"/>
    <col min="14112" max="14112" width="19.33203125" style="68" customWidth="1"/>
    <col min="14113" max="14122" width="8.33203125" style="68" customWidth="1"/>
    <col min="14123" max="14126" width="8.83203125" style="68" customWidth="1"/>
    <col min="14127" max="14128" width="8.5" style="68" customWidth="1"/>
    <col min="14129" max="14336" width="9.33203125" style="68"/>
    <col min="14337" max="14337" width="16.33203125" style="68" bestFit="1" customWidth="1"/>
    <col min="14338" max="14338" width="19.33203125" style="68" customWidth="1"/>
    <col min="14339" max="14341" width="8.1640625" style="68" customWidth="1"/>
    <col min="14342" max="14351" width="7.83203125" style="68" customWidth="1"/>
    <col min="14352" max="14367" width="7.5" style="68" customWidth="1"/>
    <col min="14368" max="14368" width="19.33203125" style="68" customWidth="1"/>
    <col min="14369" max="14378" width="8.33203125" style="68" customWidth="1"/>
    <col min="14379" max="14382" width="8.83203125" style="68" customWidth="1"/>
    <col min="14383" max="14384" width="8.5" style="68" customWidth="1"/>
    <col min="14385" max="14592" width="9.33203125" style="68"/>
    <col min="14593" max="14593" width="16.33203125" style="68" bestFit="1" customWidth="1"/>
    <col min="14594" max="14594" width="19.33203125" style="68" customWidth="1"/>
    <col min="14595" max="14597" width="8.1640625" style="68" customWidth="1"/>
    <col min="14598" max="14607" width="7.83203125" style="68" customWidth="1"/>
    <col min="14608" max="14623" width="7.5" style="68" customWidth="1"/>
    <col min="14624" max="14624" width="19.33203125" style="68" customWidth="1"/>
    <col min="14625" max="14634" width="8.33203125" style="68" customWidth="1"/>
    <col min="14635" max="14638" width="8.83203125" style="68" customWidth="1"/>
    <col min="14639" max="14640" width="8.5" style="68" customWidth="1"/>
    <col min="14641" max="14848" width="9.33203125" style="68"/>
    <col min="14849" max="14849" width="16.33203125" style="68" bestFit="1" customWidth="1"/>
    <col min="14850" max="14850" width="19.33203125" style="68" customWidth="1"/>
    <col min="14851" max="14853" width="8.1640625" style="68" customWidth="1"/>
    <col min="14854" max="14863" width="7.83203125" style="68" customWidth="1"/>
    <col min="14864" max="14879" width="7.5" style="68" customWidth="1"/>
    <col min="14880" max="14880" width="19.33203125" style="68" customWidth="1"/>
    <col min="14881" max="14890" width="8.33203125" style="68" customWidth="1"/>
    <col min="14891" max="14894" width="8.83203125" style="68" customWidth="1"/>
    <col min="14895" max="14896" width="8.5" style="68" customWidth="1"/>
    <col min="14897" max="15104" width="9.33203125" style="68"/>
    <col min="15105" max="15105" width="16.33203125" style="68" bestFit="1" customWidth="1"/>
    <col min="15106" max="15106" width="19.33203125" style="68" customWidth="1"/>
    <col min="15107" max="15109" width="8.1640625" style="68" customWidth="1"/>
    <col min="15110" max="15119" width="7.83203125" style="68" customWidth="1"/>
    <col min="15120" max="15135" width="7.5" style="68" customWidth="1"/>
    <col min="15136" max="15136" width="19.33203125" style="68" customWidth="1"/>
    <col min="15137" max="15146" width="8.33203125" style="68" customWidth="1"/>
    <col min="15147" max="15150" width="8.83203125" style="68" customWidth="1"/>
    <col min="15151" max="15152" width="8.5" style="68" customWidth="1"/>
    <col min="15153" max="15360" width="9.33203125" style="68"/>
    <col min="15361" max="15361" width="16.33203125" style="68" bestFit="1" customWidth="1"/>
    <col min="15362" max="15362" width="19.33203125" style="68" customWidth="1"/>
    <col min="15363" max="15365" width="8.1640625" style="68" customWidth="1"/>
    <col min="15366" max="15375" width="7.83203125" style="68" customWidth="1"/>
    <col min="15376" max="15391" width="7.5" style="68" customWidth="1"/>
    <col min="15392" max="15392" width="19.33203125" style="68" customWidth="1"/>
    <col min="15393" max="15402" width="8.33203125" style="68" customWidth="1"/>
    <col min="15403" max="15406" width="8.83203125" style="68" customWidth="1"/>
    <col min="15407" max="15408" width="8.5" style="68" customWidth="1"/>
    <col min="15409" max="15616" width="9.33203125" style="68"/>
    <col min="15617" max="15617" width="16.33203125" style="68" bestFit="1" customWidth="1"/>
    <col min="15618" max="15618" width="19.33203125" style="68" customWidth="1"/>
    <col min="15619" max="15621" width="8.1640625" style="68" customWidth="1"/>
    <col min="15622" max="15631" width="7.83203125" style="68" customWidth="1"/>
    <col min="15632" max="15647" width="7.5" style="68" customWidth="1"/>
    <col min="15648" max="15648" width="19.33203125" style="68" customWidth="1"/>
    <col min="15649" max="15658" width="8.33203125" style="68" customWidth="1"/>
    <col min="15659" max="15662" width="8.83203125" style="68" customWidth="1"/>
    <col min="15663" max="15664" width="8.5" style="68" customWidth="1"/>
    <col min="15665" max="15872" width="9.33203125" style="68"/>
    <col min="15873" max="15873" width="16.33203125" style="68" bestFit="1" customWidth="1"/>
    <col min="15874" max="15874" width="19.33203125" style="68" customWidth="1"/>
    <col min="15875" max="15877" width="8.1640625" style="68" customWidth="1"/>
    <col min="15878" max="15887" width="7.83203125" style="68" customWidth="1"/>
    <col min="15888" max="15903" width="7.5" style="68" customWidth="1"/>
    <col min="15904" max="15904" width="19.33203125" style="68" customWidth="1"/>
    <col min="15905" max="15914" width="8.33203125" style="68" customWidth="1"/>
    <col min="15915" max="15918" width="8.83203125" style="68" customWidth="1"/>
    <col min="15919" max="15920" width="8.5" style="68" customWidth="1"/>
    <col min="15921" max="16128" width="9.33203125" style="68"/>
    <col min="16129" max="16129" width="16.33203125" style="68" bestFit="1" customWidth="1"/>
    <col min="16130" max="16130" width="19.33203125" style="68" customWidth="1"/>
    <col min="16131" max="16133" width="8.1640625" style="68" customWidth="1"/>
    <col min="16134" max="16143" width="7.83203125" style="68" customWidth="1"/>
    <col min="16144" max="16159" width="7.5" style="68" customWidth="1"/>
    <col min="16160" max="16160" width="19.33203125" style="68" customWidth="1"/>
    <col min="16161" max="16170" width="8.33203125" style="68" customWidth="1"/>
    <col min="16171" max="16174" width="8.83203125" style="68" customWidth="1"/>
    <col min="16175" max="16176" width="8.5" style="68" customWidth="1"/>
    <col min="16177" max="16384" width="9.33203125" style="68"/>
  </cols>
  <sheetData>
    <row r="1" spans="2:48" ht="17.25">
      <c r="B1" s="67"/>
      <c r="R1" s="67"/>
      <c r="AI1" s="67"/>
      <c r="AJ1" s="67"/>
      <c r="AK1" s="67"/>
      <c r="AL1" s="67"/>
    </row>
    <row r="2" spans="2:48" ht="25.5" customHeight="1">
      <c r="B2" s="497" t="s">
        <v>414</v>
      </c>
      <c r="C2" s="497"/>
      <c r="D2" s="497"/>
      <c r="E2" s="497"/>
      <c r="F2" s="497"/>
      <c r="G2" s="497"/>
      <c r="H2" s="497"/>
      <c r="I2" s="497"/>
      <c r="J2" s="497"/>
      <c r="K2" s="497"/>
      <c r="L2" s="497"/>
      <c r="M2" s="497"/>
      <c r="N2" s="497"/>
      <c r="O2" s="497"/>
      <c r="P2" s="70"/>
      <c r="Q2" s="70"/>
      <c r="R2" s="70"/>
      <c r="S2" s="70"/>
      <c r="T2" s="70"/>
      <c r="U2" s="70"/>
      <c r="V2" s="71"/>
      <c r="W2" s="72"/>
      <c r="X2" s="72"/>
      <c r="Y2" s="71"/>
      <c r="Z2" s="71"/>
      <c r="AA2" s="71"/>
      <c r="AB2" s="71"/>
      <c r="AC2" s="71"/>
      <c r="AD2" s="71"/>
      <c r="AE2" s="71"/>
      <c r="AF2" s="73"/>
      <c r="AG2" s="497" t="s">
        <v>415</v>
      </c>
      <c r="AH2" s="497"/>
      <c r="AI2" s="497"/>
      <c r="AJ2" s="497"/>
      <c r="AK2" s="497"/>
      <c r="AL2" s="497"/>
      <c r="AM2" s="497"/>
      <c r="AN2" s="497"/>
      <c r="AO2" s="497"/>
      <c r="AP2" s="497"/>
      <c r="AQ2" s="497"/>
      <c r="AR2" s="497"/>
      <c r="AS2" s="497"/>
      <c r="AT2" s="497"/>
    </row>
    <row r="3" spans="2:48" ht="16.5" customHeight="1" thickBot="1">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5" t="s">
        <v>30</v>
      </c>
      <c r="AF3" s="76"/>
      <c r="AU3" s="74"/>
      <c r="AV3" s="75" t="s">
        <v>30</v>
      </c>
    </row>
    <row r="4" spans="2:48" ht="30" customHeight="1">
      <c r="B4" s="498" t="s">
        <v>31</v>
      </c>
      <c r="C4" s="500" t="s">
        <v>32</v>
      </c>
      <c r="D4" s="501"/>
      <c r="E4" s="502"/>
      <c r="F4" s="503" t="s">
        <v>33</v>
      </c>
      <c r="G4" s="504"/>
      <c r="H4" s="503" t="s">
        <v>34</v>
      </c>
      <c r="I4" s="504"/>
      <c r="J4" s="503" t="s">
        <v>35</v>
      </c>
      <c r="K4" s="504"/>
      <c r="L4" s="505" t="s">
        <v>36</v>
      </c>
      <c r="M4" s="506"/>
      <c r="N4" s="507" t="s">
        <v>37</v>
      </c>
      <c r="O4" s="508"/>
      <c r="P4" s="77" t="s">
        <v>38</v>
      </c>
      <c r="Q4" s="77"/>
      <c r="R4" s="509" t="s">
        <v>39</v>
      </c>
      <c r="S4" s="510"/>
      <c r="T4" s="503" t="s">
        <v>40</v>
      </c>
      <c r="U4" s="504"/>
      <c r="V4" s="511" t="s">
        <v>41</v>
      </c>
      <c r="W4" s="512"/>
      <c r="X4" s="511" t="s">
        <v>42</v>
      </c>
      <c r="Y4" s="512"/>
      <c r="Z4" s="503" t="s">
        <v>43</v>
      </c>
      <c r="AA4" s="504"/>
      <c r="AB4" s="505" t="s">
        <v>44</v>
      </c>
      <c r="AC4" s="506"/>
      <c r="AD4" s="495" t="s">
        <v>45</v>
      </c>
      <c r="AE4" s="496"/>
      <c r="AF4" s="517" t="s">
        <v>31</v>
      </c>
      <c r="AG4" s="519" t="s">
        <v>46</v>
      </c>
      <c r="AH4" s="520"/>
      <c r="AI4" s="521" t="s">
        <v>47</v>
      </c>
      <c r="AJ4" s="522"/>
      <c r="AK4" s="515" t="s">
        <v>48</v>
      </c>
      <c r="AL4" s="516"/>
      <c r="AM4" s="515" t="s">
        <v>49</v>
      </c>
      <c r="AN4" s="523"/>
      <c r="AO4" s="515" t="s">
        <v>50</v>
      </c>
      <c r="AP4" s="523"/>
      <c r="AQ4" s="513" t="s">
        <v>416</v>
      </c>
      <c r="AR4" s="514"/>
      <c r="AS4" s="513" t="s">
        <v>417</v>
      </c>
      <c r="AT4" s="514"/>
      <c r="AU4" s="515" t="s">
        <v>51</v>
      </c>
      <c r="AV4" s="516"/>
    </row>
    <row r="5" spans="2:48" ht="16.5" customHeight="1">
      <c r="B5" s="499"/>
      <c r="C5" s="78"/>
      <c r="D5" s="79" t="s">
        <v>52</v>
      </c>
      <c r="E5" s="80" t="s">
        <v>53</v>
      </c>
      <c r="F5" s="81" t="s">
        <v>52</v>
      </c>
      <c r="G5" s="82" t="s">
        <v>53</v>
      </c>
      <c r="H5" s="82" t="s">
        <v>52</v>
      </c>
      <c r="I5" s="82" t="s">
        <v>53</v>
      </c>
      <c r="J5" s="82" t="s">
        <v>52</v>
      </c>
      <c r="K5" s="82" t="s">
        <v>53</v>
      </c>
      <c r="L5" s="82" t="s">
        <v>52</v>
      </c>
      <c r="M5" s="82" t="s">
        <v>53</v>
      </c>
      <c r="N5" s="82" t="s">
        <v>52</v>
      </c>
      <c r="O5" s="83" t="s">
        <v>53</v>
      </c>
      <c r="P5" s="81" t="s">
        <v>52</v>
      </c>
      <c r="Q5" s="82" t="s">
        <v>53</v>
      </c>
      <c r="R5" s="84" t="s">
        <v>52</v>
      </c>
      <c r="S5" s="85" t="s">
        <v>53</v>
      </c>
      <c r="T5" s="82" t="s">
        <v>52</v>
      </c>
      <c r="U5" s="82" t="s">
        <v>53</v>
      </c>
      <c r="V5" s="82" t="s">
        <v>52</v>
      </c>
      <c r="W5" s="82" t="s">
        <v>53</v>
      </c>
      <c r="X5" s="82" t="s">
        <v>52</v>
      </c>
      <c r="Y5" s="82" t="s">
        <v>53</v>
      </c>
      <c r="Z5" s="82" t="s">
        <v>52</v>
      </c>
      <c r="AA5" s="82" t="s">
        <v>53</v>
      </c>
      <c r="AB5" s="82" t="s">
        <v>52</v>
      </c>
      <c r="AC5" s="82" t="s">
        <v>53</v>
      </c>
      <c r="AD5" s="82" t="s">
        <v>52</v>
      </c>
      <c r="AE5" s="82" t="s">
        <v>53</v>
      </c>
      <c r="AF5" s="518"/>
      <c r="AG5" s="82" t="s">
        <v>52</v>
      </c>
      <c r="AH5" s="82" t="s">
        <v>53</v>
      </c>
      <c r="AI5" s="83" t="s">
        <v>52</v>
      </c>
      <c r="AJ5" s="86" t="s">
        <v>53</v>
      </c>
      <c r="AK5" s="82" t="s">
        <v>52</v>
      </c>
      <c r="AL5" s="82" t="s">
        <v>53</v>
      </c>
      <c r="AM5" s="82" t="s">
        <v>52</v>
      </c>
      <c r="AN5" s="82" t="s">
        <v>53</v>
      </c>
      <c r="AO5" s="82" t="s">
        <v>52</v>
      </c>
      <c r="AP5" s="82" t="s">
        <v>53</v>
      </c>
      <c r="AQ5" s="82" t="s">
        <v>52</v>
      </c>
      <c r="AR5" s="82" t="s">
        <v>53</v>
      </c>
      <c r="AS5" s="82" t="s">
        <v>52</v>
      </c>
      <c r="AT5" s="82" t="s">
        <v>53</v>
      </c>
      <c r="AU5" s="82" t="s">
        <v>52</v>
      </c>
      <c r="AV5" s="82" t="s">
        <v>53</v>
      </c>
    </row>
    <row r="6" spans="2:48" ht="22.5" customHeight="1">
      <c r="B6" s="87" t="s">
        <v>54</v>
      </c>
      <c r="C6" s="6">
        <f>SUM(C7:C30)</f>
        <v>347093</v>
      </c>
      <c r="D6" s="6">
        <f>SUM(D7:D30)</f>
        <v>190591</v>
      </c>
      <c r="E6" s="6">
        <f>SUM(E7:E30)</f>
        <v>156502</v>
      </c>
      <c r="F6" s="6">
        <f>SUM(F7:F30)</f>
        <v>14270</v>
      </c>
      <c r="G6" s="6">
        <f t="shared" ref="G6:AC6" si="0">SUM(G7:G30)</f>
        <v>11606</v>
      </c>
      <c r="H6" s="6">
        <f t="shared" si="0"/>
        <v>745</v>
      </c>
      <c r="I6" s="6">
        <f t="shared" si="0"/>
        <v>92</v>
      </c>
      <c r="J6" s="6">
        <f t="shared" si="0"/>
        <v>2039</v>
      </c>
      <c r="K6" s="6">
        <f t="shared" si="0"/>
        <v>625</v>
      </c>
      <c r="L6" s="6">
        <f t="shared" si="0"/>
        <v>130</v>
      </c>
      <c r="M6" s="6">
        <f t="shared" si="0"/>
        <v>35</v>
      </c>
      <c r="N6" s="6">
        <f t="shared" si="0"/>
        <v>24052</v>
      </c>
      <c r="O6" s="6">
        <f t="shared" si="0"/>
        <v>4042</v>
      </c>
      <c r="P6" s="6">
        <f t="shared" si="0"/>
        <v>35966</v>
      </c>
      <c r="Q6" s="6">
        <f t="shared" si="0"/>
        <v>16922</v>
      </c>
      <c r="R6" s="6">
        <f t="shared" si="0"/>
        <v>1541</v>
      </c>
      <c r="S6" s="6">
        <f t="shared" si="0"/>
        <v>221</v>
      </c>
      <c r="T6" s="6">
        <f t="shared" si="0"/>
        <v>2564</v>
      </c>
      <c r="U6" s="6">
        <f t="shared" si="0"/>
        <v>1274</v>
      </c>
      <c r="V6" s="6">
        <f t="shared" si="0"/>
        <v>12145</v>
      </c>
      <c r="W6" s="6">
        <f t="shared" si="0"/>
        <v>2117</v>
      </c>
      <c r="X6" s="6">
        <f t="shared" si="0"/>
        <v>26404</v>
      </c>
      <c r="Y6" s="6">
        <f t="shared" si="0"/>
        <v>27215</v>
      </c>
      <c r="Z6" s="6">
        <f t="shared" si="0"/>
        <v>3642</v>
      </c>
      <c r="AA6" s="6">
        <f t="shared" si="0"/>
        <v>4683</v>
      </c>
      <c r="AB6" s="6">
        <f t="shared" si="0"/>
        <v>2294</v>
      </c>
      <c r="AC6" s="6">
        <f t="shared" si="0"/>
        <v>1718</v>
      </c>
      <c r="AD6" s="11">
        <v>5223</v>
      </c>
      <c r="AE6" s="11">
        <v>2589</v>
      </c>
      <c r="AF6" s="87" t="s">
        <v>54</v>
      </c>
      <c r="AG6" s="6">
        <f t="shared" ref="AG6:AV6" si="1">SUM(AG7:AG30)</f>
        <v>6400</v>
      </c>
      <c r="AH6" s="6">
        <f t="shared" si="1"/>
        <v>10934</v>
      </c>
      <c r="AI6" s="6">
        <f t="shared" si="1"/>
        <v>4782</v>
      </c>
      <c r="AJ6" s="6">
        <f t="shared" si="1"/>
        <v>7306</v>
      </c>
      <c r="AK6" s="6">
        <f t="shared" si="1"/>
        <v>6987</v>
      </c>
      <c r="AL6" s="6">
        <f t="shared" si="1"/>
        <v>10343</v>
      </c>
      <c r="AM6" s="6">
        <f t="shared" si="1"/>
        <v>10965</v>
      </c>
      <c r="AN6" s="6">
        <f t="shared" si="1"/>
        <v>36921</v>
      </c>
      <c r="AO6" s="6">
        <f t="shared" si="1"/>
        <v>2027</v>
      </c>
      <c r="AP6" s="6">
        <f t="shared" si="1"/>
        <v>1479</v>
      </c>
      <c r="AQ6" s="6">
        <f t="shared" si="1"/>
        <v>10644</v>
      </c>
      <c r="AR6" s="6">
        <f t="shared" si="1"/>
        <v>5776</v>
      </c>
      <c r="AS6" s="6">
        <f t="shared" si="1"/>
        <v>10807</v>
      </c>
      <c r="AT6" s="6">
        <f t="shared" si="1"/>
        <v>4374</v>
      </c>
      <c r="AU6" s="6">
        <f t="shared" si="1"/>
        <v>6964</v>
      </c>
      <c r="AV6" s="6">
        <f t="shared" si="1"/>
        <v>6230</v>
      </c>
    </row>
    <row r="7" spans="2:48" ht="30" customHeight="1">
      <c r="B7" s="88" t="s">
        <v>55</v>
      </c>
      <c r="C7" s="6">
        <v>115734</v>
      </c>
      <c r="D7" s="6">
        <v>62966</v>
      </c>
      <c r="E7" s="6">
        <v>52768</v>
      </c>
      <c r="F7" s="6">
        <v>2083</v>
      </c>
      <c r="G7" s="6">
        <v>1865</v>
      </c>
      <c r="H7" s="6">
        <v>64</v>
      </c>
      <c r="I7" s="6">
        <v>10</v>
      </c>
      <c r="J7" s="6">
        <v>181</v>
      </c>
      <c r="K7" s="6">
        <v>65</v>
      </c>
      <c r="L7" s="6">
        <v>10</v>
      </c>
      <c r="M7" s="6">
        <v>5</v>
      </c>
      <c r="N7" s="6">
        <v>7032</v>
      </c>
      <c r="O7" s="6">
        <v>1369</v>
      </c>
      <c r="P7" s="6">
        <v>9404</v>
      </c>
      <c r="Q7" s="6">
        <v>3629</v>
      </c>
      <c r="R7" s="6">
        <v>518</v>
      </c>
      <c r="S7" s="6">
        <v>79</v>
      </c>
      <c r="T7" s="6">
        <v>1418</v>
      </c>
      <c r="U7" s="6">
        <v>678</v>
      </c>
      <c r="V7" s="6">
        <v>3500</v>
      </c>
      <c r="W7" s="6">
        <v>658</v>
      </c>
      <c r="X7" s="6">
        <v>10454</v>
      </c>
      <c r="Y7" s="6">
        <v>9959</v>
      </c>
      <c r="Z7" s="6">
        <v>1871</v>
      </c>
      <c r="AA7" s="6">
        <v>2047</v>
      </c>
      <c r="AB7" s="6">
        <v>1237</v>
      </c>
      <c r="AC7" s="6">
        <v>979</v>
      </c>
      <c r="AD7" s="11">
        <v>2214</v>
      </c>
      <c r="AE7" s="11">
        <v>1204</v>
      </c>
      <c r="AF7" s="88" t="s">
        <v>55</v>
      </c>
      <c r="AG7" s="6">
        <v>2846</v>
      </c>
      <c r="AH7" s="6">
        <v>4269</v>
      </c>
      <c r="AI7" s="11">
        <v>1771</v>
      </c>
      <c r="AJ7" s="11">
        <v>2570</v>
      </c>
      <c r="AK7" s="6">
        <v>2888</v>
      </c>
      <c r="AL7" s="6">
        <v>3926</v>
      </c>
      <c r="AM7" s="6">
        <v>4336</v>
      </c>
      <c r="AN7" s="6">
        <v>11831</v>
      </c>
      <c r="AO7" s="6">
        <v>404</v>
      </c>
      <c r="AP7" s="6">
        <v>349</v>
      </c>
      <c r="AQ7" s="6">
        <v>3776</v>
      </c>
      <c r="AR7" s="6">
        <v>2371</v>
      </c>
      <c r="AS7" s="6">
        <v>3707</v>
      </c>
      <c r="AT7" s="6">
        <v>1627</v>
      </c>
      <c r="AU7" s="6">
        <v>3252</v>
      </c>
      <c r="AV7" s="6">
        <v>3278</v>
      </c>
    </row>
    <row r="8" spans="2:48" ht="30" customHeight="1">
      <c r="B8" s="88" t="s">
        <v>56</v>
      </c>
      <c r="C8" s="6">
        <v>27518</v>
      </c>
      <c r="D8" s="6">
        <v>14925</v>
      </c>
      <c r="E8" s="6">
        <v>12593</v>
      </c>
      <c r="F8" s="6">
        <v>1275</v>
      </c>
      <c r="G8" s="6">
        <v>1084</v>
      </c>
      <c r="H8" s="6">
        <v>2</v>
      </c>
      <c r="I8" s="89" t="s">
        <v>57</v>
      </c>
      <c r="J8" s="6">
        <v>396</v>
      </c>
      <c r="K8" s="6">
        <v>155</v>
      </c>
      <c r="L8" s="6">
        <v>9</v>
      </c>
      <c r="M8" s="6">
        <v>3</v>
      </c>
      <c r="N8" s="6">
        <v>1312</v>
      </c>
      <c r="O8" s="6">
        <v>240</v>
      </c>
      <c r="P8" s="6">
        <v>3732</v>
      </c>
      <c r="Q8" s="6">
        <v>1621</v>
      </c>
      <c r="R8" s="6">
        <v>58</v>
      </c>
      <c r="S8" s="6">
        <v>12</v>
      </c>
      <c r="T8" s="6">
        <v>161</v>
      </c>
      <c r="U8" s="6">
        <v>76</v>
      </c>
      <c r="V8" s="6">
        <v>1046</v>
      </c>
      <c r="W8" s="6">
        <v>237</v>
      </c>
      <c r="X8" s="6">
        <v>1916</v>
      </c>
      <c r="Y8" s="6">
        <v>2069</v>
      </c>
      <c r="Z8" s="6">
        <v>206</v>
      </c>
      <c r="AA8" s="6">
        <v>309</v>
      </c>
      <c r="AB8" s="6">
        <v>173</v>
      </c>
      <c r="AC8" s="6">
        <v>150</v>
      </c>
      <c r="AD8" s="11">
        <v>363</v>
      </c>
      <c r="AE8" s="11">
        <v>201</v>
      </c>
      <c r="AF8" s="88" t="s">
        <v>56</v>
      </c>
      <c r="AG8" s="6">
        <v>646</v>
      </c>
      <c r="AH8" s="6">
        <v>995</v>
      </c>
      <c r="AI8" s="11">
        <v>411</v>
      </c>
      <c r="AJ8" s="11">
        <v>670</v>
      </c>
      <c r="AK8" s="6">
        <v>592</v>
      </c>
      <c r="AL8" s="6">
        <v>847</v>
      </c>
      <c r="AM8" s="6">
        <v>699</v>
      </c>
      <c r="AN8" s="6">
        <v>2699</v>
      </c>
      <c r="AO8" s="6">
        <v>143</v>
      </c>
      <c r="AP8" s="6">
        <v>91</v>
      </c>
      <c r="AQ8" s="6">
        <v>783</v>
      </c>
      <c r="AR8" s="6">
        <v>485</v>
      </c>
      <c r="AS8" s="6">
        <v>639</v>
      </c>
      <c r="AT8" s="6">
        <v>314</v>
      </c>
      <c r="AU8" s="6">
        <v>363</v>
      </c>
      <c r="AV8" s="6">
        <v>335</v>
      </c>
    </row>
    <row r="9" spans="2:48" ht="30" customHeight="1">
      <c r="B9" s="88" t="s">
        <v>58</v>
      </c>
      <c r="C9" s="6">
        <v>18006</v>
      </c>
      <c r="D9" s="6">
        <v>10008</v>
      </c>
      <c r="E9" s="6">
        <v>7998</v>
      </c>
      <c r="F9" s="6">
        <v>577</v>
      </c>
      <c r="G9" s="6">
        <v>521</v>
      </c>
      <c r="H9" s="6">
        <v>9</v>
      </c>
      <c r="I9" s="89">
        <v>1</v>
      </c>
      <c r="J9" s="6">
        <v>237</v>
      </c>
      <c r="K9" s="6">
        <v>93</v>
      </c>
      <c r="L9" s="6">
        <v>9</v>
      </c>
      <c r="M9" s="89">
        <v>1</v>
      </c>
      <c r="N9" s="6">
        <v>1173</v>
      </c>
      <c r="O9" s="6">
        <v>182</v>
      </c>
      <c r="P9" s="6">
        <v>2058</v>
      </c>
      <c r="Q9" s="6">
        <v>728</v>
      </c>
      <c r="R9" s="6">
        <v>61</v>
      </c>
      <c r="S9" s="6">
        <v>11</v>
      </c>
      <c r="T9" s="6">
        <v>101</v>
      </c>
      <c r="U9" s="6">
        <v>59</v>
      </c>
      <c r="V9" s="6">
        <v>697</v>
      </c>
      <c r="W9" s="6">
        <v>98</v>
      </c>
      <c r="X9" s="6">
        <v>1536</v>
      </c>
      <c r="Y9" s="6">
        <v>1510</v>
      </c>
      <c r="Z9" s="6">
        <v>157</v>
      </c>
      <c r="AA9" s="6">
        <v>223</v>
      </c>
      <c r="AB9" s="6">
        <v>95</v>
      </c>
      <c r="AC9" s="6">
        <v>65</v>
      </c>
      <c r="AD9" s="11">
        <v>234</v>
      </c>
      <c r="AE9" s="11">
        <v>93</v>
      </c>
      <c r="AF9" s="88" t="s">
        <v>58</v>
      </c>
      <c r="AG9" s="6">
        <v>298</v>
      </c>
      <c r="AH9" s="6">
        <v>516</v>
      </c>
      <c r="AI9" s="11">
        <v>259</v>
      </c>
      <c r="AJ9" s="11">
        <v>461</v>
      </c>
      <c r="AK9" s="6">
        <v>301</v>
      </c>
      <c r="AL9" s="6">
        <v>489</v>
      </c>
      <c r="AM9" s="6">
        <v>549</v>
      </c>
      <c r="AN9" s="6">
        <v>2117</v>
      </c>
      <c r="AO9" s="6">
        <v>111</v>
      </c>
      <c r="AP9" s="6">
        <v>56</v>
      </c>
      <c r="AQ9" s="6">
        <v>585</v>
      </c>
      <c r="AR9" s="6">
        <v>334</v>
      </c>
      <c r="AS9" s="6">
        <v>715</v>
      </c>
      <c r="AT9" s="6">
        <v>250</v>
      </c>
      <c r="AU9" s="6">
        <v>246</v>
      </c>
      <c r="AV9" s="6">
        <v>190</v>
      </c>
    </row>
    <row r="10" spans="2:48" ht="30" customHeight="1">
      <c r="B10" s="88" t="s">
        <v>59</v>
      </c>
      <c r="C10" s="6">
        <v>33681</v>
      </c>
      <c r="D10" s="6">
        <v>18923</v>
      </c>
      <c r="E10" s="6">
        <v>14758</v>
      </c>
      <c r="F10" s="6">
        <v>1345</v>
      </c>
      <c r="G10" s="6">
        <v>1183</v>
      </c>
      <c r="H10" s="6">
        <v>23</v>
      </c>
      <c r="I10" s="6">
        <v>7</v>
      </c>
      <c r="J10" s="6">
        <v>450</v>
      </c>
      <c r="K10" s="6">
        <v>148</v>
      </c>
      <c r="L10" s="6">
        <v>19</v>
      </c>
      <c r="M10" s="6">
        <v>5</v>
      </c>
      <c r="N10" s="6">
        <v>2323</v>
      </c>
      <c r="O10" s="6">
        <v>402</v>
      </c>
      <c r="P10" s="6">
        <v>5032</v>
      </c>
      <c r="Q10" s="6">
        <v>1938</v>
      </c>
      <c r="R10" s="6">
        <v>363</v>
      </c>
      <c r="S10" s="6">
        <v>26</v>
      </c>
      <c r="T10" s="6">
        <v>125</v>
      </c>
      <c r="U10" s="6">
        <v>62</v>
      </c>
      <c r="V10" s="6">
        <v>1257</v>
      </c>
      <c r="W10" s="6">
        <v>210</v>
      </c>
      <c r="X10" s="6">
        <v>2053</v>
      </c>
      <c r="Y10" s="6">
        <v>2384</v>
      </c>
      <c r="Z10" s="6">
        <v>280</v>
      </c>
      <c r="AA10" s="6">
        <v>431</v>
      </c>
      <c r="AB10" s="6">
        <v>121</v>
      </c>
      <c r="AC10" s="6">
        <v>78</v>
      </c>
      <c r="AD10" s="11">
        <v>486</v>
      </c>
      <c r="AE10" s="11">
        <v>182</v>
      </c>
      <c r="AF10" s="88" t="s">
        <v>59</v>
      </c>
      <c r="AG10" s="6">
        <v>381</v>
      </c>
      <c r="AH10" s="6">
        <v>832</v>
      </c>
      <c r="AI10" s="11">
        <v>349</v>
      </c>
      <c r="AJ10" s="11">
        <v>554</v>
      </c>
      <c r="AK10" s="6">
        <v>617</v>
      </c>
      <c r="AL10" s="6">
        <v>943</v>
      </c>
      <c r="AM10" s="6">
        <v>807</v>
      </c>
      <c r="AN10" s="6">
        <v>3539</v>
      </c>
      <c r="AO10" s="6">
        <v>203</v>
      </c>
      <c r="AP10" s="6">
        <v>180</v>
      </c>
      <c r="AQ10" s="6">
        <v>976</v>
      </c>
      <c r="AR10" s="6">
        <v>493</v>
      </c>
      <c r="AS10" s="6">
        <v>853</v>
      </c>
      <c r="AT10" s="6">
        <v>402</v>
      </c>
      <c r="AU10" s="6">
        <v>860</v>
      </c>
      <c r="AV10" s="6">
        <v>759</v>
      </c>
    </row>
    <row r="11" spans="2:48" ht="30" customHeight="1">
      <c r="B11" s="88" t="s">
        <v>60</v>
      </c>
      <c r="C11" s="6">
        <v>18813</v>
      </c>
      <c r="D11" s="6">
        <v>10171</v>
      </c>
      <c r="E11" s="6">
        <f t="shared" ref="E11:E30" si="2">C11-D11</f>
        <v>8642</v>
      </c>
      <c r="F11" s="6">
        <v>784</v>
      </c>
      <c r="G11" s="6">
        <v>546</v>
      </c>
      <c r="H11" s="6">
        <v>35</v>
      </c>
      <c r="I11" s="6">
        <v>2</v>
      </c>
      <c r="J11" s="6">
        <v>3</v>
      </c>
      <c r="K11" s="6">
        <v>3</v>
      </c>
      <c r="L11" s="6">
        <v>8</v>
      </c>
      <c r="M11" s="6">
        <v>2</v>
      </c>
      <c r="N11" s="6">
        <v>1479</v>
      </c>
      <c r="O11" s="6">
        <v>222</v>
      </c>
      <c r="P11" s="6">
        <v>1812</v>
      </c>
      <c r="Q11" s="6">
        <v>1184</v>
      </c>
      <c r="R11" s="6">
        <v>68</v>
      </c>
      <c r="S11" s="6">
        <v>12</v>
      </c>
      <c r="T11" s="6">
        <v>117</v>
      </c>
      <c r="U11" s="6">
        <v>39</v>
      </c>
      <c r="V11" s="6">
        <v>702</v>
      </c>
      <c r="W11" s="6">
        <v>109</v>
      </c>
      <c r="X11" s="6">
        <v>1433</v>
      </c>
      <c r="Y11" s="6">
        <v>1488</v>
      </c>
      <c r="Z11" s="6">
        <v>203</v>
      </c>
      <c r="AA11" s="6">
        <v>262</v>
      </c>
      <c r="AB11" s="6">
        <v>97</v>
      </c>
      <c r="AC11" s="6">
        <v>74</v>
      </c>
      <c r="AD11" s="11">
        <v>253</v>
      </c>
      <c r="AE11" s="11">
        <v>125</v>
      </c>
      <c r="AF11" s="88" t="s">
        <v>60</v>
      </c>
      <c r="AG11" s="6">
        <v>275</v>
      </c>
      <c r="AH11" s="6">
        <v>557</v>
      </c>
      <c r="AI11" s="11">
        <v>256</v>
      </c>
      <c r="AJ11" s="11">
        <v>390</v>
      </c>
      <c r="AK11" s="6">
        <v>335</v>
      </c>
      <c r="AL11" s="6">
        <v>569</v>
      </c>
      <c r="AM11" s="6">
        <v>639</v>
      </c>
      <c r="AN11" s="6">
        <v>2173</v>
      </c>
      <c r="AO11" s="6">
        <v>122</v>
      </c>
      <c r="AP11" s="6">
        <v>102</v>
      </c>
      <c r="AQ11" s="6">
        <v>594</v>
      </c>
      <c r="AR11" s="6">
        <v>255</v>
      </c>
      <c r="AS11" s="6">
        <v>571</v>
      </c>
      <c r="AT11" s="6">
        <v>251</v>
      </c>
      <c r="AU11" s="6">
        <v>385</v>
      </c>
      <c r="AV11" s="6">
        <v>277</v>
      </c>
    </row>
    <row r="12" spans="2:48" ht="30" customHeight="1">
      <c r="B12" s="88" t="s">
        <v>61</v>
      </c>
      <c r="C12" s="6">
        <v>18626</v>
      </c>
      <c r="D12" s="6">
        <v>10253</v>
      </c>
      <c r="E12" s="6">
        <f t="shared" si="2"/>
        <v>8373</v>
      </c>
      <c r="F12" s="6">
        <v>1822</v>
      </c>
      <c r="G12" s="6">
        <v>1408</v>
      </c>
      <c r="H12" s="6">
        <v>19</v>
      </c>
      <c r="I12" s="89">
        <v>3</v>
      </c>
      <c r="J12" s="6">
        <v>2</v>
      </c>
      <c r="K12" s="89">
        <v>1</v>
      </c>
      <c r="L12" s="6">
        <v>4</v>
      </c>
      <c r="M12" s="6">
        <v>2</v>
      </c>
      <c r="N12" s="6">
        <v>1292</v>
      </c>
      <c r="O12" s="6">
        <v>182</v>
      </c>
      <c r="P12" s="6">
        <v>1826</v>
      </c>
      <c r="Q12" s="6">
        <v>1277</v>
      </c>
      <c r="R12" s="6">
        <v>42</v>
      </c>
      <c r="S12" s="6">
        <v>4</v>
      </c>
      <c r="T12" s="6">
        <v>55</v>
      </c>
      <c r="U12" s="6">
        <v>26</v>
      </c>
      <c r="V12" s="6">
        <v>682</v>
      </c>
      <c r="W12" s="6">
        <v>95</v>
      </c>
      <c r="X12" s="6">
        <v>1101</v>
      </c>
      <c r="Y12" s="6">
        <v>1145</v>
      </c>
      <c r="Z12" s="6">
        <v>140</v>
      </c>
      <c r="AA12" s="6">
        <v>175</v>
      </c>
      <c r="AB12" s="6">
        <v>63</v>
      </c>
      <c r="AC12" s="6">
        <v>36</v>
      </c>
      <c r="AD12" s="11">
        <v>174</v>
      </c>
      <c r="AE12" s="11">
        <v>60</v>
      </c>
      <c r="AF12" s="88" t="s">
        <v>61</v>
      </c>
      <c r="AG12" s="6">
        <v>169</v>
      </c>
      <c r="AH12" s="6">
        <v>334</v>
      </c>
      <c r="AI12" s="11">
        <v>196</v>
      </c>
      <c r="AJ12" s="11">
        <v>335</v>
      </c>
      <c r="AK12" s="6">
        <v>326</v>
      </c>
      <c r="AL12" s="6">
        <v>457</v>
      </c>
      <c r="AM12" s="6">
        <v>481</v>
      </c>
      <c r="AN12" s="6">
        <v>1798</v>
      </c>
      <c r="AO12" s="6">
        <v>193</v>
      </c>
      <c r="AP12" s="6">
        <v>111</v>
      </c>
      <c r="AQ12" s="6">
        <v>446</v>
      </c>
      <c r="AR12" s="6">
        <v>190</v>
      </c>
      <c r="AS12" s="6">
        <v>438</v>
      </c>
      <c r="AT12" s="6">
        <v>186</v>
      </c>
      <c r="AU12" s="6">
        <v>782</v>
      </c>
      <c r="AV12" s="6">
        <v>548</v>
      </c>
    </row>
    <row r="13" spans="2:48" ht="30" customHeight="1">
      <c r="B13" s="88" t="s">
        <v>62</v>
      </c>
      <c r="C13" s="6">
        <v>13410</v>
      </c>
      <c r="D13" s="6">
        <v>7389</v>
      </c>
      <c r="E13" s="6">
        <f t="shared" si="2"/>
        <v>6021</v>
      </c>
      <c r="F13" s="6">
        <v>786</v>
      </c>
      <c r="G13" s="6">
        <v>549</v>
      </c>
      <c r="H13" s="6">
        <v>77</v>
      </c>
      <c r="I13" s="6">
        <v>9</v>
      </c>
      <c r="J13" s="6">
        <v>1</v>
      </c>
      <c r="K13" s="6">
        <v>1</v>
      </c>
      <c r="L13" s="6">
        <v>16</v>
      </c>
      <c r="M13" s="89">
        <v>6</v>
      </c>
      <c r="N13" s="6">
        <v>1394</v>
      </c>
      <c r="O13" s="6">
        <v>160</v>
      </c>
      <c r="P13" s="6">
        <v>1267</v>
      </c>
      <c r="Q13" s="6">
        <v>1009</v>
      </c>
      <c r="R13" s="6">
        <v>46</v>
      </c>
      <c r="S13" s="6">
        <v>7</v>
      </c>
      <c r="T13" s="6">
        <v>38</v>
      </c>
      <c r="U13" s="6">
        <v>25</v>
      </c>
      <c r="V13" s="6">
        <v>507</v>
      </c>
      <c r="W13" s="6">
        <v>65</v>
      </c>
      <c r="X13" s="6">
        <v>939</v>
      </c>
      <c r="Y13" s="6">
        <v>978</v>
      </c>
      <c r="Z13" s="6">
        <v>91</v>
      </c>
      <c r="AA13" s="6">
        <v>125</v>
      </c>
      <c r="AB13" s="6">
        <v>46</v>
      </c>
      <c r="AC13" s="6">
        <v>33</v>
      </c>
      <c r="AD13" s="11">
        <v>165</v>
      </c>
      <c r="AE13" s="11">
        <v>58</v>
      </c>
      <c r="AF13" s="88" t="s">
        <v>62</v>
      </c>
      <c r="AG13" s="6">
        <v>191</v>
      </c>
      <c r="AH13" s="6">
        <v>336</v>
      </c>
      <c r="AI13" s="11">
        <v>165</v>
      </c>
      <c r="AJ13" s="11">
        <v>268</v>
      </c>
      <c r="AK13" s="6">
        <v>241</v>
      </c>
      <c r="AL13" s="6">
        <v>376</v>
      </c>
      <c r="AM13" s="6">
        <v>418</v>
      </c>
      <c r="AN13" s="6">
        <v>1554</v>
      </c>
      <c r="AO13" s="6">
        <v>128</v>
      </c>
      <c r="AP13" s="6">
        <v>69</v>
      </c>
      <c r="AQ13" s="6">
        <v>379</v>
      </c>
      <c r="AR13" s="6">
        <v>170</v>
      </c>
      <c r="AS13" s="6">
        <v>431</v>
      </c>
      <c r="AT13" s="6">
        <v>171</v>
      </c>
      <c r="AU13" s="6">
        <v>63</v>
      </c>
      <c r="AV13" s="6">
        <v>52</v>
      </c>
    </row>
    <row r="14" spans="2:48" ht="30" customHeight="1">
      <c r="B14" s="88" t="s">
        <v>63</v>
      </c>
      <c r="C14" s="6">
        <v>12257</v>
      </c>
      <c r="D14" s="6">
        <v>6729</v>
      </c>
      <c r="E14" s="6">
        <f t="shared" si="2"/>
        <v>5528</v>
      </c>
      <c r="F14" s="6">
        <v>448</v>
      </c>
      <c r="G14" s="6">
        <v>328</v>
      </c>
      <c r="H14" s="6">
        <v>114</v>
      </c>
      <c r="I14" s="6">
        <v>14</v>
      </c>
      <c r="J14" s="89" t="s">
        <v>418</v>
      </c>
      <c r="K14" s="89" t="s">
        <v>418</v>
      </c>
      <c r="L14" s="6">
        <v>7</v>
      </c>
      <c r="M14" s="89">
        <v>2</v>
      </c>
      <c r="N14" s="6">
        <v>1267</v>
      </c>
      <c r="O14" s="6">
        <v>165</v>
      </c>
      <c r="P14" s="6">
        <v>964</v>
      </c>
      <c r="Q14" s="6">
        <v>675</v>
      </c>
      <c r="R14" s="6">
        <v>107</v>
      </c>
      <c r="S14" s="6">
        <v>16</v>
      </c>
      <c r="T14" s="6">
        <v>42</v>
      </c>
      <c r="U14" s="6">
        <v>45</v>
      </c>
      <c r="V14" s="6">
        <v>511</v>
      </c>
      <c r="W14" s="6">
        <v>84</v>
      </c>
      <c r="X14" s="6">
        <v>765</v>
      </c>
      <c r="Y14" s="6">
        <v>834</v>
      </c>
      <c r="Z14" s="6">
        <v>54</v>
      </c>
      <c r="AA14" s="6">
        <v>100</v>
      </c>
      <c r="AB14" s="6">
        <v>35</v>
      </c>
      <c r="AC14" s="6">
        <v>17</v>
      </c>
      <c r="AD14" s="11">
        <v>158</v>
      </c>
      <c r="AE14" s="11">
        <v>58</v>
      </c>
      <c r="AF14" s="88" t="s">
        <v>63</v>
      </c>
      <c r="AG14" s="6">
        <v>243</v>
      </c>
      <c r="AH14" s="6">
        <v>497</v>
      </c>
      <c r="AI14" s="11">
        <v>199</v>
      </c>
      <c r="AJ14" s="11">
        <v>270</v>
      </c>
      <c r="AK14" s="6">
        <v>203</v>
      </c>
      <c r="AL14" s="6">
        <v>323</v>
      </c>
      <c r="AM14" s="6">
        <v>395</v>
      </c>
      <c r="AN14" s="6">
        <v>1459</v>
      </c>
      <c r="AO14" s="6">
        <v>75</v>
      </c>
      <c r="AP14" s="6">
        <v>60</v>
      </c>
      <c r="AQ14" s="6">
        <v>442</v>
      </c>
      <c r="AR14" s="6">
        <v>219</v>
      </c>
      <c r="AS14" s="6">
        <v>451</v>
      </c>
      <c r="AT14" s="6">
        <v>169</v>
      </c>
      <c r="AU14" s="6">
        <v>249</v>
      </c>
      <c r="AV14" s="6">
        <v>193</v>
      </c>
    </row>
    <row r="15" spans="2:48" ht="30" customHeight="1">
      <c r="B15" s="88" t="s">
        <v>64</v>
      </c>
      <c r="C15" s="6">
        <v>2990</v>
      </c>
      <c r="D15" s="6">
        <v>1626</v>
      </c>
      <c r="E15" s="6">
        <f t="shared" si="2"/>
        <v>1364</v>
      </c>
      <c r="F15" s="6">
        <v>428</v>
      </c>
      <c r="G15" s="6">
        <v>389</v>
      </c>
      <c r="H15" s="6">
        <v>6</v>
      </c>
      <c r="I15" s="89">
        <v>1</v>
      </c>
      <c r="J15" s="89">
        <v>2</v>
      </c>
      <c r="K15" s="89" t="s">
        <v>418</v>
      </c>
      <c r="L15" s="6">
        <v>13</v>
      </c>
      <c r="M15" s="89">
        <v>2</v>
      </c>
      <c r="N15" s="6">
        <v>261</v>
      </c>
      <c r="O15" s="6">
        <v>51</v>
      </c>
      <c r="P15" s="6">
        <v>259</v>
      </c>
      <c r="Q15" s="6">
        <v>102</v>
      </c>
      <c r="R15" s="6">
        <v>4</v>
      </c>
      <c r="S15" s="89" t="s">
        <v>418</v>
      </c>
      <c r="T15" s="89">
        <v>9</v>
      </c>
      <c r="U15" s="89">
        <v>3</v>
      </c>
      <c r="V15" s="6">
        <v>75</v>
      </c>
      <c r="W15" s="6">
        <v>17</v>
      </c>
      <c r="X15" s="6">
        <v>209</v>
      </c>
      <c r="Y15" s="6">
        <v>188</v>
      </c>
      <c r="Z15" s="6">
        <v>18</v>
      </c>
      <c r="AA15" s="6">
        <v>20</v>
      </c>
      <c r="AB15" s="6">
        <v>7</v>
      </c>
      <c r="AC15" s="6">
        <v>4</v>
      </c>
      <c r="AD15" s="11">
        <v>28</v>
      </c>
      <c r="AE15" s="11">
        <v>20</v>
      </c>
      <c r="AF15" s="88" t="s">
        <v>64</v>
      </c>
      <c r="AG15" s="6">
        <v>31</v>
      </c>
      <c r="AH15" s="6">
        <v>67</v>
      </c>
      <c r="AI15" s="11">
        <v>31</v>
      </c>
      <c r="AJ15" s="11">
        <v>46</v>
      </c>
      <c r="AK15" s="6">
        <v>32</v>
      </c>
      <c r="AL15" s="6">
        <v>51</v>
      </c>
      <c r="AM15" s="6">
        <v>56</v>
      </c>
      <c r="AN15" s="6">
        <v>320</v>
      </c>
      <c r="AO15" s="6">
        <v>22</v>
      </c>
      <c r="AP15" s="6">
        <v>22</v>
      </c>
      <c r="AQ15" s="6">
        <v>67</v>
      </c>
      <c r="AR15" s="6">
        <v>30</v>
      </c>
      <c r="AS15" s="6">
        <v>58</v>
      </c>
      <c r="AT15" s="6">
        <v>25</v>
      </c>
      <c r="AU15" s="6">
        <v>10</v>
      </c>
      <c r="AV15" s="6">
        <v>6</v>
      </c>
    </row>
    <row r="16" spans="2:48" ht="30" customHeight="1">
      <c r="B16" s="88" t="s">
        <v>65</v>
      </c>
      <c r="C16" s="6">
        <v>883</v>
      </c>
      <c r="D16" s="6">
        <v>483</v>
      </c>
      <c r="E16" s="6">
        <f t="shared" si="2"/>
        <v>400</v>
      </c>
      <c r="F16" s="6">
        <v>185</v>
      </c>
      <c r="G16" s="6">
        <v>179</v>
      </c>
      <c r="H16" s="6">
        <v>18</v>
      </c>
      <c r="I16" s="6">
        <v>11</v>
      </c>
      <c r="J16" s="6">
        <v>4</v>
      </c>
      <c r="K16" s="6">
        <v>3</v>
      </c>
      <c r="L16" s="89" t="s">
        <v>418</v>
      </c>
      <c r="M16" s="89" t="s">
        <v>418</v>
      </c>
      <c r="N16" s="6">
        <v>60</v>
      </c>
      <c r="O16" s="6">
        <v>15</v>
      </c>
      <c r="P16" s="6">
        <v>44</v>
      </c>
      <c r="Q16" s="6">
        <v>12</v>
      </c>
      <c r="R16" s="89" t="s">
        <v>418</v>
      </c>
      <c r="S16" s="6">
        <v>1</v>
      </c>
      <c r="T16" s="6">
        <v>2</v>
      </c>
      <c r="U16" s="89" t="s">
        <v>418</v>
      </c>
      <c r="V16" s="6">
        <v>23</v>
      </c>
      <c r="W16" s="6">
        <v>3</v>
      </c>
      <c r="X16" s="6">
        <v>32</v>
      </c>
      <c r="Y16" s="6">
        <v>28</v>
      </c>
      <c r="Z16" s="89" t="s">
        <v>418</v>
      </c>
      <c r="AA16" s="6">
        <v>4</v>
      </c>
      <c r="AB16" s="89">
        <v>1</v>
      </c>
      <c r="AC16" s="89" t="s">
        <v>418</v>
      </c>
      <c r="AD16" s="11">
        <v>14</v>
      </c>
      <c r="AE16" s="11">
        <v>5</v>
      </c>
      <c r="AF16" s="88" t="s">
        <v>65</v>
      </c>
      <c r="AG16" s="6">
        <v>10</v>
      </c>
      <c r="AH16" s="6">
        <v>24</v>
      </c>
      <c r="AI16" s="11">
        <v>2</v>
      </c>
      <c r="AJ16" s="11">
        <v>11</v>
      </c>
      <c r="AK16" s="6">
        <v>10</v>
      </c>
      <c r="AL16" s="6">
        <v>11</v>
      </c>
      <c r="AM16" s="6">
        <v>14</v>
      </c>
      <c r="AN16" s="6">
        <v>51</v>
      </c>
      <c r="AO16" s="6">
        <v>8</v>
      </c>
      <c r="AP16" s="6">
        <v>8</v>
      </c>
      <c r="AQ16" s="6">
        <v>19</v>
      </c>
      <c r="AR16" s="6">
        <v>17</v>
      </c>
      <c r="AS16" s="6">
        <v>36</v>
      </c>
      <c r="AT16" s="6">
        <v>16</v>
      </c>
      <c r="AU16" s="89">
        <v>1</v>
      </c>
      <c r="AV16" s="89">
        <v>1</v>
      </c>
    </row>
    <row r="17" spans="2:48" ht="30" customHeight="1">
      <c r="B17" s="88" t="s">
        <v>66</v>
      </c>
      <c r="C17" s="6">
        <v>1519</v>
      </c>
      <c r="D17" s="6">
        <v>824</v>
      </c>
      <c r="E17" s="6">
        <f t="shared" si="2"/>
        <v>695</v>
      </c>
      <c r="F17" s="6">
        <v>326</v>
      </c>
      <c r="G17" s="6">
        <v>287</v>
      </c>
      <c r="H17" s="6">
        <v>2</v>
      </c>
      <c r="I17" s="89" t="s">
        <v>418</v>
      </c>
      <c r="J17" s="89" t="s">
        <v>418</v>
      </c>
      <c r="K17" s="89" t="s">
        <v>418</v>
      </c>
      <c r="L17" s="89" t="s">
        <v>418</v>
      </c>
      <c r="M17" s="89" t="s">
        <v>418</v>
      </c>
      <c r="N17" s="6">
        <v>134</v>
      </c>
      <c r="O17" s="6">
        <v>19</v>
      </c>
      <c r="P17" s="6">
        <v>82</v>
      </c>
      <c r="Q17" s="6">
        <v>49</v>
      </c>
      <c r="R17" s="89">
        <v>1</v>
      </c>
      <c r="S17" s="89" t="s">
        <v>418</v>
      </c>
      <c r="T17" s="6">
        <v>5</v>
      </c>
      <c r="U17" s="6">
        <v>2</v>
      </c>
      <c r="V17" s="6">
        <v>35</v>
      </c>
      <c r="W17" s="6">
        <v>6</v>
      </c>
      <c r="X17" s="6">
        <v>75</v>
      </c>
      <c r="Y17" s="6">
        <v>73</v>
      </c>
      <c r="Z17" s="6">
        <v>6</v>
      </c>
      <c r="AA17" s="6">
        <v>16</v>
      </c>
      <c r="AB17" s="6">
        <v>2</v>
      </c>
      <c r="AC17" s="6">
        <v>1</v>
      </c>
      <c r="AD17" s="11">
        <v>6</v>
      </c>
      <c r="AE17" s="11">
        <v>5</v>
      </c>
      <c r="AF17" s="88" t="s">
        <v>66</v>
      </c>
      <c r="AG17" s="6">
        <v>13</v>
      </c>
      <c r="AH17" s="6">
        <v>20</v>
      </c>
      <c r="AI17" s="11">
        <v>12</v>
      </c>
      <c r="AJ17" s="11">
        <v>16</v>
      </c>
      <c r="AK17" s="6">
        <v>9</v>
      </c>
      <c r="AL17" s="6">
        <v>24</v>
      </c>
      <c r="AM17" s="6">
        <v>12</v>
      </c>
      <c r="AN17" s="6">
        <v>109</v>
      </c>
      <c r="AO17" s="6">
        <v>16</v>
      </c>
      <c r="AP17" s="6">
        <v>11</v>
      </c>
      <c r="AQ17" s="6">
        <v>40</v>
      </c>
      <c r="AR17" s="6">
        <v>16</v>
      </c>
      <c r="AS17" s="6">
        <v>28</v>
      </c>
      <c r="AT17" s="6">
        <v>15</v>
      </c>
      <c r="AU17" s="6">
        <v>20</v>
      </c>
      <c r="AV17" s="6">
        <v>26</v>
      </c>
    </row>
    <row r="18" spans="2:48" ht="30" customHeight="1">
      <c r="B18" s="88" t="s">
        <v>67</v>
      </c>
      <c r="C18" s="6">
        <v>11947</v>
      </c>
      <c r="D18" s="6">
        <v>6596</v>
      </c>
      <c r="E18" s="6">
        <f t="shared" si="2"/>
        <v>5351</v>
      </c>
      <c r="F18" s="6">
        <v>688</v>
      </c>
      <c r="G18" s="6">
        <v>560</v>
      </c>
      <c r="H18" s="6">
        <v>8</v>
      </c>
      <c r="I18" s="89">
        <v>2</v>
      </c>
      <c r="J18" s="89" t="s">
        <v>418</v>
      </c>
      <c r="K18" s="89" t="s">
        <v>418</v>
      </c>
      <c r="L18" s="6">
        <v>4</v>
      </c>
      <c r="M18" s="89" t="s">
        <v>418</v>
      </c>
      <c r="N18" s="6">
        <v>810</v>
      </c>
      <c r="O18" s="6">
        <v>116</v>
      </c>
      <c r="P18" s="6">
        <v>1186</v>
      </c>
      <c r="Q18" s="6">
        <v>543</v>
      </c>
      <c r="R18" s="6">
        <v>53</v>
      </c>
      <c r="S18" s="6">
        <v>7</v>
      </c>
      <c r="T18" s="6">
        <v>93</v>
      </c>
      <c r="U18" s="6">
        <v>43</v>
      </c>
      <c r="V18" s="6">
        <v>451</v>
      </c>
      <c r="W18" s="6">
        <v>68</v>
      </c>
      <c r="X18" s="6">
        <v>960</v>
      </c>
      <c r="Y18" s="6">
        <v>976</v>
      </c>
      <c r="Z18" s="6">
        <v>103</v>
      </c>
      <c r="AA18" s="6">
        <v>162</v>
      </c>
      <c r="AB18" s="6">
        <v>70</v>
      </c>
      <c r="AC18" s="6">
        <v>48</v>
      </c>
      <c r="AD18" s="11">
        <v>170</v>
      </c>
      <c r="AE18" s="11">
        <v>89</v>
      </c>
      <c r="AF18" s="88" t="s">
        <v>67</v>
      </c>
      <c r="AG18" s="6">
        <v>175</v>
      </c>
      <c r="AH18" s="6">
        <v>284</v>
      </c>
      <c r="AI18" s="11">
        <v>152</v>
      </c>
      <c r="AJ18" s="11">
        <v>237</v>
      </c>
      <c r="AK18" s="6">
        <v>254</v>
      </c>
      <c r="AL18" s="6">
        <v>389</v>
      </c>
      <c r="AM18" s="6">
        <v>404</v>
      </c>
      <c r="AN18" s="6">
        <v>1385</v>
      </c>
      <c r="AO18" s="6">
        <v>64</v>
      </c>
      <c r="AP18" s="6">
        <v>51</v>
      </c>
      <c r="AQ18" s="6">
        <v>373</v>
      </c>
      <c r="AR18" s="6">
        <v>163</v>
      </c>
      <c r="AS18" s="6">
        <v>396</v>
      </c>
      <c r="AT18" s="6">
        <v>125</v>
      </c>
      <c r="AU18" s="6">
        <v>182</v>
      </c>
      <c r="AV18" s="6">
        <v>103</v>
      </c>
    </row>
    <row r="19" spans="2:48" ht="30" customHeight="1">
      <c r="B19" s="88" t="s">
        <v>68</v>
      </c>
      <c r="C19" s="6">
        <v>2915</v>
      </c>
      <c r="D19" s="6">
        <v>1610</v>
      </c>
      <c r="E19" s="6">
        <f t="shared" si="2"/>
        <v>1305</v>
      </c>
      <c r="F19" s="6">
        <v>469</v>
      </c>
      <c r="G19" s="6">
        <v>420</v>
      </c>
      <c r="H19" s="6">
        <v>18</v>
      </c>
      <c r="I19" s="6">
        <v>3</v>
      </c>
      <c r="J19" s="6">
        <v>1</v>
      </c>
      <c r="K19" s="89" t="s">
        <v>418</v>
      </c>
      <c r="L19" s="89" t="s">
        <v>418</v>
      </c>
      <c r="M19" s="89" t="s">
        <v>418</v>
      </c>
      <c r="N19" s="6">
        <v>292</v>
      </c>
      <c r="O19" s="6">
        <v>36</v>
      </c>
      <c r="P19" s="6">
        <v>181</v>
      </c>
      <c r="Q19" s="6">
        <v>121</v>
      </c>
      <c r="R19" s="6">
        <v>4</v>
      </c>
      <c r="S19" s="89" t="s">
        <v>418</v>
      </c>
      <c r="T19" s="6">
        <v>7</v>
      </c>
      <c r="U19" s="6">
        <v>3</v>
      </c>
      <c r="V19" s="6">
        <v>79</v>
      </c>
      <c r="W19" s="6">
        <v>10</v>
      </c>
      <c r="X19" s="6">
        <v>146</v>
      </c>
      <c r="Y19" s="6">
        <v>131</v>
      </c>
      <c r="Z19" s="15">
        <v>9</v>
      </c>
      <c r="AA19" s="6">
        <v>14</v>
      </c>
      <c r="AB19" s="6">
        <v>6</v>
      </c>
      <c r="AC19" s="6">
        <v>3</v>
      </c>
      <c r="AD19" s="11">
        <v>20</v>
      </c>
      <c r="AE19" s="11">
        <v>5</v>
      </c>
      <c r="AF19" s="88" t="s">
        <v>68</v>
      </c>
      <c r="AG19" s="6">
        <v>49</v>
      </c>
      <c r="AH19" s="6">
        <v>94</v>
      </c>
      <c r="AI19" s="11">
        <v>35</v>
      </c>
      <c r="AJ19" s="11">
        <v>62</v>
      </c>
      <c r="AK19" s="6">
        <v>28</v>
      </c>
      <c r="AL19" s="6">
        <v>47</v>
      </c>
      <c r="AM19" s="6">
        <v>44</v>
      </c>
      <c r="AN19" s="6">
        <v>243</v>
      </c>
      <c r="AO19" s="6">
        <v>48</v>
      </c>
      <c r="AP19" s="6">
        <v>38</v>
      </c>
      <c r="AQ19" s="6">
        <v>95</v>
      </c>
      <c r="AR19" s="6">
        <v>40</v>
      </c>
      <c r="AS19" s="6">
        <v>74</v>
      </c>
      <c r="AT19" s="6">
        <v>29</v>
      </c>
      <c r="AU19" s="6">
        <v>5</v>
      </c>
      <c r="AV19" s="6">
        <v>6</v>
      </c>
    </row>
    <row r="20" spans="2:48" ht="30" customHeight="1">
      <c r="B20" s="88" t="s">
        <v>69</v>
      </c>
      <c r="C20" s="6">
        <v>4175</v>
      </c>
      <c r="D20" s="6">
        <v>2348</v>
      </c>
      <c r="E20" s="6">
        <f t="shared" si="2"/>
        <v>1827</v>
      </c>
      <c r="F20" s="6">
        <v>389</v>
      </c>
      <c r="G20" s="6">
        <v>323</v>
      </c>
      <c r="H20" s="6">
        <v>150</v>
      </c>
      <c r="I20" s="89">
        <v>15</v>
      </c>
      <c r="J20" s="6">
        <v>6</v>
      </c>
      <c r="K20" s="6">
        <v>5</v>
      </c>
      <c r="L20" s="6">
        <v>3</v>
      </c>
      <c r="M20" s="6">
        <v>1</v>
      </c>
      <c r="N20" s="6">
        <v>512</v>
      </c>
      <c r="O20" s="6">
        <v>79</v>
      </c>
      <c r="P20" s="6">
        <v>324</v>
      </c>
      <c r="Q20" s="6">
        <v>220</v>
      </c>
      <c r="R20" s="6">
        <v>24</v>
      </c>
      <c r="S20" s="6">
        <v>4</v>
      </c>
      <c r="T20" s="6">
        <v>11</v>
      </c>
      <c r="U20" s="6">
        <v>9</v>
      </c>
      <c r="V20" s="6">
        <v>112</v>
      </c>
      <c r="W20" s="6">
        <v>32</v>
      </c>
      <c r="X20" s="6">
        <v>180</v>
      </c>
      <c r="Y20" s="6">
        <v>233</v>
      </c>
      <c r="Z20" s="6">
        <v>10</v>
      </c>
      <c r="AA20" s="6">
        <v>28</v>
      </c>
      <c r="AB20" s="6">
        <v>2</v>
      </c>
      <c r="AC20" s="6">
        <v>1</v>
      </c>
      <c r="AD20" s="11">
        <v>29</v>
      </c>
      <c r="AE20" s="11">
        <v>8</v>
      </c>
      <c r="AF20" s="88" t="s">
        <v>69</v>
      </c>
      <c r="AG20" s="6">
        <v>47</v>
      </c>
      <c r="AH20" s="6">
        <v>125</v>
      </c>
      <c r="AI20" s="11">
        <v>33</v>
      </c>
      <c r="AJ20" s="11">
        <v>61</v>
      </c>
      <c r="AK20" s="6">
        <v>71</v>
      </c>
      <c r="AL20" s="6">
        <v>100</v>
      </c>
      <c r="AM20" s="6">
        <v>70</v>
      </c>
      <c r="AN20" s="6">
        <v>401</v>
      </c>
      <c r="AO20" s="6">
        <v>56</v>
      </c>
      <c r="AP20" s="6">
        <v>47</v>
      </c>
      <c r="AQ20" s="6">
        <v>116</v>
      </c>
      <c r="AR20" s="6">
        <v>48</v>
      </c>
      <c r="AS20" s="6">
        <v>153</v>
      </c>
      <c r="AT20" s="6">
        <v>42</v>
      </c>
      <c r="AU20" s="6">
        <v>50</v>
      </c>
      <c r="AV20" s="6">
        <v>45</v>
      </c>
    </row>
    <row r="21" spans="2:48" ht="30" customHeight="1">
      <c r="B21" s="88" t="s">
        <v>70</v>
      </c>
      <c r="C21" s="6">
        <v>2040</v>
      </c>
      <c r="D21" s="6">
        <v>1112</v>
      </c>
      <c r="E21" s="6">
        <f t="shared" si="2"/>
        <v>928</v>
      </c>
      <c r="F21" s="6">
        <v>60</v>
      </c>
      <c r="G21" s="6">
        <v>39</v>
      </c>
      <c r="H21" s="6">
        <v>15</v>
      </c>
      <c r="I21" s="89" t="s">
        <v>418</v>
      </c>
      <c r="J21" s="6">
        <v>173</v>
      </c>
      <c r="K21" s="6">
        <v>39</v>
      </c>
      <c r="L21" s="89">
        <v>1</v>
      </c>
      <c r="M21" s="89" t="s">
        <v>418</v>
      </c>
      <c r="N21" s="6">
        <v>136</v>
      </c>
      <c r="O21" s="6">
        <v>17</v>
      </c>
      <c r="P21" s="6">
        <v>115</v>
      </c>
      <c r="Q21" s="6">
        <v>143</v>
      </c>
      <c r="R21" s="6">
        <v>3</v>
      </c>
      <c r="S21" s="6">
        <v>3</v>
      </c>
      <c r="T21" s="6">
        <v>6</v>
      </c>
      <c r="U21" s="6">
        <v>1</v>
      </c>
      <c r="V21" s="6">
        <v>91</v>
      </c>
      <c r="W21" s="6">
        <v>10</v>
      </c>
      <c r="X21" s="6">
        <v>149</v>
      </c>
      <c r="Y21" s="6">
        <v>164</v>
      </c>
      <c r="Z21" s="6">
        <v>5</v>
      </c>
      <c r="AA21" s="89">
        <v>20</v>
      </c>
      <c r="AB21" s="89">
        <v>6</v>
      </c>
      <c r="AC21" s="89">
        <v>8</v>
      </c>
      <c r="AD21" s="11">
        <v>15</v>
      </c>
      <c r="AE21" s="11">
        <v>8</v>
      </c>
      <c r="AF21" s="88" t="s">
        <v>70</v>
      </c>
      <c r="AG21" s="6">
        <v>36</v>
      </c>
      <c r="AH21" s="6">
        <v>68</v>
      </c>
      <c r="AI21" s="11">
        <v>20</v>
      </c>
      <c r="AJ21" s="11">
        <v>25</v>
      </c>
      <c r="AK21" s="6">
        <v>44</v>
      </c>
      <c r="AL21" s="6">
        <v>67</v>
      </c>
      <c r="AM21" s="6">
        <v>61</v>
      </c>
      <c r="AN21" s="6">
        <v>228</v>
      </c>
      <c r="AO21" s="6">
        <v>26</v>
      </c>
      <c r="AP21" s="6">
        <v>16</v>
      </c>
      <c r="AQ21" s="6">
        <v>50</v>
      </c>
      <c r="AR21" s="6">
        <v>36</v>
      </c>
      <c r="AS21" s="6">
        <v>100</v>
      </c>
      <c r="AT21" s="6">
        <v>35</v>
      </c>
      <c r="AU21" s="89" t="s">
        <v>418</v>
      </c>
      <c r="AV21" s="89">
        <v>1</v>
      </c>
    </row>
    <row r="22" spans="2:48" ht="30" customHeight="1">
      <c r="B22" s="88" t="s">
        <v>71</v>
      </c>
      <c r="C22" s="6">
        <v>3271</v>
      </c>
      <c r="D22" s="6">
        <v>1794</v>
      </c>
      <c r="E22" s="6">
        <f t="shared" si="2"/>
        <v>1477</v>
      </c>
      <c r="F22" s="6">
        <v>138</v>
      </c>
      <c r="G22" s="6">
        <v>97</v>
      </c>
      <c r="H22" s="6">
        <v>22</v>
      </c>
      <c r="I22" s="6">
        <v>4</v>
      </c>
      <c r="J22" s="6">
        <v>228</v>
      </c>
      <c r="K22" s="6">
        <v>58</v>
      </c>
      <c r="L22" s="6">
        <v>1</v>
      </c>
      <c r="M22" s="89" t="s">
        <v>418</v>
      </c>
      <c r="N22" s="6">
        <v>245</v>
      </c>
      <c r="O22" s="6">
        <v>38</v>
      </c>
      <c r="P22" s="6">
        <v>209</v>
      </c>
      <c r="Q22" s="6">
        <v>188</v>
      </c>
      <c r="R22" s="6">
        <v>3</v>
      </c>
      <c r="S22" s="89" t="s">
        <v>418</v>
      </c>
      <c r="T22" s="89">
        <v>5</v>
      </c>
      <c r="U22" s="89">
        <v>4</v>
      </c>
      <c r="V22" s="6">
        <v>115</v>
      </c>
      <c r="W22" s="6">
        <v>15</v>
      </c>
      <c r="X22" s="6">
        <v>219</v>
      </c>
      <c r="Y22" s="6">
        <v>235</v>
      </c>
      <c r="Z22" s="6">
        <v>5</v>
      </c>
      <c r="AA22" s="6">
        <v>25</v>
      </c>
      <c r="AB22" s="89">
        <v>10</v>
      </c>
      <c r="AC22" s="89" t="s">
        <v>418</v>
      </c>
      <c r="AD22" s="11">
        <v>28</v>
      </c>
      <c r="AE22" s="11">
        <v>16</v>
      </c>
      <c r="AF22" s="88" t="s">
        <v>71</v>
      </c>
      <c r="AG22" s="6">
        <v>57</v>
      </c>
      <c r="AH22" s="6">
        <v>121</v>
      </c>
      <c r="AI22" s="11">
        <v>47</v>
      </c>
      <c r="AJ22" s="11">
        <v>48</v>
      </c>
      <c r="AK22" s="6">
        <v>74</v>
      </c>
      <c r="AL22" s="6">
        <v>104</v>
      </c>
      <c r="AM22" s="6">
        <v>117</v>
      </c>
      <c r="AN22" s="6">
        <v>413</v>
      </c>
      <c r="AO22" s="6">
        <v>38</v>
      </c>
      <c r="AP22" s="6">
        <v>24</v>
      </c>
      <c r="AQ22" s="6">
        <v>101</v>
      </c>
      <c r="AR22" s="6">
        <v>41</v>
      </c>
      <c r="AS22" s="6">
        <v>123</v>
      </c>
      <c r="AT22" s="6">
        <v>37</v>
      </c>
      <c r="AU22" s="89">
        <v>9</v>
      </c>
      <c r="AV22" s="89">
        <v>9</v>
      </c>
    </row>
    <row r="23" spans="2:48" ht="30" customHeight="1">
      <c r="B23" s="88" t="s">
        <v>72</v>
      </c>
      <c r="C23" s="6">
        <v>4520</v>
      </c>
      <c r="D23" s="6">
        <v>2420</v>
      </c>
      <c r="E23" s="6">
        <f t="shared" si="2"/>
        <v>2100</v>
      </c>
      <c r="F23" s="6">
        <v>208</v>
      </c>
      <c r="G23" s="6">
        <v>137</v>
      </c>
      <c r="H23" s="6">
        <v>85</v>
      </c>
      <c r="I23" s="89">
        <v>5</v>
      </c>
      <c r="J23" s="6">
        <v>290</v>
      </c>
      <c r="K23" s="6">
        <v>23</v>
      </c>
      <c r="L23" s="6">
        <v>2</v>
      </c>
      <c r="M23" s="89">
        <v>1</v>
      </c>
      <c r="N23" s="6">
        <v>374</v>
      </c>
      <c r="O23" s="6">
        <v>46</v>
      </c>
      <c r="P23" s="6">
        <v>296</v>
      </c>
      <c r="Q23" s="6">
        <v>442</v>
      </c>
      <c r="R23" s="6">
        <v>11</v>
      </c>
      <c r="S23" s="89">
        <v>3</v>
      </c>
      <c r="T23" s="89">
        <v>4</v>
      </c>
      <c r="U23" s="6">
        <v>5</v>
      </c>
      <c r="V23" s="6">
        <v>135</v>
      </c>
      <c r="W23" s="6">
        <v>16</v>
      </c>
      <c r="X23" s="6">
        <v>293</v>
      </c>
      <c r="Y23" s="6">
        <v>351</v>
      </c>
      <c r="Z23" s="6">
        <v>12</v>
      </c>
      <c r="AA23" s="6">
        <v>45</v>
      </c>
      <c r="AB23" s="6">
        <v>10</v>
      </c>
      <c r="AC23" s="89">
        <v>2</v>
      </c>
      <c r="AD23" s="11">
        <v>26</v>
      </c>
      <c r="AE23" s="11">
        <v>15</v>
      </c>
      <c r="AF23" s="88" t="s">
        <v>72</v>
      </c>
      <c r="AG23" s="6">
        <v>88</v>
      </c>
      <c r="AH23" s="6">
        <v>183</v>
      </c>
      <c r="AI23" s="11">
        <v>61</v>
      </c>
      <c r="AJ23" s="11">
        <v>88</v>
      </c>
      <c r="AK23" s="6">
        <v>92</v>
      </c>
      <c r="AL23" s="6">
        <v>123</v>
      </c>
      <c r="AM23" s="6">
        <v>146</v>
      </c>
      <c r="AN23" s="6">
        <v>471</v>
      </c>
      <c r="AO23" s="6">
        <v>61</v>
      </c>
      <c r="AP23" s="6">
        <v>43</v>
      </c>
      <c r="AQ23" s="6">
        <v>119</v>
      </c>
      <c r="AR23" s="6">
        <v>46</v>
      </c>
      <c r="AS23" s="6">
        <v>106</v>
      </c>
      <c r="AT23" s="6">
        <v>53</v>
      </c>
      <c r="AU23" s="6">
        <v>1</v>
      </c>
      <c r="AV23" s="89">
        <v>2</v>
      </c>
    </row>
    <row r="24" spans="2:48" ht="30" customHeight="1">
      <c r="B24" s="88" t="s">
        <v>73</v>
      </c>
      <c r="C24" s="6">
        <v>7125</v>
      </c>
      <c r="D24" s="6">
        <v>4157</v>
      </c>
      <c r="E24" s="6">
        <f t="shared" si="2"/>
        <v>2968</v>
      </c>
      <c r="F24" s="6">
        <v>310</v>
      </c>
      <c r="G24" s="6">
        <v>255</v>
      </c>
      <c r="H24" s="6">
        <v>1</v>
      </c>
      <c r="I24" s="89" t="s">
        <v>418</v>
      </c>
      <c r="J24" s="6">
        <v>48</v>
      </c>
      <c r="K24" s="6">
        <v>24</v>
      </c>
      <c r="L24" s="89" t="s">
        <v>418</v>
      </c>
      <c r="M24" s="89">
        <v>1</v>
      </c>
      <c r="N24" s="6">
        <v>323</v>
      </c>
      <c r="O24" s="6">
        <v>73</v>
      </c>
      <c r="P24" s="6">
        <v>1122</v>
      </c>
      <c r="Q24" s="6">
        <v>355</v>
      </c>
      <c r="R24" s="6">
        <v>13</v>
      </c>
      <c r="S24" s="6">
        <v>5</v>
      </c>
      <c r="T24" s="6">
        <v>56</v>
      </c>
      <c r="U24" s="6">
        <v>21</v>
      </c>
      <c r="V24" s="6">
        <v>267</v>
      </c>
      <c r="W24" s="6">
        <v>61</v>
      </c>
      <c r="X24" s="6">
        <v>456</v>
      </c>
      <c r="Y24" s="6">
        <v>503</v>
      </c>
      <c r="Z24" s="6">
        <v>69</v>
      </c>
      <c r="AA24" s="6">
        <v>97</v>
      </c>
      <c r="AB24" s="6">
        <v>53</v>
      </c>
      <c r="AC24" s="6">
        <v>32</v>
      </c>
      <c r="AD24" s="11">
        <v>105</v>
      </c>
      <c r="AE24" s="11">
        <v>49</v>
      </c>
      <c r="AF24" s="88" t="s">
        <v>73</v>
      </c>
      <c r="AG24" s="6">
        <v>125</v>
      </c>
      <c r="AH24" s="6">
        <v>241</v>
      </c>
      <c r="AI24" s="11">
        <v>83</v>
      </c>
      <c r="AJ24" s="11">
        <v>136</v>
      </c>
      <c r="AK24" s="6">
        <v>75</v>
      </c>
      <c r="AL24" s="6">
        <v>164</v>
      </c>
      <c r="AM24" s="6">
        <v>159</v>
      </c>
      <c r="AN24" s="6">
        <v>655</v>
      </c>
      <c r="AO24" s="6">
        <v>30</v>
      </c>
      <c r="AP24" s="6">
        <v>22</v>
      </c>
      <c r="AQ24" s="6">
        <v>266</v>
      </c>
      <c r="AR24" s="6">
        <v>131</v>
      </c>
      <c r="AS24" s="6">
        <v>547</v>
      </c>
      <c r="AT24" s="6">
        <v>101</v>
      </c>
      <c r="AU24" s="6">
        <v>49</v>
      </c>
      <c r="AV24" s="6">
        <v>42</v>
      </c>
    </row>
    <row r="25" spans="2:48" ht="30" customHeight="1">
      <c r="B25" s="88" t="s">
        <v>74</v>
      </c>
      <c r="C25" s="6">
        <v>9924</v>
      </c>
      <c r="D25" s="6">
        <v>5598</v>
      </c>
      <c r="E25" s="6">
        <f t="shared" si="2"/>
        <v>4326</v>
      </c>
      <c r="F25" s="6">
        <v>150</v>
      </c>
      <c r="G25" s="6">
        <v>105</v>
      </c>
      <c r="H25" s="89" t="s">
        <v>418</v>
      </c>
      <c r="I25" s="89" t="s">
        <v>418</v>
      </c>
      <c r="J25" s="6">
        <v>3</v>
      </c>
      <c r="K25" s="89" t="s">
        <v>418</v>
      </c>
      <c r="L25" s="6">
        <v>1</v>
      </c>
      <c r="M25" s="89" t="s">
        <v>418</v>
      </c>
      <c r="N25" s="6">
        <v>566</v>
      </c>
      <c r="O25" s="6">
        <v>148</v>
      </c>
      <c r="P25" s="6">
        <v>1512</v>
      </c>
      <c r="Q25" s="6">
        <v>450</v>
      </c>
      <c r="R25" s="6">
        <v>38</v>
      </c>
      <c r="S25" s="6">
        <v>8</v>
      </c>
      <c r="T25" s="6">
        <v>103</v>
      </c>
      <c r="U25" s="6">
        <v>57</v>
      </c>
      <c r="V25" s="6">
        <v>374</v>
      </c>
      <c r="W25" s="6">
        <v>72</v>
      </c>
      <c r="X25" s="6">
        <v>843</v>
      </c>
      <c r="Y25" s="6">
        <v>915</v>
      </c>
      <c r="Z25" s="6">
        <v>122</v>
      </c>
      <c r="AA25" s="6">
        <v>142</v>
      </c>
      <c r="AB25" s="6">
        <v>76</v>
      </c>
      <c r="AC25" s="6">
        <v>59</v>
      </c>
      <c r="AD25" s="11">
        <v>215</v>
      </c>
      <c r="AE25" s="11">
        <v>120</v>
      </c>
      <c r="AF25" s="88" t="s">
        <v>74</v>
      </c>
      <c r="AG25" s="6">
        <v>174</v>
      </c>
      <c r="AH25" s="6">
        <v>321</v>
      </c>
      <c r="AI25" s="11">
        <v>147</v>
      </c>
      <c r="AJ25" s="11">
        <v>222</v>
      </c>
      <c r="AK25" s="6">
        <v>210</v>
      </c>
      <c r="AL25" s="6">
        <v>297</v>
      </c>
      <c r="AM25" s="6">
        <v>274</v>
      </c>
      <c r="AN25" s="6">
        <v>967</v>
      </c>
      <c r="AO25" s="6">
        <v>44</v>
      </c>
      <c r="AP25" s="6">
        <v>31</v>
      </c>
      <c r="AQ25" s="6">
        <v>303</v>
      </c>
      <c r="AR25" s="6">
        <v>159</v>
      </c>
      <c r="AS25" s="6">
        <v>318</v>
      </c>
      <c r="AT25" s="6">
        <v>126</v>
      </c>
      <c r="AU25" s="6">
        <v>125</v>
      </c>
      <c r="AV25" s="6">
        <v>127</v>
      </c>
    </row>
    <row r="26" spans="2:48" ht="30" customHeight="1">
      <c r="B26" s="88" t="s">
        <v>75</v>
      </c>
      <c r="C26" s="6">
        <v>15200</v>
      </c>
      <c r="D26" s="6">
        <v>8404</v>
      </c>
      <c r="E26" s="6">
        <f t="shared" si="2"/>
        <v>6796</v>
      </c>
      <c r="F26" s="6">
        <v>406</v>
      </c>
      <c r="G26" s="6">
        <v>322</v>
      </c>
      <c r="H26" s="6">
        <v>3</v>
      </c>
      <c r="I26" s="6">
        <v>2</v>
      </c>
      <c r="J26" s="6">
        <v>6</v>
      </c>
      <c r="K26" s="89">
        <v>1</v>
      </c>
      <c r="L26" s="6">
        <v>6</v>
      </c>
      <c r="M26" s="89" t="s">
        <v>418</v>
      </c>
      <c r="N26" s="6">
        <v>1163</v>
      </c>
      <c r="O26" s="6">
        <v>193</v>
      </c>
      <c r="P26" s="6">
        <v>2208</v>
      </c>
      <c r="Q26" s="6">
        <v>844</v>
      </c>
      <c r="R26" s="6">
        <v>41</v>
      </c>
      <c r="S26" s="6">
        <v>9</v>
      </c>
      <c r="T26" s="6">
        <v>134</v>
      </c>
      <c r="U26" s="6">
        <v>65</v>
      </c>
      <c r="V26" s="6">
        <v>616</v>
      </c>
      <c r="W26" s="6">
        <v>117</v>
      </c>
      <c r="X26" s="6">
        <v>1213</v>
      </c>
      <c r="Y26" s="6">
        <v>1378</v>
      </c>
      <c r="Z26" s="6">
        <v>117</v>
      </c>
      <c r="AA26" s="6">
        <v>187</v>
      </c>
      <c r="AB26" s="6">
        <v>106</v>
      </c>
      <c r="AC26" s="6">
        <v>73</v>
      </c>
      <c r="AD26" s="11">
        <v>254</v>
      </c>
      <c r="AE26" s="11">
        <v>138</v>
      </c>
      <c r="AF26" s="88" t="s">
        <v>75</v>
      </c>
      <c r="AG26" s="6">
        <v>236</v>
      </c>
      <c r="AH26" s="6">
        <v>488</v>
      </c>
      <c r="AI26" s="11">
        <v>262</v>
      </c>
      <c r="AJ26" s="11">
        <v>338</v>
      </c>
      <c r="AK26" s="6">
        <v>221</v>
      </c>
      <c r="AL26" s="6">
        <v>377</v>
      </c>
      <c r="AM26" s="6">
        <v>521</v>
      </c>
      <c r="AN26" s="6">
        <v>1806</v>
      </c>
      <c r="AO26" s="6">
        <v>60</v>
      </c>
      <c r="AP26" s="6">
        <v>36</v>
      </c>
      <c r="AQ26" s="6">
        <v>453</v>
      </c>
      <c r="AR26" s="6">
        <v>231</v>
      </c>
      <c r="AS26" s="6">
        <v>357</v>
      </c>
      <c r="AT26" s="6">
        <v>159</v>
      </c>
      <c r="AU26" s="6">
        <v>21</v>
      </c>
      <c r="AV26" s="6">
        <v>32</v>
      </c>
    </row>
    <row r="27" spans="2:48" ht="30" customHeight="1">
      <c r="B27" s="88" t="s">
        <v>76</v>
      </c>
      <c r="C27" s="6">
        <v>5977</v>
      </c>
      <c r="D27" s="6">
        <v>3287</v>
      </c>
      <c r="E27" s="6">
        <f t="shared" si="2"/>
        <v>2690</v>
      </c>
      <c r="F27" s="6">
        <v>416</v>
      </c>
      <c r="G27" s="6">
        <v>310</v>
      </c>
      <c r="H27" s="89">
        <v>1</v>
      </c>
      <c r="I27" s="89" t="s">
        <v>418</v>
      </c>
      <c r="J27" s="6">
        <v>2</v>
      </c>
      <c r="K27" s="89" t="s">
        <v>418</v>
      </c>
      <c r="L27" s="6">
        <v>5</v>
      </c>
      <c r="M27" s="89">
        <v>2</v>
      </c>
      <c r="N27" s="6">
        <v>425</v>
      </c>
      <c r="O27" s="6">
        <v>78</v>
      </c>
      <c r="P27" s="6">
        <v>707</v>
      </c>
      <c r="Q27" s="6">
        <v>294</v>
      </c>
      <c r="R27" s="6">
        <v>20</v>
      </c>
      <c r="S27" s="89">
        <v>2</v>
      </c>
      <c r="T27" s="6">
        <v>30</v>
      </c>
      <c r="U27" s="6">
        <v>18</v>
      </c>
      <c r="V27" s="6">
        <v>229</v>
      </c>
      <c r="W27" s="6">
        <v>50</v>
      </c>
      <c r="X27" s="6">
        <v>369</v>
      </c>
      <c r="Y27" s="6">
        <v>484</v>
      </c>
      <c r="Z27" s="6">
        <v>38</v>
      </c>
      <c r="AA27" s="6">
        <v>78</v>
      </c>
      <c r="AB27" s="6">
        <v>21</v>
      </c>
      <c r="AC27" s="6">
        <v>18</v>
      </c>
      <c r="AD27" s="11">
        <v>101</v>
      </c>
      <c r="AE27" s="11">
        <v>44</v>
      </c>
      <c r="AF27" s="88" t="s">
        <v>76</v>
      </c>
      <c r="AG27" s="6">
        <v>95</v>
      </c>
      <c r="AH27" s="6">
        <v>158</v>
      </c>
      <c r="AI27" s="11">
        <v>90</v>
      </c>
      <c r="AJ27" s="11">
        <v>133</v>
      </c>
      <c r="AK27" s="6">
        <v>84</v>
      </c>
      <c r="AL27" s="6">
        <v>179</v>
      </c>
      <c r="AM27" s="6">
        <v>167</v>
      </c>
      <c r="AN27" s="6">
        <v>634</v>
      </c>
      <c r="AO27" s="6">
        <v>36</v>
      </c>
      <c r="AP27" s="6">
        <v>24</v>
      </c>
      <c r="AQ27" s="6">
        <v>204</v>
      </c>
      <c r="AR27" s="6">
        <v>88</v>
      </c>
      <c r="AS27" s="6">
        <v>145</v>
      </c>
      <c r="AT27" s="6">
        <v>50</v>
      </c>
      <c r="AU27" s="6">
        <v>102</v>
      </c>
      <c r="AV27" s="6">
        <v>46</v>
      </c>
    </row>
    <row r="28" spans="2:48" ht="30" customHeight="1">
      <c r="B28" s="88" t="s">
        <v>77</v>
      </c>
      <c r="C28" s="6">
        <v>5651</v>
      </c>
      <c r="D28" s="6">
        <v>3122</v>
      </c>
      <c r="E28" s="6">
        <f t="shared" si="2"/>
        <v>2529</v>
      </c>
      <c r="F28" s="6">
        <v>481</v>
      </c>
      <c r="G28" s="6">
        <v>336</v>
      </c>
      <c r="H28" s="89">
        <v>1</v>
      </c>
      <c r="I28" s="89" t="s">
        <v>418</v>
      </c>
      <c r="J28" s="6">
        <v>5</v>
      </c>
      <c r="K28" s="6">
        <v>6</v>
      </c>
      <c r="L28" s="89">
        <v>2</v>
      </c>
      <c r="M28" s="89">
        <v>1</v>
      </c>
      <c r="N28" s="6">
        <v>364</v>
      </c>
      <c r="O28" s="6">
        <v>57</v>
      </c>
      <c r="P28" s="6">
        <v>691</v>
      </c>
      <c r="Q28" s="6">
        <v>326</v>
      </c>
      <c r="R28" s="6">
        <v>15</v>
      </c>
      <c r="S28" s="6">
        <v>6</v>
      </c>
      <c r="T28" s="6">
        <v>20</v>
      </c>
      <c r="U28" s="6">
        <v>16</v>
      </c>
      <c r="V28" s="6">
        <v>209</v>
      </c>
      <c r="W28" s="6">
        <v>28</v>
      </c>
      <c r="X28" s="6">
        <v>403</v>
      </c>
      <c r="Y28" s="6">
        <v>422</v>
      </c>
      <c r="Z28" s="6">
        <v>41</v>
      </c>
      <c r="AA28" s="6">
        <v>56</v>
      </c>
      <c r="AB28" s="6">
        <v>21</v>
      </c>
      <c r="AC28" s="6">
        <v>16</v>
      </c>
      <c r="AD28" s="11">
        <v>60</v>
      </c>
      <c r="AE28" s="11">
        <v>42</v>
      </c>
      <c r="AF28" s="88" t="s">
        <v>77</v>
      </c>
      <c r="AG28" s="6">
        <v>58</v>
      </c>
      <c r="AH28" s="6">
        <v>112</v>
      </c>
      <c r="AI28" s="11">
        <v>71</v>
      </c>
      <c r="AJ28" s="11">
        <v>125</v>
      </c>
      <c r="AK28" s="6">
        <v>103</v>
      </c>
      <c r="AL28" s="6">
        <v>155</v>
      </c>
      <c r="AM28" s="6">
        <v>168</v>
      </c>
      <c r="AN28" s="6">
        <v>630</v>
      </c>
      <c r="AO28" s="6">
        <v>47</v>
      </c>
      <c r="AP28" s="6">
        <v>34</v>
      </c>
      <c r="AQ28" s="6">
        <v>177</v>
      </c>
      <c r="AR28" s="6">
        <v>83</v>
      </c>
      <c r="AS28" s="6">
        <v>147</v>
      </c>
      <c r="AT28" s="6">
        <v>52</v>
      </c>
      <c r="AU28" s="6">
        <v>38</v>
      </c>
      <c r="AV28" s="6">
        <v>26</v>
      </c>
    </row>
    <row r="29" spans="2:48" ht="30" customHeight="1">
      <c r="B29" s="88" t="s">
        <v>78</v>
      </c>
      <c r="C29" s="6">
        <v>4021</v>
      </c>
      <c r="D29" s="6">
        <v>2196</v>
      </c>
      <c r="E29" s="6">
        <f t="shared" si="2"/>
        <v>1825</v>
      </c>
      <c r="F29" s="6">
        <v>174</v>
      </c>
      <c r="G29" s="6">
        <v>108</v>
      </c>
      <c r="H29" s="89">
        <v>30</v>
      </c>
      <c r="I29" s="89">
        <v>2</v>
      </c>
      <c r="J29" s="6">
        <v>1</v>
      </c>
      <c r="K29" s="89" t="s">
        <v>418</v>
      </c>
      <c r="L29" s="6">
        <v>2</v>
      </c>
      <c r="M29" s="89" t="s">
        <v>418</v>
      </c>
      <c r="N29" s="6">
        <v>464</v>
      </c>
      <c r="O29" s="6">
        <v>51</v>
      </c>
      <c r="P29" s="6">
        <v>384</v>
      </c>
      <c r="Q29" s="6">
        <v>335</v>
      </c>
      <c r="R29" s="6">
        <v>13</v>
      </c>
      <c r="S29" s="6">
        <v>2</v>
      </c>
      <c r="T29" s="6">
        <v>4</v>
      </c>
      <c r="U29" s="6">
        <v>5</v>
      </c>
      <c r="V29" s="6">
        <v>151</v>
      </c>
      <c r="W29" s="6">
        <v>23</v>
      </c>
      <c r="X29" s="6">
        <v>258</v>
      </c>
      <c r="Y29" s="6">
        <v>310</v>
      </c>
      <c r="Z29" s="6">
        <v>19</v>
      </c>
      <c r="AA29" s="6">
        <v>43</v>
      </c>
      <c r="AB29" s="6">
        <v>11</v>
      </c>
      <c r="AC29" s="6">
        <v>6</v>
      </c>
      <c r="AD29" s="11">
        <v>34</v>
      </c>
      <c r="AE29" s="11">
        <v>13</v>
      </c>
      <c r="AF29" s="88" t="s">
        <v>78</v>
      </c>
      <c r="AG29" s="6">
        <v>56</v>
      </c>
      <c r="AH29" s="6">
        <v>76</v>
      </c>
      <c r="AI29" s="11">
        <v>45</v>
      </c>
      <c r="AJ29" s="11">
        <v>93</v>
      </c>
      <c r="AK29" s="6">
        <v>60</v>
      </c>
      <c r="AL29" s="6">
        <v>115</v>
      </c>
      <c r="AM29" s="6">
        <v>156</v>
      </c>
      <c r="AN29" s="6">
        <v>522</v>
      </c>
      <c r="AO29" s="6">
        <v>30</v>
      </c>
      <c r="AP29" s="6">
        <v>21</v>
      </c>
      <c r="AQ29" s="6">
        <v>88</v>
      </c>
      <c r="AR29" s="6">
        <v>47</v>
      </c>
      <c r="AS29" s="6">
        <v>212</v>
      </c>
      <c r="AT29" s="6">
        <v>51</v>
      </c>
      <c r="AU29" s="6">
        <v>4</v>
      </c>
      <c r="AV29" s="6">
        <v>2</v>
      </c>
    </row>
    <row r="30" spans="2:48" ht="30" customHeight="1" thickBot="1">
      <c r="B30" s="90" t="s">
        <v>79</v>
      </c>
      <c r="C30" s="7">
        <v>6890</v>
      </c>
      <c r="D30" s="7">
        <v>3650</v>
      </c>
      <c r="E30" s="7">
        <f t="shared" si="2"/>
        <v>3240</v>
      </c>
      <c r="F30" s="7">
        <v>322</v>
      </c>
      <c r="G30" s="7">
        <v>255</v>
      </c>
      <c r="H30" s="7">
        <v>42</v>
      </c>
      <c r="I30" s="91">
        <v>1</v>
      </c>
      <c r="J30" s="91" t="s">
        <v>418</v>
      </c>
      <c r="K30" s="91" t="s">
        <v>418</v>
      </c>
      <c r="L30" s="7">
        <v>8</v>
      </c>
      <c r="M30" s="91">
        <v>1</v>
      </c>
      <c r="N30" s="7">
        <v>651</v>
      </c>
      <c r="O30" s="7">
        <v>103</v>
      </c>
      <c r="P30" s="7">
        <v>551</v>
      </c>
      <c r="Q30" s="7">
        <v>437</v>
      </c>
      <c r="R30" s="7">
        <v>35</v>
      </c>
      <c r="S30" s="7">
        <v>4</v>
      </c>
      <c r="T30" s="7">
        <v>18</v>
      </c>
      <c r="U30" s="7">
        <v>12</v>
      </c>
      <c r="V30" s="7">
        <v>281</v>
      </c>
      <c r="W30" s="7">
        <v>33</v>
      </c>
      <c r="X30" s="7">
        <v>402</v>
      </c>
      <c r="Y30" s="7">
        <v>457</v>
      </c>
      <c r="Z30" s="7">
        <v>66</v>
      </c>
      <c r="AA30" s="7">
        <v>74</v>
      </c>
      <c r="AB30" s="7">
        <v>25</v>
      </c>
      <c r="AC30" s="7">
        <v>15</v>
      </c>
      <c r="AD30" s="13">
        <v>71</v>
      </c>
      <c r="AE30" s="13">
        <v>31</v>
      </c>
      <c r="AF30" s="90" t="s">
        <v>79</v>
      </c>
      <c r="AG30" s="7">
        <v>101</v>
      </c>
      <c r="AH30" s="7">
        <v>216</v>
      </c>
      <c r="AI30" s="13">
        <v>85</v>
      </c>
      <c r="AJ30" s="13">
        <v>147</v>
      </c>
      <c r="AK30" s="7">
        <v>117</v>
      </c>
      <c r="AL30" s="7">
        <v>210</v>
      </c>
      <c r="AM30" s="7">
        <v>272</v>
      </c>
      <c r="AN30" s="7">
        <v>916</v>
      </c>
      <c r="AO30" s="7">
        <v>62</v>
      </c>
      <c r="AP30" s="7">
        <v>33</v>
      </c>
      <c r="AQ30" s="7">
        <v>192</v>
      </c>
      <c r="AR30" s="7">
        <v>83</v>
      </c>
      <c r="AS30" s="7">
        <v>202</v>
      </c>
      <c r="AT30" s="7">
        <v>88</v>
      </c>
      <c r="AU30" s="7">
        <v>147</v>
      </c>
      <c r="AV30" s="7">
        <v>124</v>
      </c>
    </row>
    <row r="31" spans="2:48" ht="16.5" customHeight="1">
      <c r="B31" s="92" t="s">
        <v>419</v>
      </c>
      <c r="C31" s="71"/>
      <c r="D31" s="71"/>
      <c r="E31" s="71"/>
      <c r="F31" s="71"/>
      <c r="G31" s="73"/>
      <c r="H31" s="73"/>
      <c r="I31" s="73"/>
      <c r="J31" s="73"/>
      <c r="K31" s="73"/>
      <c r="L31" s="73"/>
      <c r="M31" s="73"/>
      <c r="N31" s="73"/>
      <c r="O31" s="73"/>
      <c r="P31" s="73"/>
      <c r="Q31" s="73"/>
      <c r="R31" s="73"/>
      <c r="S31" s="73"/>
      <c r="T31" s="73"/>
      <c r="U31" s="73"/>
      <c r="V31" s="73"/>
      <c r="W31" s="73"/>
      <c r="X31" s="73"/>
      <c r="Y31" s="73"/>
      <c r="Z31" s="73"/>
      <c r="AA31" s="73"/>
      <c r="AB31" s="73"/>
      <c r="AC31" s="73"/>
      <c r="AD31" s="73"/>
      <c r="AE31" s="73"/>
      <c r="AF31" s="73"/>
      <c r="AG31" s="73"/>
      <c r="AH31" s="73"/>
      <c r="AI31" s="71"/>
      <c r="AJ31" s="71"/>
      <c r="AK31" s="71"/>
      <c r="AL31" s="71"/>
      <c r="AM31" s="73"/>
      <c r="AN31" s="73"/>
      <c r="AO31" s="73"/>
      <c r="AP31" s="73"/>
      <c r="AQ31" s="73"/>
      <c r="AR31" s="73"/>
      <c r="AS31" s="73"/>
      <c r="AT31" s="73"/>
      <c r="AU31" s="73"/>
      <c r="AV31" s="73"/>
    </row>
    <row r="32" spans="2:48" ht="16.5" customHeight="1">
      <c r="B32" s="92" t="s">
        <v>80</v>
      </c>
      <c r="C32" s="71"/>
      <c r="D32" s="71"/>
      <c r="E32" s="71"/>
      <c r="F32" s="71"/>
      <c r="G32" s="71"/>
      <c r="H32" s="71"/>
      <c r="I32" s="71"/>
      <c r="J32" s="71"/>
      <c r="K32" s="71"/>
      <c r="L32" s="71"/>
      <c r="M32" s="71"/>
      <c r="N32" s="71"/>
      <c r="O32" s="71"/>
      <c r="P32" s="71"/>
      <c r="Q32" s="71"/>
      <c r="R32" s="71"/>
      <c r="S32" s="71"/>
      <c r="T32" s="71"/>
      <c r="U32" s="71"/>
      <c r="V32" s="71"/>
      <c r="W32" s="71"/>
      <c r="X32" s="71"/>
      <c r="Y32" s="71"/>
      <c r="Z32" s="71"/>
      <c r="AA32" s="71"/>
      <c r="AB32" s="71"/>
      <c r="AC32" s="71"/>
      <c r="AD32" s="71"/>
      <c r="AE32" s="71"/>
      <c r="AF32" s="71"/>
      <c r="AG32" s="73"/>
      <c r="AH32" s="73"/>
      <c r="AI32" s="71"/>
      <c r="AJ32" s="71"/>
      <c r="AK32" s="71"/>
      <c r="AL32" s="71"/>
      <c r="AM32" s="71"/>
      <c r="AN32" s="71"/>
      <c r="AO32" s="71"/>
      <c r="AP32" s="71"/>
      <c r="AQ32" s="71"/>
      <c r="AR32" s="71"/>
      <c r="AS32" s="71"/>
      <c r="AT32" s="71"/>
      <c r="AU32" s="71"/>
      <c r="AV32" s="71"/>
    </row>
    <row r="33" spans="2:48" ht="30.95" customHeight="1">
      <c r="B33" s="93"/>
      <c r="C33" s="93"/>
      <c r="D33" s="93"/>
      <c r="E33" s="93"/>
      <c r="F33" s="93"/>
      <c r="G33" s="93"/>
      <c r="H33" s="93"/>
      <c r="I33" s="93"/>
      <c r="J33" s="93"/>
      <c r="K33" s="93"/>
      <c r="L33" s="93"/>
      <c r="M33" s="93"/>
      <c r="N33" s="93"/>
      <c r="O33" s="93"/>
      <c r="P33" s="93"/>
      <c r="Q33" s="93"/>
      <c r="R33" s="93"/>
      <c r="S33" s="93"/>
      <c r="T33" s="93"/>
      <c r="U33" s="93"/>
      <c r="V33" s="93"/>
      <c r="W33" s="93"/>
      <c r="X33" s="93"/>
      <c r="Y33" s="93"/>
      <c r="Z33" s="93"/>
      <c r="AA33" s="93"/>
      <c r="AB33" s="93"/>
      <c r="AC33" s="93"/>
      <c r="AD33" s="93"/>
      <c r="AE33" s="93"/>
      <c r="AF33" s="93"/>
      <c r="AG33" s="94"/>
      <c r="AH33" s="94"/>
      <c r="AI33" s="93"/>
      <c r="AJ33" s="93"/>
      <c r="AK33" s="93"/>
      <c r="AL33" s="93"/>
      <c r="AM33" s="93"/>
      <c r="AN33" s="93"/>
      <c r="AO33" s="93"/>
      <c r="AP33" s="93"/>
      <c r="AQ33" s="93"/>
      <c r="AR33" s="93"/>
      <c r="AS33" s="93"/>
      <c r="AT33" s="93"/>
      <c r="AU33" s="93"/>
      <c r="AV33" s="93"/>
    </row>
    <row r="34" spans="2:48" ht="30.95" customHeight="1"/>
    <row r="35" spans="2:48" ht="30.95" customHeight="1"/>
    <row r="36" spans="2:48" ht="30.95" customHeight="1"/>
    <row r="37" spans="2:48" ht="30.95" customHeight="1"/>
    <row r="38" spans="2:48" ht="30.95" customHeight="1"/>
    <row r="39" spans="2:48" ht="30.95" customHeight="1"/>
    <row r="40" spans="2:48" ht="30.95" customHeight="1"/>
    <row r="41" spans="2:48" ht="30.95" customHeight="1"/>
    <row r="42" spans="2:48" ht="30.95" customHeight="1"/>
    <row r="43" spans="2:48" ht="30.95" customHeight="1"/>
    <row r="44" spans="2:48" ht="30.95" customHeight="1"/>
    <row r="45" spans="2:48" ht="30.95" customHeight="1"/>
    <row r="46" spans="2:48" ht="30.95" customHeight="1"/>
    <row r="47" spans="2:48" ht="30.95" customHeight="1"/>
    <row r="48" spans="2:48" ht="30.95" customHeight="1"/>
    <row r="49" ht="30.95" customHeight="1"/>
    <row r="50" ht="30.95" customHeight="1"/>
    <row r="51" ht="30.95" customHeight="1"/>
    <row r="52" ht="30.95" customHeight="1"/>
    <row r="53" ht="30.95" customHeight="1"/>
    <row r="54" ht="30.95" customHeight="1"/>
    <row r="55" ht="30.95" customHeight="1"/>
    <row r="56" ht="30.95" customHeight="1"/>
    <row r="57" ht="30.95" customHeight="1"/>
    <row r="58" ht="30.95" customHeight="1"/>
    <row r="59" ht="30.95" customHeight="1"/>
    <row r="60" ht="30.95" customHeight="1"/>
    <row r="61" ht="30.95" customHeight="1"/>
    <row r="62" ht="30.95" customHeight="1"/>
    <row r="63" ht="30.95" customHeight="1"/>
    <row r="64" ht="30.95" customHeight="1"/>
    <row r="65" ht="30.95" customHeight="1"/>
    <row r="66" ht="30.95" customHeight="1"/>
    <row r="67" ht="30.95" customHeight="1"/>
    <row r="68" ht="30.95" customHeight="1"/>
    <row r="69" ht="30.95" customHeight="1"/>
    <row r="70" ht="30.95" customHeight="1"/>
    <row r="71" ht="30.95" customHeight="1"/>
    <row r="72" ht="30.95" customHeight="1"/>
    <row r="73" ht="30.95" customHeight="1"/>
    <row r="74" ht="30.95" customHeight="1"/>
    <row r="75" ht="30.95" customHeight="1"/>
    <row r="76" ht="30.95" customHeight="1"/>
  </sheetData>
  <mergeCells count="25">
    <mergeCell ref="AQ4:AR4"/>
    <mergeCell ref="AS4:AT4"/>
    <mergeCell ref="AU4:AV4"/>
    <mergeCell ref="AF4:AF5"/>
    <mergeCell ref="AG4:AH4"/>
    <mergeCell ref="AI4:AJ4"/>
    <mergeCell ref="AK4:AL4"/>
    <mergeCell ref="AM4:AN4"/>
    <mergeCell ref="AO4:AP4"/>
    <mergeCell ref="AD4:AE4"/>
    <mergeCell ref="B2:O2"/>
    <mergeCell ref="AG2:AT2"/>
    <mergeCell ref="B4:B5"/>
    <mergeCell ref="C4:E4"/>
    <mergeCell ref="F4:G4"/>
    <mergeCell ref="H4:I4"/>
    <mergeCell ref="J4:K4"/>
    <mergeCell ref="L4:M4"/>
    <mergeCell ref="N4:O4"/>
    <mergeCell ref="R4:S4"/>
    <mergeCell ref="T4:U4"/>
    <mergeCell ref="V4:W4"/>
    <mergeCell ref="X4:Y4"/>
    <mergeCell ref="Z4:AA4"/>
    <mergeCell ref="AB4:AC4"/>
  </mergeCells>
  <phoneticPr fontId="1"/>
  <printOptions horizontalCentered="1"/>
  <pageMargins left="0.59055118110236227" right="0.51181102362204722" top="0.74803149606299213" bottom="0.74803149606299213" header="0.51181102362204722" footer="0.51181102362204722"/>
  <pageSetup paperSize="9" scale="79" firstPageNumber="36" orientation="portrait" useFirstPageNumber="1" r:id="rId1"/>
  <headerFooter scaleWithDoc="0" alignWithMargins="0"/>
  <colBreaks count="2" manualBreakCount="2">
    <brk id="15" min="1" max="42" man="1"/>
    <brk id="31" min="1" max="31" man="1"/>
  </col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S67"/>
  <sheetViews>
    <sheetView defaultGridColor="0" colorId="22" zoomScaleNormal="100" zoomScaleSheetLayoutView="100" workbookViewId="0"/>
  </sheetViews>
  <sheetFormatPr defaultColWidth="17.83203125" defaultRowHeight="13.5"/>
  <cols>
    <col min="1" max="1" width="17.83203125" style="31"/>
    <col min="2" max="2" width="3.33203125" style="31" customWidth="1"/>
    <col min="3" max="3" width="19.6640625" style="31" customWidth="1"/>
    <col min="4" max="4" width="11.6640625" style="31" customWidth="1"/>
    <col min="5" max="5" width="4.83203125" style="39" customWidth="1"/>
    <col min="6" max="6" width="7.5" style="39" customWidth="1"/>
    <col min="7" max="7" width="4.83203125" style="39" customWidth="1"/>
    <col min="8" max="8" width="7.5" style="39" customWidth="1"/>
    <col min="9" max="9" width="5.83203125" style="39" customWidth="1"/>
    <col min="10" max="10" width="7.5" style="39" customWidth="1"/>
    <col min="11" max="11" width="5.83203125" style="39" customWidth="1"/>
    <col min="12" max="12" width="7.5" style="39" customWidth="1"/>
    <col min="13" max="13" width="4.83203125" style="39" customWidth="1"/>
    <col min="14" max="14" width="7.5" style="39" customWidth="1"/>
    <col min="15" max="15" width="4.83203125" style="39" customWidth="1"/>
    <col min="16" max="16" width="7.5" style="39" customWidth="1"/>
    <col min="17" max="17" width="4.83203125" style="39" customWidth="1"/>
    <col min="18" max="18" width="7.5" style="39" customWidth="1"/>
    <col min="19" max="257" width="17.83203125" style="31"/>
    <col min="258" max="258" width="3.33203125" style="31" customWidth="1"/>
    <col min="259" max="259" width="19.6640625" style="31" customWidth="1"/>
    <col min="260" max="260" width="11.6640625" style="31" customWidth="1"/>
    <col min="261" max="261" width="4.83203125" style="31" customWidth="1"/>
    <col min="262" max="262" width="7.5" style="31" customWidth="1"/>
    <col min="263" max="263" width="4.83203125" style="31" customWidth="1"/>
    <col min="264" max="264" width="7.5" style="31" customWidth="1"/>
    <col min="265" max="265" width="5.83203125" style="31" customWidth="1"/>
    <col min="266" max="266" width="7.5" style="31" customWidth="1"/>
    <col min="267" max="267" width="5.83203125" style="31" customWidth="1"/>
    <col min="268" max="268" width="7.5" style="31" customWidth="1"/>
    <col min="269" max="269" width="4.83203125" style="31" customWidth="1"/>
    <col min="270" max="270" width="7.5" style="31" customWidth="1"/>
    <col min="271" max="271" width="4.83203125" style="31" customWidth="1"/>
    <col min="272" max="272" width="7.5" style="31" customWidth="1"/>
    <col min="273" max="273" width="4.83203125" style="31" customWidth="1"/>
    <col min="274" max="274" width="7.5" style="31" customWidth="1"/>
    <col min="275" max="513" width="17.83203125" style="31"/>
    <col min="514" max="514" width="3.33203125" style="31" customWidth="1"/>
    <col min="515" max="515" width="19.6640625" style="31" customWidth="1"/>
    <col min="516" max="516" width="11.6640625" style="31" customWidth="1"/>
    <col min="517" max="517" width="4.83203125" style="31" customWidth="1"/>
    <col min="518" max="518" width="7.5" style="31" customWidth="1"/>
    <col min="519" max="519" width="4.83203125" style="31" customWidth="1"/>
    <col min="520" max="520" width="7.5" style="31" customWidth="1"/>
    <col min="521" max="521" width="5.83203125" style="31" customWidth="1"/>
    <col min="522" max="522" width="7.5" style="31" customWidth="1"/>
    <col min="523" max="523" width="5.83203125" style="31" customWidth="1"/>
    <col min="524" max="524" width="7.5" style="31" customWidth="1"/>
    <col min="525" max="525" width="4.83203125" style="31" customWidth="1"/>
    <col min="526" max="526" width="7.5" style="31" customWidth="1"/>
    <col min="527" max="527" width="4.83203125" style="31" customWidth="1"/>
    <col min="528" max="528" width="7.5" style="31" customWidth="1"/>
    <col min="529" max="529" width="4.83203125" style="31" customWidth="1"/>
    <col min="530" max="530" width="7.5" style="31" customWidth="1"/>
    <col min="531" max="769" width="17.83203125" style="31"/>
    <col min="770" max="770" width="3.33203125" style="31" customWidth="1"/>
    <col min="771" max="771" width="19.6640625" style="31" customWidth="1"/>
    <col min="772" max="772" width="11.6640625" style="31" customWidth="1"/>
    <col min="773" max="773" width="4.83203125" style="31" customWidth="1"/>
    <col min="774" max="774" width="7.5" style="31" customWidth="1"/>
    <col min="775" max="775" width="4.83203125" style="31" customWidth="1"/>
    <col min="776" max="776" width="7.5" style="31" customWidth="1"/>
    <col min="777" max="777" width="5.83203125" style="31" customWidth="1"/>
    <col min="778" max="778" width="7.5" style="31" customWidth="1"/>
    <col min="779" max="779" width="5.83203125" style="31" customWidth="1"/>
    <col min="780" max="780" width="7.5" style="31" customWidth="1"/>
    <col min="781" max="781" width="4.83203125" style="31" customWidth="1"/>
    <col min="782" max="782" width="7.5" style="31" customWidth="1"/>
    <col min="783" max="783" width="4.83203125" style="31" customWidth="1"/>
    <col min="784" max="784" width="7.5" style="31" customWidth="1"/>
    <col min="785" max="785" width="4.83203125" style="31" customWidth="1"/>
    <col min="786" max="786" width="7.5" style="31" customWidth="1"/>
    <col min="787" max="1025" width="17.83203125" style="31"/>
    <col min="1026" max="1026" width="3.33203125" style="31" customWidth="1"/>
    <col min="1027" max="1027" width="19.6640625" style="31" customWidth="1"/>
    <col min="1028" max="1028" width="11.6640625" style="31" customWidth="1"/>
    <col min="1029" max="1029" width="4.83203125" style="31" customWidth="1"/>
    <col min="1030" max="1030" width="7.5" style="31" customWidth="1"/>
    <col min="1031" max="1031" width="4.83203125" style="31" customWidth="1"/>
    <col min="1032" max="1032" width="7.5" style="31" customWidth="1"/>
    <col min="1033" max="1033" width="5.83203125" style="31" customWidth="1"/>
    <col min="1034" max="1034" width="7.5" style="31" customWidth="1"/>
    <col min="1035" max="1035" width="5.83203125" style="31" customWidth="1"/>
    <col min="1036" max="1036" width="7.5" style="31" customWidth="1"/>
    <col min="1037" max="1037" width="4.83203125" style="31" customWidth="1"/>
    <col min="1038" max="1038" width="7.5" style="31" customWidth="1"/>
    <col min="1039" max="1039" width="4.83203125" style="31" customWidth="1"/>
    <col min="1040" max="1040" width="7.5" style="31" customWidth="1"/>
    <col min="1041" max="1041" width="4.83203125" style="31" customWidth="1"/>
    <col min="1042" max="1042" width="7.5" style="31" customWidth="1"/>
    <col min="1043" max="1281" width="17.83203125" style="31"/>
    <col min="1282" max="1282" width="3.33203125" style="31" customWidth="1"/>
    <col min="1283" max="1283" width="19.6640625" style="31" customWidth="1"/>
    <col min="1284" max="1284" width="11.6640625" style="31" customWidth="1"/>
    <col min="1285" max="1285" width="4.83203125" style="31" customWidth="1"/>
    <col min="1286" max="1286" width="7.5" style="31" customWidth="1"/>
    <col min="1287" max="1287" width="4.83203125" style="31" customWidth="1"/>
    <col min="1288" max="1288" width="7.5" style="31" customWidth="1"/>
    <col min="1289" max="1289" width="5.83203125" style="31" customWidth="1"/>
    <col min="1290" max="1290" width="7.5" style="31" customWidth="1"/>
    <col min="1291" max="1291" width="5.83203125" style="31" customWidth="1"/>
    <col min="1292" max="1292" width="7.5" style="31" customWidth="1"/>
    <col min="1293" max="1293" width="4.83203125" style="31" customWidth="1"/>
    <col min="1294" max="1294" width="7.5" style="31" customWidth="1"/>
    <col min="1295" max="1295" width="4.83203125" style="31" customWidth="1"/>
    <col min="1296" max="1296" width="7.5" style="31" customWidth="1"/>
    <col min="1297" max="1297" width="4.83203125" style="31" customWidth="1"/>
    <col min="1298" max="1298" width="7.5" style="31" customWidth="1"/>
    <col min="1299" max="1537" width="17.83203125" style="31"/>
    <col min="1538" max="1538" width="3.33203125" style="31" customWidth="1"/>
    <col min="1539" max="1539" width="19.6640625" style="31" customWidth="1"/>
    <col min="1540" max="1540" width="11.6640625" style="31" customWidth="1"/>
    <col min="1541" max="1541" width="4.83203125" style="31" customWidth="1"/>
    <col min="1542" max="1542" width="7.5" style="31" customWidth="1"/>
    <col min="1543" max="1543" width="4.83203125" style="31" customWidth="1"/>
    <col min="1544" max="1544" width="7.5" style="31" customWidth="1"/>
    <col min="1545" max="1545" width="5.83203125" style="31" customWidth="1"/>
    <col min="1546" max="1546" width="7.5" style="31" customWidth="1"/>
    <col min="1547" max="1547" width="5.83203125" style="31" customWidth="1"/>
    <col min="1548" max="1548" width="7.5" style="31" customWidth="1"/>
    <col min="1549" max="1549" width="4.83203125" style="31" customWidth="1"/>
    <col min="1550" max="1550" width="7.5" style="31" customWidth="1"/>
    <col min="1551" max="1551" width="4.83203125" style="31" customWidth="1"/>
    <col min="1552" max="1552" width="7.5" style="31" customWidth="1"/>
    <col min="1553" max="1553" width="4.83203125" style="31" customWidth="1"/>
    <col min="1554" max="1554" width="7.5" style="31" customWidth="1"/>
    <col min="1555" max="1793" width="17.83203125" style="31"/>
    <col min="1794" max="1794" width="3.33203125" style="31" customWidth="1"/>
    <col min="1795" max="1795" width="19.6640625" style="31" customWidth="1"/>
    <col min="1796" max="1796" width="11.6640625" style="31" customWidth="1"/>
    <col min="1797" max="1797" width="4.83203125" style="31" customWidth="1"/>
    <col min="1798" max="1798" width="7.5" style="31" customWidth="1"/>
    <col min="1799" max="1799" width="4.83203125" style="31" customWidth="1"/>
    <col min="1800" max="1800" width="7.5" style="31" customWidth="1"/>
    <col min="1801" max="1801" width="5.83203125" style="31" customWidth="1"/>
    <col min="1802" max="1802" width="7.5" style="31" customWidth="1"/>
    <col min="1803" max="1803" width="5.83203125" style="31" customWidth="1"/>
    <col min="1804" max="1804" width="7.5" style="31" customWidth="1"/>
    <col min="1805" max="1805" width="4.83203125" style="31" customWidth="1"/>
    <col min="1806" max="1806" width="7.5" style="31" customWidth="1"/>
    <col min="1807" max="1807" width="4.83203125" style="31" customWidth="1"/>
    <col min="1808" max="1808" width="7.5" style="31" customWidth="1"/>
    <col min="1809" max="1809" width="4.83203125" style="31" customWidth="1"/>
    <col min="1810" max="1810" width="7.5" style="31" customWidth="1"/>
    <col min="1811" max="2049" width="17.83203125" style="31"/>
    <col min="2050" max="2050" width="3.33203125" style="31" customWidth="1"/>
    <col min="2051" max="2051" width="19.6640625" style="31" customWidth="1"/>
    <col min="2052" max="2052" width="11.6640625" style="31" customWidth="1"/>
    <col min="2053" max="2053" width="4.83203125" style="31" customWidth="1"/>
    <col min="2054" max="2054" width="7.5" style="31" customWidth="1"/>
    <col min="2055" max="2055" width="4.83203125" style="31" customWidth="1"/>
    <col min="2056" max="2056" width="7.5" style="31" customWidth="1"/>
    <col min="2057" max="2057" width="5.83203125" style="31" customWidth="1"/>
    <col min="2058" max="2058" width="7.5" style="31" customWidth="1"/>
    <col min="2059" max="2059" width="5.83203125" style="31" customWidth="1"/>
    <col min="2060" max="2060" width="7.5" style="31" customWidth="1"/>
    <col min="2061" max="2061" width="4.83203125" style="31" customWidth="1"/>
    <col min="2062" max="2062" width="7.5" style="31" customWidth="1"/>
    <col min="2063" max="2063" width="4.83203125" style="31" customWidth="1"/>
    <col min="2064" max="2064" width="7.5" style="31" customWidth="1"/>
    <col min="2065" max="2065" width="4.83203125" style="31" customWidth="1"/>
    <col min="2066" max="2066" width="7.5" style="31" customWidth="1"/>
    <col min="2067" max="2305" width="17.83203125" style="31"/>
    <col min="2306" max="2306" width="3.33203125" style="31" customWidth="1"/>
    <col min="2307" max="2307" width="19.6640625" style="31" customWidth="1"/>
    <col min="2308" max="2308" width="11.6640625" style="31" customWidth="1"/>
    <col min="2309" max="2309" width="4.83203125" style="31" customWidth="1"/>
    <col min="2310" max="2310" width="7.5" style="31" customWidth="1"/>
    <col min="2311" max="2311" width="4.83203125" style="31" customWidth="1"/>
    <col min="2312" max="2312" width="7.5" style="31" customWidth="1"/>
    <col min="2313" max="2313" width="5.83203125" style="31" customWidth="1"/>
    <col min="2314" max="2314" width="7.5" style="31" customWidth="1"/>
    <col min="2315" max="2315" width="5.83203125" style="31" customWidth="1"/>
    <col min="2316" max="2316" width="7.5" style="31" customWidth="1"/>
    <col min="2317" max="2317" width="4.83203125" style="31" customWidth="1"/>
    <col min="2318" max="2318" width="7.5" style="31" customWidth="1"/>
    <col min="2319" max="2319" width="4.83203125" style="31" customWidth="1"/>
    <col min="2320" max="2320" width="7.5" style="31" customWidth="1"/>
    <col min="2321" max="2321" width="4.83203125" style="31" customWidth="1"/>
    <col min="2322" max="2322" width="7.5" style="31" customWidth="1"/>
    <col min="2323" max="2561" width="17.83203125" style="31"/>
    <col min="2562" max="2562" width="3.33203125" style="31" customWidth="1"/>
    <col min="2563" max="2563" width="19.6640625" style="31" customWidth="1"/>
    <col min="2564" max="2564" width="11.6640625" style="31" customWidth="1"/>
    <col min="2565" max="2565" width="4.83203125" style="31" customWidth="1"/>
    <col min="2566" max="2566" width="7.5" style="31" customWidth="1"/>
    <col min="2567" max="2567" width="4.83203125" style="31" customWidth="1"/>
    <col min="2568" max="2568" width="7.5" style="31" customWidth="1"/>
    <col min="2569" max="2569" width="5.83203125" style="31" customWidth="1"/>
    <col min="2570" max="2570" width="7.5" style="31" customWidth="1"/>
    <col min="2571" max="2571" width="5.83203125" style="31" customWidth="1"/>
    <col min="2572" max="2572" width="7.5" style="31" customWidth="1"/>
    <col min="2573" max="2573" width="4.83203125" style="31" customWidth="1"/>
    <col min="2574" max="2574" width="7.5" style="31" customWidth="1"/>
    <col min="2575" max="2575" width="4.83203125" style="31" customWidth="1"/>
    <col min="2576" max="2576" width="7.5" style="31" customWidth="1"/>
    <col min="2577" max="2577" width="4.83203125" style="31" customWidth="1"/>
    <col min="2578" max="2578" width="7.5" style="31" customWidth="1"/>
    <col min="2579" max="2817" width="17.83203125" style="31"/>
    <col min="2818" max="2818" width="3.33203125" style="31" customWidth="1"/>
    <col min="2819" max="2819" width="19.6640625" style="31" customWidth="1"/>
    <col min="2820" max="2820" width="11.6640625" style="31" customWidth="1"/>
    <col min="2821" max="2821" width="4.83203125" style="31" customWidth="1"/>
    <col min="2822" max="2822" width="7.5" style="31" customWidth="1"/>
    <col min="2823" max="2823" width="4.83203125" style="31" customWidth="1"/>
    <col min="2824" max="2824" width="7.5" style="31" customWidth="1"/>
    <col min="2825" max="2825" width="5.83203125" style="31" customWidth="1"/>
    <col min="2826" max="2826" width="7.5" style="31" customWidth="1"/>
    <col min="2827" max="2827" width="5.83203125" style="31" customWidth="1"/>
    <col min="2828" max="2828" width="7.5" style="31" customWidth="1"/>
    <col min="2829" max="2829" width="4.83203125" style="31" customWidth="1"/>
    <col min="2830" max="2830" width="7.5" style="31" customWidth="1"/>
    <col min="2831" max="2831" width="4.83203125" style="31" customWidth="1"/>
    <col min="2832" max="2832" width="7.5" style="31" customWidth="1"/>
    <col min="2833" max="2833" width="4.83203125" style="31" customWidth="1"/>
    <col min="2834" max="2834" width="7.5" style="31" customWidth="1"/>
    <col min="2835" max="3073" width="17.83203125" style="31"/>
    <col min="3074" max="3074" width="3.33203125" style="31" customWidth="1"/>
    <col min="3075" max="3075" width="19.6640625" style="31" customWidth="1"/>
    <col min="3076" max="3076" width="11.6640625" style="31" customWidth="1"/>
    <col min="3077" max="3077" width="4.83203125" style="31" customWidth="1"/>
    <col min="3078" max="3078" width="7.5" style="31" customWidth="1"/>
    <col min="3079" max="3079" width="4.83203125" style="31" customWidth="1"/>
    <col min="3080" max="3080" width="7.5" style="31" customWidth="1"/>
    <col min="3081" max="3081" width="5.83203125" style="31" customWidth="1"/>
    <col min="3082" max="3082" width="7.5" style="31" customWidth="1"/>
    <col min="3083" max="3083" width="5.83203125" style="31" customWidth="1"/>
    <col min="3084" max="3084" width="7.5" style="31" customWidth="1"/>
    <col min="3085" max="3085" width="4.83203125" style="31" customWidth="1"/>
    <col min="3086" max="3086" width="7.5" style="31" customWidth="1"/>
    <col min="3087" max="3087" width="4.83203125" style="31" customWidth="1"/>
    <col min="3088" max="3088" width="7.5" style="31" customWidth="1"/>
    <col min="3089" max="3089" width="4.83203125" style="31" customWidth="1"/>
    <col min="3090" max="3090" width="7.5" style="31" customWidth="1"/>
    <col min="3091" max="3329" width="17.83203125" style="31"/>
    <col min="3330" max="3330" width="3.33203125" style="31" customWidth="1"/>
    <col min="3331" max="3331" width="19.6640625" style="31" customWidth="1"/>
    <col min="3332" max="3332" width="11.6640625" style="31" customWidth="1"/>
    <col min="3333" max="3333" width="4.83203125" style="31" customWidth="1"/>
    <col min="3334" max="3334" width="7.5" style="31" customWidth="1"/>
    <col min="3335" max="3335" width="4.83203125" style="31" customWidth="1"/>
    <col min="3336" max="3336" width="7.5" style="31" customWidth="1"/>
    <col min="3337" max="3337" width="5.83203125" style="31" customWidth="1"/>
    <col min="3338" max="3338" width="7.5" style="31" customWidth="1"/>
    <col min="3339" max="3339" width="5.83203125" style="31" customWidth="1"/>
    <col min="3340" max="3340" width="7.5" style="31" customWidth="1"/>
    <col min="3341" max="3341" width="4.83203125" style="31" customWidth="1"/>
    <col min="3342" max="3342" width="7.5" style="31" customWidth="1"/>
    <col min="3343" max="3343" width="4.83203125" style="31" customWidth="1"/>
    <col min="3344" max="3344" width="7.5" style="31" customWidth="1"/>
    <col min="3345" max="3345" width="4.83203125" style="31" customWidth="1"/>
    <col min="3346" max="3346" width="7.5" style="31" customWidth="1"/>
    <col min="3347" max="3585" width="17.83203125" style="31"/>
    <col min="3586" max="3586" width="3.33203125" style="31" customWidth="1"/>
    <col min="3587" max="3587" width="19.6640625" style="31" customWidth="1"/>
    <col min="3588" max="3588" width="11.6640625" style="31" customWidth="1"/>
    <col min="3589" max="3589" width="4.83203125" style="31" customWidth="1"/>
    <col min="3590" max="3590" width="7.5" style="31" customWidth="1"/>
    <col min="3591" max="3591" width="4.83203125" style="31" customWidth="1"/>
    <col min="3592" max="3592" width="7.5" style="31" customWidth="1"/>
    <col min="3593" max="3593" width="5.83203125" style="31" customWidth="1"/>
    <col min="3594" max="3594" width="7.5" style="31" customWidth="1"/>
    <col min="3595" max="3595" width="5.83203125" style="31" customWidth="1"/>
    <col min="3596" max="3596" width="7.5" style="31" customWidth="1"/>
    <col min="3597" max="3597" width="4.83203125" style="31" customWidth="1"/>
    <col min="3598" max="3598" width="7.5" style="31" customWidth="1"/>
    <col min="3599" max="3599" width="4.83203125" style="31" customWidth="1"/>
    <col min="3600" max="3600" width="7.5" style="31" customWidth="1"/>
    <col min="3601" max="3601" width="4.83203125" style="31" customWidth="1"/>
    <col min="3602" max="3602" width="7.5" style="31" customWidth="1"/>
    <col min="3603" max="3841" width="17.83203125" style="31"/>
    <col min="3842" max="3842" width="3.33203125" style="31" customWidth="1"/>
    <col min="3843" max="3843" width="19.6640625" style="31" customWidth="1"/>
    <col min="3844" max="3844" width="11.6640625" style="31" customWidth="1"/>
    <col min="3845" max="3845" width="4.83203125" style="31" customWidth="1"/>
    <col min="3846" max="3846" width="7.5" style="31" customWidth="1"/>
    <col min="3847" max="3847" width="4.83203125" style="31" customWidth="1"/>
    <col min="3848" max="3848" width="7.5" style="31" customWidth="1"/>
    <col min="3849" max="3849" width="5.83203125" style="31" customWidth="1"/>
    <col min="3850" max="3850" width="7.5" style="31" customWidth="1"/>
    <col min="3851" max="3851" width="5.83203125" style="31" customWidth="1"/>
    <col min="3852" max="3852" width="7.5" style="31" customWidth="1"/>
    <col min="3853" max="3853" width="4.83203125" style="31" customWidth="1"/>
    <col min="3854" max="3854" width="7.5" style="31" customWidth="1"/>
    <col min="3855" max="3855" width="4.83203125" style="31" customWidth="1"/>
    <col min="3856" max="3856" width="7.5" style="31" customWidth="1"/>
    <col min="3857" max="3857" width="4.83203125" style="31" customWidth="1"/>
    <col min="3858" max="3858" width="7.5" style="31" customWidth="1"/>
    <col min="3859" max="4097" width="17.83203125" style="31"/>
    <col min="4098" max="4098" width="3.33203125" style="31" customWidth="1"/>
    <col min="4099" max="4099" width="19.6640625" style="31" customWidth="1"/>
    <col min="4100" max="4100" width="11.6640625" style="31" customWidth="1"/>
    <col min="4101" max="4101" width="4.83203125" style="31" customWidth="1"/>
    <col min="4102" max="4102" width="7.5" style="31" customWidth="1"/>
    <col min="4103" max="4103" width="4.83203125" style="31" customWidth="1"/>
    <col min="4104" max="4104" width="7.5" style="31" customWidth="1"/>
    <col min="4105" max="4105" width="5.83203125" style="31" customWidth="1"/>
    <col min="4106" max="4106" width="7.5" style="31" customWidth="1"/>
    <col min="4107" max="4107" width="5.83203125" style="31" customWidth="1"/>
    <col min="4108" max="4108" width="7.5" style="31" customWidth="1"/>
    <col min="4109" max="4109" width="4.83203125" style="31" customWidth="1"/>
    <col min="4110" max="4110" width="7.5" style="31" customWidth="1"/>
    <col min="4111" max="4111" width="4.83203125" style="31" customWidth="1"/>
    <col min="4112" max="4112" width="7.5" style="31" customWidth="1"/>
    <col min="4113" max="4113" width="4.83203125" style="31" customWidth="1"/>
    <col min="4114" max="4114" width="7.5" style="31" customWidth="1"/>
    <col min="4115" max="4353" width="17.83203125" style="31"/>
    <col min="4354" max="4354" width="3.33203125" style="31" customWidth="1"/>
    <col min="4355" max="4355" width="19.6640625" style="31" customWidth="1"/>
    <col min="4356" max="4356" width="11.6640625" style="31" customWidth="1"/>
    <col min="4357" max="4357" width="4.83203125" style="31" customWidth="1"/>
    <col min="4358" max="4358" width="7.5" style="31" customWidth="1"/>
    <col min="4359" max="4359" width="4.83203125" style="31" customWidth="1"/>
    <col min="4360" max="4360" width="7.5" style="31" customWidth="1"/>
    <col min="4361" max="4361" width="5.83203125" style="31" customWidth="1"/>
    <col min="4362" max="4362" width="7.5" style="31" customWidth="1"/>
    <col min="4363" max="4363" width="5.83203125" style="31" customWidth="1"/>
    <col min="4364" max="4364" width="7.5" style="31" customWidth="1"/>
    <col min="4365" max="4365" width="4.83203125" style="31" customWidth="1"/>
    <col min="4366" max="4366" width="7.5" style="31" customWidth="1"/>
    <col min="4367" max="4367" width="4.83203125" style="31" customWidth="1"/>
    <col min="4368" max="4368" width="7.5" style="31" customWidth="1"/>
    <col min="4369" max="4369" width="4.83203125" style="31" customWidth="1"/>
    <col min="4370" max="4370" width="7.5" style="31" customWidth="1"/>
    <col min="4371" max="4609" width="17.83203125" style="31"/>
    <col min="4610" max="4610" width="3.33203125" style="31" customWidth="1"/>
    <col min="4611" max="4611" width="19.6640625" style="31" customWidth="1"/>
    <col min="4612" max="4612" width="11.6640625" style="31" customWidth="1"/>
    <col min="4613" max="4613" width="4.83203125" style="31" customWidth="1"/>
    <col min="4614" max="4614" width="7.5" style="31" customWidth="1"/>
    <col min="4615" max="4615" width="4.83203125" style="31" customWidth="1"/>
    <col min="4616" max="4616" width="7.5" style="31" customWidth="1"/>
    <col min="4617" max="4617" width="5.83203125" style="31" customWidth="1"/>
    <col min="4618" max="4618" width="7.5" style="31" customWidth="1"/>
    <col min="4619" max="4619" width="5.83203125" style="31" customWidth="1"/>
    <col min="4620" max="4620" width="7.5" style="31" customWidth="1"/>
    <col min="4621" max="4621" width="4.83203125" style="31" customWidth="1"/>
    <col min="4622" max="4622" width="7.5" style="31" customWidth="1"/>
    <col min="4623" max="4623" width="4.83203125" style="31" customWidth="1"/>
    <col min="4624" max="4624" width="7.5" style="31" customWidth="1"/>
    <col min="4625" max="4625" width="4.83203125" style="31" customWidth="1"/>
    <col min="4626" max="4626" width="7.5" style="31" customWidth="1"/>
    <col min="4627" max="4865" width="17.83203125" style="31"/>
    <col min="4866" max="4866" width="3.33203125" style="31" customWidth="1"/>
    <col min="4867" max="4867" width="19.6640625" style="31" customWidth="1"/>
    <col min="4868" max="4868" width="11.6640625" style="31" customWidth="1"/>
    <col min="4869" max="4869" width="4.83203125" style="31" customWidth="1"/>
    <col min="4870" max="4870" width="7.5" style="31" customWidth="1"/>
    <col min="4871" max="4871" width="4.83203125" style="31" customWidth="1"/>
    <col min="4872" max="4872" width="7.5" style="31" customWidth="1"/>
    <col min="4873" max="4873" width="5.83203125" style="31" customWidth="1"/>
    <col min="4874" max="4874" width="7.5" style="31" customWidth="1"/>
    <col min="4875" max="4875" width="5.83203125" style="31" customWidth="1"/>
    <col min="4876" max="4876" width="7.5" style="31" customWidth="1"/>
    <col min="4877" max="4877" width="4.83203125" style="31" customWidth="1"/>
    <col min="4878" max="4878" width="7.5" style="31" customWidth="1"/>
    <col min="4879" max="4879" width="4.83203125" style="31" customWidth="1"/>
    <col min="4880" max="4880" width="7.5" style="31" customWidth="1"/>
    <col min="4881" max="4881" width="4.83203125" style="31" customWidth="1"/>
    <col min="4882" max="4882" width="7.5" style="31" customWidth="1"/>
    <col min="4883" max="5121" width="17.83203125" style="31"/>
    <col min="5122" max="5122" width="3.33203125" style="31" customWidth="1"/>
    <col min="5123" max="5123" width="19.6640625" style="31" customWidth="1"/>
    <col min="5124" max="5124" width="11.6640625" style="31" customWidth="1"/>
    <col min="5125" max="5125" width="4.83203125" style="31" customWidth="1"/>
    <col min="5126" max="5126" width="7.5" style="31" customWidth="1"/>
    <col min="5127" max="5127" width="4.83203125" style="31" customWidth="1"/>
    <col min="5128" max="5128" width="7.5" style="31" customWidth="1"/>
    <col min="5129" max="5129" width="5.83203125" style="31" customWidth="1"/>
    <col min="5130" max="5130" width="7.5" style="31" customWidth="1"/>
    <col min="5131" max="5131" width="5.83203125" style="31" customWidth="1"/>
    <col min="5132" max="5132" width="7.5" style="31" customWidth="1"/>
    <col min="5133" max="5133" width="4.83203125" style="31" customWidth="1"/>
    <col min="5134" max="5134" width="7.5" style="31" customWidth="1"/>
    <col min="5135" max="5135" width="4.83203125" style="31" customWidth="1"/>
    <col min="5136" max="5136" width="7.5" style="31" customWidth="1"/>
    <col min="5137" max="5137" width="4.83203125" style="31" customWidth="1"/>
    <col min="5138" max="5138" width="7.5" style="31" customWidth="1"/>
    <col min="5139" max="5377" width="17.83203125" style="31"/>
    <col min="5378" max="5378" width="3.33203125" style="31" customWidth="1"/>
    <col min="5379" max="5379" width="19.6640625" style="31" customWidth="1"/>
    <col min="5380" max="5380" width="11.6640625" style="31" customWidth="1"/>
    <col min="5381" max="5381" width="4.83203125" style="31" customWidth="1"/>
    <col min="5382" max="5382" width="7.5" style="31" customWidth="1"/>
    <col min="5383" max="5383" width="4.83203125" style="31" customWidth="1"/>
    <col min="5384" max="5384" width="7.5" style="31" customWidth="1"/>
    <col min="5385" max="5385" width="5.83203125" style="31" customWidth="1"/>
    <col min="5386" max="5386" width="7.5" style="31" customWidth="1"/>
    <col min="5387" max="5387" width="5.83203125" style="31" customWidth="1"/>
    <col min="5388" max="5388" width="7.5" style="31" customWidth="1"/>
    <col min="5389" max="5389" width="4.83203125" style="31" customWidth="1"/>
    <col min="5390" max="5390" width="7.5" style="31" customWidth="1"/>
    <col min="5391" max="5391" width="4.83203125" style="31" customWidth="1"/>
    <col min="5392" max="5392" width="7.5" style="31" customWidth="1"/>
    <col min="5393" max="5393" width="4.83203125" style="31" customWidth="1"/>
    <col min="5394" max="5394" width="7.5" style="31" customWidth="1"/>
    <col min="5395" max="5633" width="17.83203125" style="31"/>
    <col min="5634" max="5634" width="3.33203125" style="31" customWidth="1"/>
    <col min="5635" max="5635" width="19.6640625" style="31" customWidth="1"/>
    <col min="5636" max="5636" width="11.6640625" style="31" customWidth="1"/>
    <col min="5637" max="5637" width="4.83203125" style="31" customWidth="1"/>
    <col min="5638" max="5638" width="7.5" style="31" customWidth="1"/>
    <col min="5639" max="5639" width="4.83203125" style="31" customWidth="1"/>
    <col min="5640" max="5640" width="7.5" style="31" customWidth="1"/>
    <col min="5641" max="5641" width="5.83203125" style="31" customWidth="1"/>
    <col min="5642" max="5642" width="7.5" style="31" customWidth="1"/>
    <col min="5643" max="5643" width="5.83203125" style="31" customWidth="1"/>
    <col min="5644" max="5644" width="7.5" style="31" customWidth="1"/>
    <col min="5645" max="5645" width="4.83203125" style="31" customWidth="1"/>
    <col min="5646" max="5646" width="7.5" style="31" customWidth="1"/>
    <col min="5647" max="5647" width="4.83203125" style="31" customWidth="1"/>
    <col min="5648" max="5648" width="7.5" style="31" customWidth="1"/>
    <col min="5649" max="5649" width="4.83203125" style="31" customWidth="1"/>
    <col min="5650" max="5650" width="7.5" style="31" customWidth="1"/>
    <col min="5651" max="5889" width="17.83203125" style="31"/>
    <col min="5890" max="5890" width="3.33203125" style="31" customWidth="1"/>
    <col min="5891" max="5891" width="19.6640625" style="31" customWidth="1"/>
    <col min="5892" max="5892" width="11.6640625" style="31" customWidth="1"/>
    <col min="5893" max="5893" width="4.83203125" style="31" customWidth="1"/>
    <col min="5894" max="5894" width="7.5" style="31" customWidth="1"/>
    <col min="5895" max="5895" width="4.83203125" style="31" customWidth="1"/>
    <col min="5896" max="5896" width="7.5" style="31" customWidth="1"/>
    <col min="5897" max="5897" width="5.83203125" style="31" customWidth="1"/>
    <col min="5898" max="5898" width="7.5" style="31" customWidth="1"/>
    <col min="5899" max="5899" width="5.83203125" style="31" customWidth="1"/>
    <col min="5900" max="5900" width="7.5" style="31" customWidth="1"/>
    <col min="5901" max="5901" width="4.83203125" style="31" customWidth="1"/>
    <col min="5902" max="5902" width="7.5" style="31" customWidth="1"/>
    <col min="5903" max="5903" width="4.83203125" style="31" customWidth="1"/>
    <col min="5904" max="5904" width="7.5" style="31" customWidth="1"/>
    <col min="5905" max="5905" width="4.83203125" style="31" customWidth="1"/>
    <col min="5906" max="5906" width="7.5" style="31" customWidth="1"/>
    <col min="5907" max="6145" width="17.83203125" style="31"/>
    <col min="6146" max="6146" width="3.33203125" style="31" customWidth="1"/>
    <col min="6147" max="6147" width="19.6640625" style="31" customWidth="1"/>
    <col min="6148" max="6148" width="11.6640625" style="31" customWidth="1"/>
    <col min="6149" max="6149" width="4.83203125" style="31" customWidth="1"/>
    <col min="6150" max="6150" width="7.5" style="31" customWidth="1"/>
    <col min="6151" max="6151" width="4.83203125" style="31" customWidth="1"/>
    <col min="6152" max="6152" width="7.5" style="31" customWidth="1"/>
    <col min="6153" max="6153" width="5.83203125" style="31" customWidth="1"/>
    <col min="6154" max="6154" width="7.5" style="31" customWidth="1"/>
    <col min="6155" max="6155" width="5.83203125" style="31" customWidth="1"/>
    <col min="6156" max="6156" width="7.5" style="31" customWidth="1"/>
    <col min="6157" max="6157" width="4.83203125" style="31" customWidth="1"/>
    <col min="6158" max="6158" width="7.5" style="31" customWidth="1"/>
    <col min="6159" max="6159" width="4.83203125" style="31" customWidth="1"/>
    <col min="6160" max="6160" width="7.5" style="31" customWidth="1"/>
    <col min="6161" max="6161" width="4.83203125" style="31" customWidth="1"/>
    <col min="6162" max="6162" width="7.5" style="31" customWidth="1"/>
    <col min="6163" max="6401" width="17.83203125" style="31"/>
    <col min="6402" max="6402" width="3.33203125" style="31" customWidth="1"/>
    <col min="6403" max="6403" width="19.6640625" style="31" customWidth="1"/>
    <col min="6404" max="6404" width="11.6640625" style="31" customWidth="1"/>
    <col min="6405" max="6405" width="4.83203125" style="31" customWidth="1"/>
    <col min="6406" max="6406" width="7.5" style="31" customWidth="1"/>
    <col min="6407" max="6407" width="4.83203125" style="31" customWidth="1"/>
    <col min="6408" max="6408" width="7.5" style="31" customWidth="1"/>
    <col min="6409" max="6409" width="5.83203125" style="31" customWidth="1"/>
    <col min="6410" max="6410" width="7.5" style="31" customWidth="1"/>
    <col min="6411" max="6411" width="5.83203125" style="31" customWidth="1"/>
    <col min="6412" max="6412" width="7.5" style="31" customWidth="1"/>
    <col min="6413" max="6413" width="4.83203125" style="31" customWidth="1"/>
    <col min="6414" max="6414" width="7.5" style="31" customWidth="1"/>
    <col min="6415" max="6415" width="4.83203125" style="31" customWidth="1"/>
    <col min="6416" max="6416" width="7.5" style="31" customWidth="1"/>
    <col min="6417" max="6417" width="4.83203125" style="31" customWidth="1"/>
    <col min="6418" max="6418" width="7.5" style="31" customWidth="1"/>
    <col min="6419" max="6657" width="17.83203125" style="31"/>
    <col min="6658" max="6658" width="3.33203125" style="31" customWidth="1"/>
    <col min="6659" max="6659" width="19.6640625" style="31" customWidth="1"/>
    <col min="6660" max="6660" width="11.6640625" style="31" customWidth="1"/>
    <col min="6661" max="6661" width="4.83203125" style="31" customWidth="1"/>
    <col min="6662" max="6662" width="7.5" style="31" customWidth="1"/>
    <col min="6663" max="6663" width="4.83203125" style="31" customWidth="1"/>
    <col min="6664" max="6664" width="7.5" style="31" customWidth="1"/>
    <col min="6665" max="6665" width="5.83203125" style="31" customWidth="1"/>
    <col min="6666" max="6666" width="7.5" style="31" customWidth="1"/>
    <col min="6667" max="6667" width="5.83203125" style="31" customWidth="1"/>
    <col min="6668" max="6668" width="7.5" style="31" customWidth="1"/>
    <col min="6669" max="6669" width="4.83203125" style="31" customWidth="1"/>
    <col min="6670" max="6670" width="7.5" style="31" customWidth="1"/>
    <col min="6671" max="6671" width="4.83203125" style="31" customWidth="1"/>
    <col min="6672" max="6672" width="7.5" style="31" customWidth="1"/>
    <col min="6673" max="6673" width="4.83203125" style="31" customWidth="1"/>
    <col min="6674" max="6674" width="7.5" style="31" customWidth="1"/>
    <col min="6675" max="6913" width="17.83203125" style="31"/>
    <col min="6914" max="6914" width="3.33203125" style="31" customWidth="1"/>
    <col min="6915" max="6915" width="19.6640625" style="31" customWidth="1"/>
    <col min="6916" max="6916" width="11.6640625" style="31" customWidth="1"/>
    <col min="6917" max="6917" width="4.83203125" style="31" customWidth="1"/>
    <col min="6918" max="6918" width="7.5" style="31" customWidth="1"/>
    <col min="6919" max="6919" width="4.83203125" style="31" customWidth="1"/>
    <col min="6920" max="6920" width="7.5" style="31" customWidth="1"/>
    <col min="6921" max="6921" width="5.83203125" style="31" customWidth="1"/>
    <col min="6922" max="6922" width="7.5" style="31" customWidth="1"/>
    <col min="6923" max="6923" width="5.83203125" style="31" customWidth="1"/>
    <col min="6924" max="6924" width="7.5" style="31" customWidth="1"/>
    <col min="6925" max="6925" width="4.83203125" style="31" customWidth="1"/>
    <col min="6926" max="6926" width="7.5" style="31" customWidth="1"/>
    <col min="6927" max="6927" width="4.83203125" style="31" customWidth="1"/>
    <col min="6928" max="6928" width="7.5" style="31" customWidth="1"/>
    <col min="6929" max="6929" width="4.83203125" style="31" customWidth="1"/>
    <col min="6930" max="6930" width="7.5" style="31" customWidth="1"/>
    <col min="6931" max="7169" width="17.83203125" style="31"/>
    <col min="7170" max="7170" width="3.33203125" style="31" customWidth="1"/>
    <col min="7171" max="7171" width="19.6640625" style="31" customWidth="1"/>
    <col min="7172" max="7172" width="11.6640625" style="31" customWidth="1"/>
    <col min="7173" max="7173" width="4.83203125" style="31" customWidth="1"/>
    <col min="7174" max="7174" width="7.5" style="31" customWidth="1"/>
    <col min="7175" max="7175" width="4.83203125" style="31" customWidth="1"/>
    <col min="7176" max="7176" width="7.5" style="31" customWidth="1"/>
    <col min="7177" max="7177" width="5.83203125" style="31" customWidth="1"/>
    <col min="7178" max="7178" width="7.5" style="31" customWidth="1"/>
    <col min="7179" max="7179" width="5.83203125" style="31" customWidth="1"/>
    <col min="7180" max="7180" width="7.5" style="31" customWidth="1"/>
    <col min="7181" max="7181" width="4.83203125" style="31" customWidth="1"/>
    <col min="7182" max="7182" width="7.5" style="31" customWidth="1"/>
    <col min="7183" max="7183" width="4.83203125" style="31" customWidth="1"/>
    <col min="7184" max="7184" width="7.5" style="31" customWidth="1"/>
    <col min="7185" max="7185" width="4.83203125" style="31" customWidth="1"/>
    <col min="7186" max="7186" width="7.5" style="31" customWidth="1"/>
    <col min="7187" max="7425" width="17.83203125" style="31"/>
    <col min="7426" max="7426" width="3.33203125" style="31" customWidth="1"/>
    <col min="7427" max="7427" width="19.6640625" style="31" customWidth="1"/>
    <col min="7428" max="7428" width="11.6640625" style="31" customWidth="1"/>
    <col min="7429" max="7429" width="4.83203125" style="31" customWidth="1"/>
    <col min="7430" max="7430" width="7.5" style="31" customWidth="1"/>
    <col min="7431" max="7431" width="4.83203125" style="31" customWidth="1"/>
    <col min="7432" max="7432" width="7.5" style="31" customWidth="1"/>
    <col min="7433" max="7433" width="5.83203125" style="31" customWidth="1"/>
    <col min="7434" max="7434" width="7.5" style="31" customWidth="1"/>
    <col min="7435" max="7435" width="5.83203125" style="31" customWidth="1"/>
    <col min="7436" max="7436" width="7.5" style="31" customWidth="1"/>
    <col min="7437" max="7437" width="4.83203125" style="31" customWidth="1"/>
    <col min="7438" max="7438" width="7.5" style="31" customWidth="1"/>
    <col min="7439" max="7439" width="4.83203125" style="31" customWidth="1"/>
    <col min="7440" max="7440" width="7.5" style="31" customWidth="1"/>
    <col min="7441" max="7441" width="4.83203125" style="31" customWidth="1"/>
    <col min="7442" max="7442" width="7.5" style="31" customWidth="1"/>
    <col min="7443" max="7681" width="17.83203125" style="31"/>
    <col min="7682" max="7682" width="3.33203125" style="31" customWidth="1"/>
    <col min="7683" max="7683" width="19.6640625" style="31" customWidth="1"/>
    <col min="7684" max="7684" width="11.6640625" style="31" customWidth="1"/>
    <col min="7685" max="7685" width="4.83203125" style="31" customWidth="1"/>
    <col min="7686" max="7686" width="7.5" style="31" customWidth="1"/>
    <col min="7687" max="7687" width="4.83203125" style="31" customWidth="1"/>
    <col min="7688" max="7688" width="7.5" style="31" customWidth="1"/>
    <col min="7689" max="7689" width="5.83203125" style="31" customWidth="1"/>
    <col min="7690" max="7690" width="7.5" style="31" customWidth="1"/>
    <col min="7691" max="7691" width="5.83203125" style="31" customWidth="1"/>
    <col min="7692" max="7692" width="7.5" style="31" customWidth="1"/>
    <col min="7693" max="7693" width="4.83203125" style="31" customWidth="1"/>
    <col min="7694" max="7694" width="7.5" style="31" customWidth="1"/>
    <col min="7695" max="7695" width="4.83203125" style="31" customWidth="1"/>
    <col min="7696" max="7696" width="7.5" style="31" customWidth="1"/>
    <col min="7697" max="7697" width="4.83203125" style="31" customWidth="1"/>
    <col min="7698" max="7698" width="7.5" style="31" customWidth="1"/>
    <col min="7699" max="7937" width="17.83203125" style="31"/>
    <col min="7938" max="7938" width="3.33203125" style="31" customWidth="1"/>
    <col min="7939" max="7939" width="19.6640625" style="31" customWidth="1"/>
    <col min="7940" max="7940" width="11.6640625" style="31" customWidth="1"/>
    <col min="7941" max="7941" width="4.83203125" style="31" customWidth="1"/>
    <col min="7942" max="7942" width="7.5" style="31" customWidth="1"/>
    <col min="7943" max="7943" width="4.83203125" style="31" customWidth="1"/>
    <col min="7944" max="7944" width="7.5" style="31" customWidth="1"/>
    <col min="7945" max="7945" width="5.83203125" style="31" customWidth="1"/>
    <col min="7946" max="7946" width="7.5" style="31" customWidth="1"/>
    <col min="7947" max="7947" width="5.83203125" style="31" customWidth="1"/>
    <col min="7948" max="7948" width="7.5" style="31" customWidth="1"/>
    <col min="7949" max="7949" width="4.83203125" style="31" customWidth="1"/>
    <col min="7950" max="7950" width="7.5" style="31" customWidth="1"/>
    <col min="7951" max="7951" width="4.83203125" style="31" customWidth="1"/>
    <col min="7952" max="7952" width="7.5" style="31" customWidth="1"/>
    <col min="7953" max="7953" width="4.83203125" style="31" customWidth="1"/>
    <col min="7954" max="7954" width="7.5" style="31" customWidth="1"/>
    <col min="7955" max="8193" width="17.83203125" style="31"/>
    <col min="8194" max="8194" width="3.33203125" style="31" customWidth="1"/>
    <col min="8195" max="8195" width="19.6640625" style="31" customWidth="1"/>
    <col min="8196" max="8196" width="11.6640625" style="31" customWidth="1"/>
    <col min="8197" max="8197" width="4.83203125" style="31" customWidth="1"/>
    <col min="8198" max="8198" width="7.5" style="31" customWidth="1"/>
    <col min="8199" max="8199" width="4.83203125" style="31" customWidth="1"/>
    <col min="8200" max="8200" width="7.5" style="31" customWidth="1"/>
    <col min="8201" max="8201" width="5.83203125" style="31" customWidth="1"/>
    <col min="8202" max="8202" width="7.5" style="31" customWidth="1"/>
    <col min="8203" max="8203" width="5.83203125" style="31" customWidth="1"/>
    <col min="8204" max="8204" width="7.5" style="31" customWidth="1"/>
    <col min="8205" max="8205" width="4.83203125" style="31" customWidth="1"/>
    <col min="8206" max="8206" width="7.5" style="31" customWidth="1"/>
    <col min="8207" max="8207" width="4.83203125" style="31" customWidth="1"/>
    <col min="8208" max="8208" width="7.5" style="31" customWidth="1"/>
    <col min="8209" max="8209" width="4.83203125" style="31" customWidth="1"/>
    <col min="8210" max="8210" width="7.5" style="31" customWidth="1"/>
    <col min="8211" max="8449" width="17.83203125" style="31"/>
    <col min="8450" max="8450" width="3.33203125" style="31" customWidth="1"/>
    <col min="8451" max="8451" width="19.6640625" style="31" customWidth="1"/>
    <col min="8452" max="8452" width="11.6640625" style="31" customWidth="1"/>
    <col min="8453" max="8453" width="4.83203125" style="31" customWidth="1"/>
    <col min="8454" max="8454" width="7.5" style="31" customWidth="1"/>
    <col min="8455" max="8455" width="4.83203125" style="31" customWidth="1"/>
    <col min="8456" max="8456" width="7.5" style="31" customWidth="1"/>
    <col min="8457" max="8457" width="5.83203125" style="31" customWidth="1"/>
    <col min="8458" max="8458" width="7.5" style="31" customWidth="1"/>
    <col min="8459" max="8459" width="5.83203125" style="31" customWidth="1"/>
    <col min="8460" max="8460" width="7.5" style="31" customWidth="1"/>
    <col min="8461" max="8461" width="4.83203125" style="31" customWidth="1"/>
    <col min="8462" max="8462" width="7.5" style="31" customWidth="1"/>
    <col min="8463" max="8463" width="4.83203125" style="31" customWidth="1"/>
    <col min="8464" max="8464" width="7.5" style="31" customWidth="1"/>
    <col min="8465" max="8465" width="4.83203125" style="31" customWidth="1"/>
    <col min="8466" max="8466" width="7.5" style="31" customWidth="1"/>
    <col min="8467" max="8705" width="17.83203125" style="31"/>
    <col min="8706" max="8706" width="3.33203125" style="31" customWidth="1"/>
    <col min="8707" max="8707" width="19.6640625" style="31" customWidth="1"/>
    <col min="8708" max="8708" width="11.6640625" style="31" customWidth="1"/>
    <col min="8709" max="8709" width="4.83203125" style="31" customWidth="1"/>
    <col min="8710" max="8710" width="7.5" style="31" customWidth="1"/>
    <col min="8711" max="8711" width="4.83203125" style="31" customWidth="1"/>
    <col min="8712" max="8712" width="7.5" style="31" customWidth="1"/>
    <col min="8713" max="8713" width="5.83203125" style="31" customWidth="1"/>
    <col min="8714" max="8714" width="7.5" style="31" customWidth="1"/>
    <col min="8715" max="8715" width="5.83203125" style="31" customWidth="1"/>
    <col min="8716" max="8716" width="7.5" style="31" customWidth="1"/>
    <col min="8717" max="8717" width="4.83203125" style="31" customWidth="1"/>
    <col min="8718" max="8718" width="7.5" style="31" customWidth="1"/>
    <col min="8719" max="8719" width="4.83203125" style="31" customWidth="1"/>
    <col min="8720" max="8720" width="7.5" style="31" customWidth="1"/>
    <col min="8721" max="8721" width="4.83203125" style="31" customWidth="1"/>
    <col min="8722" max="8722" width="7.5" style="31" customWidth="1"/>
    <col min="8723" max="8961" width="17.83203125" style="31"/>
    <col min="8962" max="8962" width="3.33203125" style="31" customWidth="1"/>
    <col min="8963" max="8963" width="19.6640625" style="31" customWidth="1"/>
    <col min="8964" max="8964" width="11.6640625" style="31" customWidth="1"/>
    <col min="8965" max="8965" width="4.83203125" style="31" customWidth="1"/>
    <col min="8966" max="8966" width="7.5" style="31" customWidth="1"/>
    <col min="8967" max="8967" width="4.83203125" style="31" customWidth="1"/>
    <col min="8968" max="8968" width="7.5" style="31" customWidth="1"/>
    <col min="8969" max="8969" width="5.83203125" style="31" customWidth="1"/>
    <col min="8970" max="8970" width="7.5" style="31" customWidth="1"/>
    <col min="8971" max="8971" width="5.83203125" style="31" customWidth="1"/>
    <col min="8972" max="8972" width="7.5" style="31" customWidth="1"/>
    <col min="8973" max="8973" width="4.83203125" style="31" customWidth="1"/>
    <col min="8974" max="8974" width="7.5" style="31" customWidth="1"/>
    <col min="8975" max="8975" width="4.83203125" style="31" customWidth="1"/>
    <col min="8976" max="8976" width="7.5" style="31" customWidth="1"/>
    <col min="8977" max="8977" width="4.83203125" style="31" customWidth="1"/>
    <col min="8978" max="8978" width="7.5" style="31" customWidth="1"/>
    <col min="8979" max="9217" width="17.83203125" style="31"/>
    <col min="9218" max="9218" width="3.33203125" style="31" customWidth="1"/>
    <col min="9219" max="9219" width="19.6640625" style="31" customWidth="1"/>
    <col min="9220" max="9220" width="11.6640625" style="31" customWidth="1"/>
    <col min="9221" max="9221" width="4.83203125" style="31" customWidth="1"/>
    <col min="9222" max="9222" width="7.5" style="31" customWidth="1"/>
    <col min="9223" max="9223" width="4.83203125" style="31" customWidth="1"/>
    <col min="9224" max="9224" width="7.5" style="31" customWidth="1"/>
    <col min="9225" max="9225" width="5.83203125" style="31" customWidth="1"/>
    <col min="9226" max="9226" width="7.5" style="31" customWidth="1"/>
    <col min="9227" max="9227" width="5.83203125" style="31" customWidth="1"/>
    <col min="9228" max="9228" width="7.5" style="31" customWidth="1"/>
    <col min="9229" max="9229" width="4.83203125" style="31" customWidth="1"/>
    <col min="9230" max="9230" width="7.5" style="31" customWidth="1"/>
    <col min="9231" max="9231" width="4.83203125" style="31" customWidth="1"/>
    <col min="9232" max="9232" width="7.5" style="31" customWidth="1"/>
    <col min="9233" max="9233" width="4.83203125" style="31" customWidth="1"/>
    <col min="9234" max="9234" width="7.5" style="31" customWidth="1"/>
    <col min="9235" max="9473" width="17.83203125" style="31"/>
    <col min="9474" max="9474" width="3.33203125" style="31" customWidth="1"/>
    <col min="9475" max="9475" width="19.6640625" style="31" customWidth="1"/>
    <col min="9476" max="9476" width="11.6640625" style="31" customWidth="1"/>
    <col min="9477" max="9477" width="4.83203125" style="31" customWidth="1"/>
    <col min="9478" max="9478" width="7.5" style="31" customWidth="1"/>
    <col min="9479" max="9479" width="4.83203125" style="31" customWidth="1"/>
    <col min="9480" max="9480" width="7.5" style="31" customWidth="1"/>
    <col min="9481" max="9481" width="5.83203125" style="31" customWidth="1"/>
    <col min="9482" max="9482" width="7.5" style="31" customWidth="1"/>
    <col min="9483" max="9483" width="5.83203125" style="31" customWidth="1"/>
    <col min="9484" max="9484" width="7.5" style="31" customWidth="1"/>
    <col min="9485" max="9485" width="4.83203125" style="31" customWidth="1"/>
    <col min="9486" max="9486" width="7.5" style="31" customWidth="1"/>
    <col min="9487" max="9487" width="4.83203125" style="31" customWidth="1"/>
    <col min="9488" max="9488" width="7.5" style="31" customWidth="1"/>
    <col min="9489" max="9489" width="4.83203125" style="31" customWidth="1"/>
    <col min="9490" max="9490" width="7.5" style="31" customWidth="1"/>
    <col min="9491" max="9729" width="17.83203125" style="31"/>
    <col min="9730" max="9730" width="3.33203125" style="31" customWidth="1"/>
    <col min="9731" max="9731" width="19.6640625" style="31" customWidth="1"/>
    <col min="9732" max="9732" width="11.6640625" style="31" customWidth="1"/>
    <col min="9733" max="9733" width="4.83203125" style="31" customWidth="1"/>
    <col min="9734" max="9734" width="7.5" style="31" customWidth="1"/>
    <col min="9735" max="9735" width="4.83203125" style="31" customWidth="1"/>
    <col min="9736" max="9736" width="7.5" style="31" customWidth="1"/>
    <col min="9737" max="9737" width="5.83203125" style="31" customWidth="1"/>
    <col min="9738" max="9738" width="7.5" style="31" customWidth="1"/>
    <col min="9739" max="9739" width="5.83203125" style="31" customWidth="1"/>
    <col min="9740" max="9740" width="7.5" style="31" customWidth="1"/>
    <col min="9741" max="9741" width="4.83203125" style="31" customWidth="1"/>
    <col min="9742" max="9742" width="7.5" style="31" customWidth="1"/>
    <col min="9743" max="9743" width="4.83203125" style="31" customWidth="1"/>
    <col min="9744" max="9744" width="7.5" style="31" customWidth="1"/>
    <col min="9745" max="9745" width="4.83203125" style="31" customWidth="1"/>
    <col min="9746" max="9746" width="7.5" style="31" customWidth="1"/>
    <col min="9747" max="9985" width="17.83203125" style="31"/>
    <col min="9986" max="9986" width="3.33203125" style="31" customWidth="1"/>
    <col min="9987" max="9987" width="19.6640625" style="31" customWidth="1"/>
    <col min="9988" max="9988" width="11.6640625" style="31" customWidth="1"/>
    <col min="9989" max="9989" width="4.83203125" style="31" customWidth="1"/>
    <col min="9990" max="9990" width="7.5" style="31" customWidth="1"/>
    <col min="9991" max="9991" width="4.83203125" style="31" customWidth="1"/>
    <col min="9992" max="9992" width="7.5" style="31" customWidth="1"/>
    <col min="9993" max="9993" width="5.83203125" style="31" customWidth="1"/>
    <col min="9994" max="9994" width="7.5" style="31" customWidth="1"/>
    <col min="9995" max="9995" width="5.83203125" style="31" customWidth="1"/>
    <col min="9996" max="9996" width="7.5" style="31" customWidth="1"/>
    <col min="9997" max="9997" width="4.83203125" style="31" customWidth="1"/>
    <col min="9998" max="9998" width="7.5" style="31" customWidth="1"/>
    <col min="9999" max="9999" width="4.83203125" style="31" customWidth="1"/>
    <col min="10000" max="10000" width="7.5" style="31" customWidth="1"/>
    <col min="10001" max="10001" width="4.83203125" style="31" customWidth="1"/>
    <col min="10002" max="10002" width="7.5" style="31" customWidth="1"/>
    <col min="10003" max="10241" width="17.83203125" style="31"/>
    <col min="10242" max="10242" width="3.33203125" style="31" customWidth="1"/>
    <col min="10243" max="10243" width="19.6640625" style="31" customWidth="1"/>
    <col min="10244" max="10244" width="11.6640625" style="31" customWidth="1"/>
    <col min="10245" max="10245" width="4.83203125" style="31" customWidth="1"/>
    <col min="10246" max="10246" width="7.5" style="31" customWidth="1"/>
    <col min="10247" max="10247" width="4.83203125" style="31" customWidth="1"/>
    <col min="10248" max="10248" width="7.5" style="31" customWidth="1"/>
    <col min="10249" max="10249" width="5.83203125" style="31" customWidth="1"/>
    <col min="10250" max="10250" width="7.5" style="31" customWidth="1"/>
    <col min="10251" max="10251" width="5.83203125" style="31" customWidth="1"/>
    <col min="10252" max="10252" width="7.5" style="31" customWidth="1"/>
    <col min="10253" max="10253" width="4.83203125" style="31" customWidth="1"/>
    <col min="10254" max="10254" width="7.5" style="31" customWidth="1"/>
    <col min="10255" max="10255" width="4.83203125" style="31" customWidth="1"/>
    <col min="10256" max="10256" width="7.5" style="31" customWidth="1"/>
    <col min="10257" max="10257" width="4.83203125" style="31" customWidth="1"/>
    <col min="10258" max="10258" width="7.5" style="31" customWidth="1"/>
    <col min="10259" max="10497" width="17.83203125" style="31"/>
    <col min="10498" max="10498" width="3.33203125" style="31" customWidth="1"/>
    <col min="10499" max="10499" width="19.6640625" style="31" customWidth="1"/>
    <col min="10500" max="10500" width="11.6640625" style="31" customWidth="1"/>
    <col min="10501" max="10501" width="4.83203125" style="31" customWidth="1"/>
    <col min="10502" max="10502" width="7.5" style="31" customWidth="1"/>
    <col min="10503" max="10503" width="4.83203125" style="31" customWidth="1"/>
    <col min="10504" max="10504" width="7.5" style="31" customWidth="1"/>
    <col min="10505" max="10505" width="5.83203125" style="31" customWidth="1"/>
    <col min="10506" max="10506" width="7.5" style="31" customWidth="1"/>
    <col min="10507" max="10507" width="5.83203125" style="31" customWidth="1"/>
    <col min="10508" max="10508" width="7.5" style="31" customWidth="1"/>
    <col min="10509" max="10509" width="4.83203125" style="31" customWidth="1"/>
    <col min="10510" max="10510" width="7.5" style="31" customWidth="1"/>
    <col min="10511" max="10511" width="4.83203125" style="31" customWidth="1"/>
    <col min="10512" max="10512" width="7.5" style="31" customWidth="1"/>
    <col min="10513" max="10513" width="4.83203125" style="31" customWidth="1"/>
    <col min="10514" max="10514" width="7.5" style="31" customWidth="1"/>
    <col min="10515" max="10753" width="17.83203125" style="31"/>
    <col min="10754" max="10754" width="3.33203125" style="31" customWidth="1"/>
    <col min="10755" max="10755" width="19.6640625" style="31" customWidth="1"/>
    <col min="10756" max="10756" width="11.6640625" style="31" customWidth="1"/>
    <col min="10757" max="10757" width="4.83203125" style="31" customWidth="1"/>
    <col min="10758" max="10758" width="7.5" style="31" customWidth="1"/>
    <col min="10759" max="10759" width="4.83203125" style="31" customWidth="1"/>
    <col min="10760" max="10760" width="7.5" style="31" customWidth="1"/>
    <col min="10761" max="10761" width="5.83203125" style="31" customWidth="1"/>
    <col min="10762" max="10762" width="7.5" style="31" customWidth="1"/>
    <col min="10763" max="10763" width="5.83203125" style="31" customWidth="1"/>
    <col min="10764" max="10764" width="7.5" style="31" customWidth="1"/>
    <col min="10765" max="10765" width="4.83203125" style="31" customWidth="1"/>
    <col min="10766" max="10766" width="7.5" style="31" customWidth="1"/>
    <col min="10767" max="10767" width="4.83203125" style="31" customWidth="1"/>
    <col min="10768" max="10768" width="7.5" style="31" customWidth="1"/>
    <col min="10769" max="10769" width="4.83203125" style="31" customWidth="1"/>
    <col min="10770" max="10770" width="7.5" style="31" customWidth="1"/>
    <col min="10771" max="11009" width="17.83203125" style="31"/>
    <col min="11010" max="11010" width="3.33203125" style="31" customWidth="1"/>
    <col min="11011" max="11011" width="19.6640625" style="31" customWidth="1"/>
    <col min="11012" max="11012" width="11.6640625" style="31" customWidth="1"/>
    <col min="11013" max="11013" width="4.83203125" style="31" customWidth="1"/>
    <col min="11014" max="11014" width="7.5" style="31" customWidth="1"/>
    <col min="11015" max="11015" width="4.83203125" style="31" customWidth="1"/>
    <col min="11016" max="11016" width="7.5" style="31" customWidth="1"/>
    <col min="11017" max="11017" width="5.83203125" style="31" customWidth="1"/>
    <col min="11018" max="11018" width="7.5" style="31" customWidth="1"/>
    <col min="11019" max="11019" width="5.83203125" style="31" customWidth="1"/>
    <col min="11020" max="11020" width="7.5" style="31" customWidth="1"/>
    <col min="11021" max="11021" width="4.83203125" style="31" customWidth="1"/>
    <col min="11022" max="11022" width="7.5" style="31" customWidth="1"/>
    <col min="11023" max="11023" width="4.83203125" style="31" customWidth="1"/>
    <col min="11024" max="11024" width="7.5" style="31" customWidth="1"/>
    <col min="11025" max="11025" width="4.83203125" style="31" customWidth="1"/>
    <col min="11026" max="11026" width="7.5" style="31" customWidth="1"/>
    <col min="11027" max="11265" width="17.83203125" style="31"/>
    <col min="11266" max="11266" width="3.33203125" style="31" customWidth="1"/>
    <col min="11267" max="11267" width="19.6640625" style="31" customWidth="1"/>
    <col min="11268" max="11268" width="11.6640625" style="31" customWidth="1"/>
    <col min="11269" max="11269" width="4.83203125" style="31" customWidth="1"/>
    <col min="11270" max="11270" width="7.5" style="31" customWidth="1"/>
    <col min="11271" max="11271" width="4.83203125" style="31" customWidth="1"/>
    <col min="11272" max="11272" width="7.5" style="31" customWidth="1"/>
    <col min="11273" max="11273" width="5.83203125" style="31" customWidth="1"/>
    <col min="11274" max="11274" width="7.5" style="31" customWidth="1"/>
    <col min="11275" max="11275" width="5.83203125" style="31" customWidth="1"/>
    <col min="11276" max="11276" width="7.5" style="31" customWidth="1"/>
    <col min="11277" max="11277" width="4.83203125" style="31" customWidth="1"/>
    <col min="11278" max="11278" width="7.5" style="31" customWidth="1"/>
    <col min="11279" max="11279" width="4.83203125" style="31" customWidth="1"/>
    <col min="11280" max="11280" width="7.5" style="31" customWidth="1"/>
    <col min="11281" max="11281" width="4.83203125" style="31" customWidth="1"/>
    <col min="11282" max="11282" width="7.5" style="31" customWidth="1"/>
    <col min="11283" max="11521" width="17.83203125" style="31"/>
    <col min="11522" max="11522" width="3.33203125" style="31" customWidth="1"/>
    <col min="11523" max="11523" width="19.6640625" style="31" customWidth="1"/>
    <col min="11524" max="11524" width="11.6640625" style="31" customWidth="1"/>
    <col min="11525" max="11525" width="4.83203125" style="31" customWidth="1"/>
    <col min="11526" max="11526" width="7.5" style="31" customWidth="1"/>
    <col min="11527" max="11527" width="4.83203125" style="31" customWidth="1"/>
    <col min="11528" max="11528" width="7.5" style="31" customWidth="1"/>
    <col min="11529" max="11529" width="5.83203125" style="31" customWidth="1"/>
    <col min="11530" max="11530" width="7.5" style="31" customWidth="1"/>
    <col min="11531" max="11531" width="5.83203125" style="31" customWidth="1"/>
    <col min="11532" max="11532" width="7.5" style="31" customWidth="1"/>
    <col min="11533" max="11533" width="4.83203125" style="31" customWidth="1"/>
    <col min="11534" max="11534" width="7.5" style="31" customWidth="1"/>
    <col min="11535" max="11535" width="4.83203125" style="31" customWidth="1"/>
    <col min="11536" max="11536" width="7.5" style="31" customWidth="1"/>
    <col min="11537" max="11537" width="4.83203125" style="31" customWidth="1"/>
    <col min="11538" max="11538" width="7.5" style="31" customWidth="1"/>
    <col min="11539" max="11777" width="17.83203125" style="31"/>
    <col min="11778" max="11778" width="3.33203125" style="31" customWidth="1"/>
    <col min="11779" max="11779" width="19.6640625" style="31" customWidth="1"/>
    <col min="11780" max="11780" width="11.6640625" style="31" customWidth="1"/>
    <col min="11781" max="11781" width="4.83203125" style="31" customWidth="1"/>
    <col min="11782" max="11782" width="7.5" style="31" customWidth="1"/>
    <col min="11783" max="11783" width="4.83203125" style="31" customWidth="1"/>
    <col min="11784" max="11784" width="7.5" style="31" customWidth="1"/>
    <col min="11785" max="11785" width="5.83203125" style="31" customWidth="1"/>
    <col min="11786" max="11786" width="7.5" style="31" customWidth="1"/>
    <col min="11787" max="11787" width="5.83203125" style="31" customWidth="1"/>
    <col min="11788" max="11788" width="7.5" style="31" customWidth="1"/>
    <col min="11789" max="11789" width="4.83203125" style="31" customWidth="1"/>
    <col min="11790" max="11790" width="7.5" style="31" customWidth="1"/>
    <col min="11791" max="11791" width="4.83203125" style="31" customWidth="1"/>
    <col min="11792" max="11792" width="7.5" style="31" customWidth="1"/>
    <col min="11793" max="11793" width="4.83203125" style="31" customWidth="1"/>
    <col min="11794" max="11794" width="7.5" style="31" customWidth="1"/>
    <col min="11795" max="12033" width="17.83203125" style="31"/>
    <col min="12034" max="12034" width="3.33203125" style="31" customWidth="1"/>
    <col min="12035" max="12035" width="19.6640625" style="31" customWidth="1"/>
    <col min="12036" max="12036" width="11.6640625" style="31" customWidth="1"/>
    <col min="12037" max="12037" width="4.83203125" style="31" customWidth="1"/>
    <col min="12038" max="12038" width="7.5" style="31" customWidth="1"/>
    <col min="12039" max="12039" width="4.83203125" style="31" customWidth="1"/>
    <col min="12040" max="12040" width="7.5" style="31" customWidth="1"/>
    <col min="12041" max="12041" width="5.83203125" style="31" customWidth="1"/>
    <col min="12042" max="12042" width="7.5" style="31" customWidth="1"/>
    <col min="12043" max="12043" width="5.83203125" style="31" customWidth="1"/>
    <col min="12044" max="12044" width="7.5" style="31" customWidth="1"/>
    <col min="12045" max="12045" width="4.83203125" style="31" customWidth="1"/>
    <col min="12046" max="12046" width="7.5" style="31" customWidth="1"/>
    <col min="12047" max="12047" width="4.83203125" style="31" customWidth="1"/>
    <col min="12048" max="12048" width="7.5" style="31" customWidth="1"/>
    <col min="12049" max="12049" width="4.83203125" style="31" customWidth="1"/>
    <col min="12050" max="12050" width="7.5" style="31" customWidth="1"/>
    <col min="12051" max="12289" width="17.83203125" style="31"/>
    <col min="12290" max="12290" width="3.33203125" style="31" customWidth="1"/>
    <col min="12291" max="12291" width="19.6640625" style="31" customWidth="1"/>
    <col min="12292" max="12292" width="11.6640625" style="31" customWidth="1"/>
    <col min="12293" max="12293" width="4.83203125" style="31" customWidth="1"/>
    <col min="12294" max="12294" width="7.5" style="31" customWidth="1"/>
    <col min="12295" max="12295" width="4.83203125" style="31" customWidth="1"/>
    <col min="12296" max="12296" width="7.5" style="31" customWidth="1"/>
    <col min="12297" max="12297" width="5.83203125" style="31" customWidth="1"/>
    <col min="12298" max="12298" width="7.5" style="31" customWidth="1"/>
    <col min="12299" max="12299" width="5.83203125" style="31" customWidth="1"/>
    <col min="12300" max="12300" width="7.5" style="31" customWidth="1"/>
    <col min="12301" max="12301" width="4.83203125" style="31" customWidth="1"/>
    <col min="12302" max="12302" width="7.5" style="31" customWidth="1"/>
    <col min="12303" max="12303" width="4.83203125" style="31" customWidth="1"/>
    <col min="12304" max="12304" width="7.5" style="31" customWidth="1"/>
    <col min="12305" max="12305" width="4.83203125" style="31" customWidth="1"/>
    <col min="12306" max="12306" width="7.5" style="31" customWidth="1"/>
    <col min="12307" max="12545" width="17.83203125" style="31"/>
    <col min="12546" max="12546" width="3.33203125" style="31" customWidth="1"/>
    <col min="12547" max="12547" width="19.6640625" style="31" customWidth="1"/>
    <col min="12548" max="12548" width="11.6640625" style="31" customWidth="1"/>
    <col min="12549" max="12549" width="4.83203125" style="31" customWidth="1"/>
    <col min="12550" max="12550" width="7.5" style="31" customWidth="1"/>
    <col min="12551" max="12551" width="4.83203125" style="31" customWidth="1"/>
    <col min="12552" max="12552" width="7.5" style="31" customWidth="1"/>
    <col min="12553" max="12553" width="5.83203125" style="31" customWidth="1"/>
    <col min="12554" max="12554" width="7.5" style="31" customWidth="1"/>
    <col min="12555" max="12555" width="5.83203125" style="31" customWidth="1"/>
    <col min="12556" max="12556" width="7.5" style="31" customWidth="1"/>
    <col min="12557" max="12557" width="4.83203125" style="31" customWidth="1"/>
    <col min="12558" max="12558" width="7.5" style="31" customWidth="1"/>
    <col min="12559" max="12559" width="4.83203125" style="31" customWidth="1"/>
    <col min="12560" max="12560" width="7.5" style="31" customWidth="1"/>
    <col min="12561" max="12561" width="4.83203125" style="31" customWidth="1"/>
    <col min="12562" max="12562" width="7.5" style="31" customWidth="1"/>
    <col min="12563" max="12801" width="17.83203125" style="31"/>
    <col min="12802" max="12802" width="3.33203125" style="31" customWidth="1"/>
    <col min="12803" max="12803" width="19.6640625" style="31" customWidth="1"/>
    <col min="12804" max="12804" width="11.6640625" style="31" customWidth="1"/>
    <col min="12805" max="12805" width="4.83203125" style="31" customWidth="1"/>
    <col min="12806" max="12806" width="7.5" style="31" customWidth="1"/>
    <col min="12807" max="12807" width="4.83203125" style="31" customWidth="1"/>
    <col min="12808" max="12808" width="7.5" style="31" customWidth="1"/>
    <col min="12809" max="12809" width="5.83203125" style="31" customWidth="1"/>
    <col min="12810" max="12810" width="7.5" style="31" customWidth="1"/>
    <col min="12811" max="12811" width="5.83203125" style="31" customWidth="1"/>
    <col min="12812" max="12812" width="7.5" style="31" customWidth="1"/>
    <col min="12813" max="12813" width="4.83203125" style="31" customWidth="1"/>
    <col min="12814" max="12814" width="7.5" style="31" customWidth="1"/>
    <col min="12815" max="12815" width="4.83203125" style="31" customWidth="1"/>
    <col min="12816" max="12816" width="7.5" style="31" customWidth="1"/>
    <col min="12817" max="12817" width="4.83203125" style="31" customWidth="1"/>
    <col min="12818" max="12818" width="7.5" style="31" customWidth="1"/>
    <col min="12819" max="13057" width="17.83203125" style="31"/>
    <col min="13058" max="13058" width="3.33203125" style="31" customWidth="1"/>
    <col min="13059" max="13059" width="19.6640625" style="31" customWidth="1"/>
    <col min="13060" max="13060" width="11.6640625" style="31" customWidth="1"/>
    <col min="13061" max="13061" width="4.83203125" style="31" customWidth="1"/>
    <col min="13062" max="13062" width="7.5" style="31" customWidth="1"/>
    <col min="13063" max="13063" width="4.83203125" style="31" customWidth="1"/>
    <col min="13064" max="13064" width="7.5" style="31" customWidth="1"/>
    <col min="13065" max="13065" width="5.83203125" style="31" customWidth="1"/>
    <col min="13066" max="13066" width="7.5" style="31" customWidth="1"/>
    <col min="13067" max="13067" width="5.83203125" style="31" customWidth="1"/>
    <col min="13068" max="13068" width="7.5" style="31" customWidth="1"/>
    <col min="13069" max="13069" width="4.83203125" style="31" customWidth="1"/>
    <col min="13070" max="13070" width="7.5" style="31" customWidth="1"/>
    <col min="13071" max="13071" width="4.83203125" style="31" customWidth="1"/>
    <col min="13072" max="13072" width="7.5" style="31" customWidth="1"/>
    <col min="13073" max="13073" width="4.83203125" style="31" customWidth="1"/>
    <col min="13074" max="13074" width="7.5" style="31" customWidth="1"/>
    <col min="13075" max="13313" width="17.83203125" style="31"/>
    <col min="13314" max="13314" width="3.33203125" style="31" customWidth="1"/>
    <col min="13315" max="13315" width="19.6640625" style="31" customWidth="1"/>
    <col min="13316" max="13316" width="11.6640625" style="31" customWidth="1"/>
    <col min="13317" max="13317" width="4.83203125" style="31" customWidth="1"/>
    <col min="13318" max="13318" width="7.5" style="31" customWidth="1"/>
    <col min="13319" max="13319" width="4.83203125" style="31" customWidth="1"/>
    <col min="13320" max="13320" width="7.5" style="31" customWidth="1"/>
    <col min="13321" max="13321" width="5.83203125" style="31" customWidth="1"/>
    <col min="13322" max="13322" width="7.5" style="31" customWidth="1"/>
    <col min="13323" max="13323" width="5.83203125" style="31" customWidth="1"/>
    <col min="13324" max="13324" width="7.5" style="31" customWidth="1"/>
    <col min="13325" max="13325" width="4.83203125" style="31" customWidth="1"/>
    <col min="13326" max="13326" width="7.5" style="31" customWidth="1"/>
    <col min="13327" max="13327" width="4.83203125" style="31" customWidth="1"/>
    <col min="13328" max="13328" width="7.5" style="31" customWidth="1"/>
    <col min="13329" max="13329" width="4.83203125" style="31" customWidth="1"/>
    <col min="13330" max="13330" width="7.5" style="31" customWidth="1"/>
    <col min="13331" max="13569" width="17.83203125" style="31"/>
    <col min="13570" max="13570" width="3.33203125" style="31" customWidth="1"/>
    <col min="13571" max="13571" width="19.6640625" style="31" customWidth="1"/>
    <col min="13572" max="13572" width="11.6640625" style="31" customWidth="1"/>
    <col min="13573" max="13573" width="4.83203125" style="31" customWidth="1"/>
    <col min="13574" max="13574" width="7.5" style="31" customWidth="1"/>
    <col min="13575" max="13575" width="4.83203125" style="31" customWidth="1"/>
    <col min="13576" max="13576" width="7.5" style="31" customWidth="1"/>
    <col min="13577" max="13577" width="5.83203125" style="31" customWidth="1"/>
    <col min="13578" max="13578" width="7.5" style="31" customWidth="1"/>
    <col min="13579" max="13579" width="5.83203125" style="31" customWidth="1"/>
    <col min="13580" max="13580" width="7.5" style="31" customWidth="1"/>
    <col min="13581" max="13581" width="4.83203125" style="31" customWidth="1"/>
    <col min="13582" max="13582" width="7.5" style="31" customWidth="1"/>
    <col min="13583" max="13583" width="4.83203125" style="31" customWidth="1"/>
    <col min="13584" max="13584" width="7.5" style="31" customWidth="1"/>
    <col min="13585" max="13585" width="4.83203125" style="31" customWidth="1"/>
    <col min="13586" max="13586" width="7.5" style="31" customWidth="1"/>
    <col min="13587" max="13825" width="17.83203125" style="31"/>
    <col min="13826" max="13826" width="3.33203125" style="31" customWidth="1"/>
    <col min="13827" max="13827" width="19.6640625" style="31" customWidth="1"/>
    <col min="13828" max="13828" width="11.6640625" style="31" customWidth="1"/>
    <col min="13829" max="13829" width="4.83203125" style="31" customWidth="1"/>
    <col min="13830" max="13830" width="7.5" style="31" customWidth="1"/>
    <col min="13831" max="13831" width="4.83203125" style="31" customWidth="1"/>
    <col min="13832" max="13832" width="7.5" style="31" customWidth="1"/>
    <col min="13833" max="13833" width="5.83203125" style="31" customWidth="1"/>
    <col min="13834" max="13834" width="7.5" style="31" customWidth="1"/>
    <col min="13835" max="13835" width="5.83203125" style="31" customWidth="1"/>
    <col min="13836" max="13836" width="7.5" style="31" customWidth="1"/>
    <col min="13837" max="13837" width="4.83203125" style="31" customWidth="1"/>
    <col min="13838" max="13838" width="7.5" style="31" customWidth="1"/>
    <col min="13839" max="13839" width="4.83203125" style="31" customWidth="1"/>
    <col min="13840" max="13840" width="7.5" style="31" customWidth="1"/>
    <col min="13841" max="13841" width="4.83203125" style="31" customWidth="1"/>
    <col min="13842" max="13842" width="7.5" style="31" customWidth="1"/>
    <col min="13843" max="14081" width="17.83203125" style="31"/>
    <col min="14082" max="14082" width="3.33203125" style="31" customWidth="1"/>
    <col min="14083" max="14083" width="19.6640625" style="31" customWidth="1"/>
    <col min="14084" max="14084" width="11.6640625" style="31" customWidth="1"/>
    <col min="14085" max="14085" width="4.83203125" style="31" customWidth="1"/>
    <col min="14086" max="14086" width="7.5" style="31" customWidth="1"/>
    <col min="14087" max="14087" width="4.83203125" style="31" customWidth="1"/>
    <col min="14088" max="14088" width="7.5" style="31" customWidth="1"/>
    <col min="14089" max="14089" width="5.83203125" style="31" customWidth="1"/>
    <col min="14090" max="14090" width="7.5" style="31" customWidth="1"/>
    <col min="14091" max="14091" width="5.83203125" style="31" customWidth="1"/>
    <col min="14092" max="14092" width="7.5" style="31" customWidth="1"/>
    <col min="14093" max="14093" width="4.83203125" style="31" customWidth="1"/>
    <col min="14094" max="14094" width="7.5" style="31" customWidth="1"/>
    <col min="14095" max="14095" width="4.83203125" style="31" customWidth="1"/>
    <col min="14096" max="14096" width="7.5" style="31" customWidth="1"/>
    <col min="14097" max="14097" width="4.83203125" style="31" customWidth="1"/>
    <col min="14098" max="14098" width="7.5" style="31" customWidth="1"/>
    <col min="14099" max="14337" width="17.83203125" style="31"/>
    <col min="14338" max="14338" width="3.33203125" style="31" customWidth="1"/>
    <col min="14339" max="14339" width="19.6640625" style="31" customWidth="1"/>
    <col min="14340" max="14340" width="11.6640625" style="31" customWidth="1"/>
    <col min="14341" max="14341" width="4.83203125" style="31" customWidth="1"/>
    <col min="14342" max="14342" width="7.5" style="31" customWidth="1"/>
    <col min="14343" max="14343" width="4.83203125" style="31" customWidth="1"/>
    <col min="14344" max="14344" width="7.5" style="31" customWidth="1"/>
    <col min="14345" max="14345" width="5.83203125" style="31" customWidth="1"/>
    <col min="14346" max="14346" width="7.5" style="31" customWidth="1"/>
    <col min="14347" max="14347" width="5.83203125" style="31" customWidth="1"/>
    <col min="14348" max="14348" width="7.5" style="31" customWidth="1"/>
    <col min="14349" max="14349" width="4.83203125" style="31" customWidth="1"/>
    <col min="14350" max="14350" width="7.5" style="31" customWidth="1"/>
    <col min="14351" max="14351" width="4.83203125" style="31" customWidth="1"/>
    <col min="14352" max="14352" width="7.5" style="31" customWidth="1"/>
    <col min="14353" max="14353" width="4.83203125" style="31" customWidth="1"/>
    <col min="14354" max="14354" width="7.5" style="31" customWidth="1"/>
    <col min="14355" max="14593" width="17.83203125" style="31"/>
    <col min="14594" max="14594" width="3.33203125" style="31" customWidth="1"/>
    <col min="14595" max="14595" width="19.6640625" style="31" customWidth="1"/>
    <col min="14596" max="14596" width="11.6640625" style="31" customWidth="1"/>
    <col min="14597" max="14597" width="4.83203125" style="31" customWidth="1"/>
    <col min="14598" max="14598" width="7.5" style="31" customWidth="1"/>
    <col min="14599" max="14599" width="4.83203125" style="31" customWidth="1"/>
    <col min="14600" max="14600" width="7.5" style="31" customWidth="1"/>
    <col min="14601" max="14601" width="5.83203125" style="31" customWidth="1"/>
    <col min="14602" max="14602" width="7.5" style="31" customWidth="1"/>
    <col min="14603" max="14603" width="5.83203125" style="31" customWidth="1"/>
    <col min="14604" max="14604" width="7.5" style="31" customWidth="1"/>
    <col min="14605" max="14605" width="4.83203125" style="31" customWidth="1"/>
    <col min="14606" max="14606" width="7.5" style="31" customWidth="1"/>
    <col min="14607" max="14607" width="4.83203125" style="31" customWidth="1"/>
    <col min="14608" max="14608" width="7.5" style="31" customWidth="1"/>
    <col min="14609" max="14609" width="4.83203125" style="31" customWidth="1"/>
    <col min="14610" max="14610" width="7.5" style="31" customWidth="1"/>
    <col min="14611" max="14849" width="17.83203125" style="31"/>
    <col min="14850" max="14850" width="3.33203125" style="31" customWidth="1"/>
    <col min="14851" max="14851" width="19.6640625" style="31" customWidth="1"/>
    <col min="14852" max="14852" width="11.6640625" style="31" customWidth="1"/>
    <col min="14853" max="14853" width="4.83203125" style="31" customWidth="1"/>
    <col min="14854" max="14854" width="7.5" style="31" customWidth="1"/>
    <col min="14855" max="14855" width="4.83203125" style="31" customWidth="1"/>
    <col min="14856" max="14856" width="7.5" style="31" customWidth="1"/>
    <col min="14857" max="14857" width="5.83203125" style="31" customWidth="1"/>
    <col min="14858" max="14858" width="7.5" style="31" customWidth="1"/>
    <col min="14859" max="14859" width="5.83203125" style="31" customWidth="1"/>
    <col min="14860" max="14860" width="7.5" style="31" customWidth="1"/>
    <col min="14861" max="14861" width="4.83203125" style="31" customWidth="1"/>
    <col min="14862" max="14862" width="7.5" style="31" customWidth="1"/>
    <col min="14863" max="14863" width="4.83203125" style="31" customWidth="1"/>
    <col min="14864" max="14864" width="7.5" style="31" customWidth="1"/>
    <col min="14865" max="14865" width="4.83203125" style="31" customWidth="1"/>
    <col min="14866" max="14866" width="7.5" style="31" customWidth="1"/>
    <col min="14867" max="15105" width="17.83203125" style="31"/>
    <col min="15106" max="15106" width="3.33203125" style="31" customWidth="1"/>
    <col min="15107" max="15107" width="19.6640625" style="31" customWidth="1"/>
    <col min="15108" max="15108" width="11.6640625" style="31" customWidth="1"/>
    <col min="15109" max="15109" width="4.83203125" style="31" customWidth="1"/>
    <col min="15110" max="15110" width="7.5" style="31" customWidth="1"/>
    <col min="15111" max="15111" width="4.83203125" style="31" customWidth="1"/>
    <col min="15112" max="15112" width="7.5" style="31" customWidth="1"/>
    <col min="15113" max="15113" width="5.83203125" style="31" customWidth="1"/>
    <col min="15114" max="15114" width="7.5" style="31" customWidth="1"/>
    <col min="15115" max="15115" width="5.83203125" style="31" customWidth="1"/>
    <col min="15116" max="15116" width="7.5" style="31" customWidth="1"/>
    <col min="15117" max="15117" width="4.83203125" style="31" customWidth="1"/>
    <col min="15118" max="15118" width="7.5" style="31" customWidth="1"/>
    <col min="15119" max="15119" width="4.83203125" style="31" customWidth="1"/>
    <col min="15120" max="15120" width="7.5" style="31" customWidth="1"/>
    <col min="15121" max="15121" width="4.83203125" style="31" customWidth="1"/>
    <col min="15122" max="15122" width="7.5" style="31" customWidth="1"/>
    <col min="15123" max="15361" width="17.83203125" style="31"/>
    <col min="15362" max="15362" width="3.33203125" style="31" customWidth="1"/>
    <col min="15363" max="15363" width="19.6640625" style="31" customWidth="1"/>
    <col min="15364" max="15364" width="11.6640625" style="31" customWidth="1"/>
    <col min="15365" max="15365" width="4.83203125" style="31" customWidth="1"/>
    <col min="15366" max="15366" width="7.5" style="31" customWidth="1"/>
    <col min="15367" max="15367" width="4.83203125" style="31" customWidth="1"/>
    <col min="15368" max="15368" width="7.5" style="31" customWidth="1"/>
    <col min="15369" max="15369" width="5.83203125" style="31" customWidth="1"/>
    <col min="15370" max="15370" width="7.5" style="31" customWidth="1"/>
    <col min="15371" max="15371" width="5.83203125" style="31" customWidth="1"/>
    <col min="15372" max="15372" width="7.5" style="31" customWidth="1"/>
    <col min="15373" max="15373" width="4.83203125" style="31" customWidth="1"/>
    <col min="15374" max="15374" width="7.5" style="31" customWidth="1"/>
    <col min="15375" max="15375" width="4.83203125" style="31" customWidth="1"/>
    <col min="15376" max="15376" width="7.5" style="31" customWidth="1"/>
    <col min="15377" max="15377" width="4.83203125" style="31" customWidth="1"/>
    <col min="15378" max="15378" width="7.5" style="31" customWidth="1"/>
    <col min="15379" max="15617" width="17.83203125" style="31"/>
    <col min="15618" max="15618" width="3.33203125" style="31" customWidth="1"/>
    <col min="15619" max="15619" width="19.6640625" style="31" customWidth="1"/>
    <col min="15620" max="15620" width="11.6640625" style="31" customWidth="1"/>
    <col min="15621" max="15621" width="4.83203125" style="31" customWidth="1"/>
    <col min="15622" max="15622" width="7.5" style="31" customWidth="1"/>
    <col min="15623" max="15623" width="4.83203125" style="31" customWidth="1"/>
    <col min="15624" max="15624" width="7.5" style="31" customWidth="1"/>
    <col min="15625" max="15625" width="5.83203125" style="31" customWidth="1"/>
    <col min="15626" max="15626" width="7.5" style="31" customWidth="1"/>
    <col min="15627" max="15627" width="5.83203125" style="31" customWidth="1"/>
    <col min="15628" max="15628" width="7.5" style="31" customWidth="1"/>
    <col min="15629" max="15629" width="4.83203125" style="31" customWidth="1"/>
    <col min="15630" max="15630" width="7.5" style="31" customWidth="1"/>
    <col min="15631" max="15631" width="4.83203125" style="31" customWidth="1"/>
    <col min="15632" max="15632" width="7.5" style="31" customWidth="1"/>
    <col min="15633" max="15633" width="4.83203125" style="31" customWidth="1"/>
    <col min="15634" max="15634" width="7.5" style="31" customWidth="1"/>
    <col min="15635" max="15873" width="17.83203125" style="31"/>
    <col min="15874" max="15874" width="3.33203125" style="31" customWidth="1"/>
    <col min="15875" max="15875" width="19.6640625" style="31" customWidth="1"/>
    <col min="15876" max="15876" width="11.6640625" style="31" customWidth="1"/>
    <col min="15877" max="15877" width="4.83203125" style="31" customWidth="1"/>
    <col min="15878" max="15878" width="7.5" style="31" customWidth="1"/>
    <col min="15879" max="15879" width="4.83203125" style="31" customWidth="1"/>
    <col min="15880" max="15880" width="7.5" style="31" customWidth="1"/>
    <col min="15881" max="15881" width="5.83203125" style="31" customWidth="1"/>
    <col min="15882" max="15882" width="7.5" style="31" customWidth="1"/>
    <col min="15883" max="15883" width="5.83203125" style="31" customWidth="1"/>
    <col min="15884" max="15884" width="7.5" style="31" customWidth="1"/>
    <col min="15885" max="15885" width="4.83203125" style="31" customWidth="1"/>
    <col min="15886" max="15886" width="7.5" style="31" customWidth="1"/>
    <col min="15887" max="15887" width="4.83203125" style="31" customWidth="1"/>
    <col min="15888" max="15888" width="7.5" style="31" customWidth="1"/>
    <col min="15889" max="15889" width="4.83203125" style="31" customWidth="1"/>
    <col min="15890" max="15890" width="7.5" style="31" customWidth="1"/>
    <col min="15891" max="16129" width="17.83203125" style="31"/>
    <col min="16130" max="16130" width="3.33203125" style="31" customWidth="1"/>
    <col min="16131" max="16131" width="19.6640625" style="31" customWidth="1"/>
    <col min="16132" max="16132" width="11.6640625" style="31" customWidth="1"/>
    <col min="16133" max="16133" width="4.83203125" style="31" customWidth="1"/>
    <col min="16134" max="16134" width="7.5" style="31" customWidth="1"/>
    <col min="16135" max="16135" width="4.83203125" style="31" customWidth="1"/>
    <col min="16136" max="16136" width="7.5" style="31" customWidth="1"/>
    <col min="16137" max="16137" width="5.83203125" style="31" customWidth="1"/>
    <col min="16138" max="16138" width="7.5" style="31" customWidth="1"/>
    <col min="16139" max="16139" width="5.83203125" style="31" customWidth="1"/>
    <col min="16140" max="16140" width="7.5" style="31" customWidth="1"/>
    <col min="16141" max="16141" width="4.83203125" style="31" customWidth="1"/>
    <col min="16142" max="16142" width="7.5" style="31" customWidth="1"/>
    <col min="16143" max="16143" width="4.83203125" style="31" customWidth="1"/>
    <col min="16144" max="16144" width="7.5" style="31" customWidth="1"/>
    <col min="16145" max="16145" width="4.83203125" style="31" customWidth="1"/>
    <col min="16146" max="16146" width="7.5" style="31" customWidth="1"/>
    <col min="16147" max="16384" width="17.83203125" style="31"/>
  </cols>
  <sheetData>
    <row r="1" spans="1:19" ht="21">
      <c r="C1" s="38"/>
    </row>
    <row r="2" spans="1:19" ht="6.75" customHeight="1">
      <c r="A2" s="21"/>
      <c r="B2" s="51"/>
      <c r="D2" s="51"/>
      <c r="E2" s="51"/>
      <c r="F2" s="51"/>
      <c r="G2" s="51"/>
      <c r="H2" s="51"/>
      <c r="I2" s="51"/>
      <c r="J2" s="51"/>
      <c r="K2" s="51"/>
      <c r="L2" s="52"/>
      <c r="M2" s="52"/>
      <c r="N2" s="52"/>
      <c r="O2" s="31"/>
      <c r="P2" s="31"/>
      <c r="Q2" s="31"/>
      <c r="R2" s="31"/>
    </row>
    <row r="3" spans="1:19" ht="18" customHeight="1" thickBot="1">
      <c r="B3" s="723" t="s">
        <v>399</v>
      </c>
      <c r="C3" s="723"/>
      <c r="D3" s="723"/>
      <c r="E3" s="723"/>
      <c r="F3" s="41"/>
      <c r="G3" s="41"/>
      <c r="H3" s="41"/>
      <c r="I3" s="41"/>
      <c r="J3" s="41"/>
      <c r="K3" s="41"/>
      <c r="L3" s="41"/>
      <c r="M3" s="41"/>
      <c r="N3" s="41"/>
      <c r="O3" s="41"/>
      <c r="P3" s="41"/>
      <c r="Q3" s="41"/>
      <c r="R3" s="41"/>
      <c r="S3" s="53"/>
    </row>
    <row r="4" spans="1:19" ht="13.5" customHeight="1">
      <c r="B4" s="724" t="s">
        <v>366</v>
      </c>
      <c r="C4" s="724"/>
      <c r="D4" s="724"/>
      <c r="E4" s="721" t="s">
        <v>400</v>
      </c>
      <c r="F4" s="721"/>
      <c r="G4" s="721" t="s">
        <v>401</v>
      </c>
      <c r="H4" s="721"/>
      <c r="I4" s="721" t="s">
        <v>402</v>
      </c>
      <c r="J4" s="721"/>
      <c r="K4" s="721" t="s">
        <v>403</v>
      </c>
      <c r="L4" s="721"/>
      <c r="M4" s="721" t="s">
        <v>404</v>
      </c>
      <c r="N4" s="721"/>
      <c r="O4" s="721" t="s">
        <v>405</v>
      </c>
      <c r="P4" s="721"/>
      <c r="Q4" s="721" t="s">
        <v>406</v>
      </c>
      <c r="R4" s="729"/>
      <c r="S4" s="53"/>
    </row>
    <row r="5" spans="1:19" ht="29.25" customHeight="1">
      <c r="B5" s="725"/>
      <c r="C5" s="725"/>
      <c r="D5" s="725"/>
      <c r="E5" s="727" t="s">
        <v>407</v>
      </c>
      <c r="F5" s="722" t="s">
        <v>408</v>
      </c>
      <c r="G5" s="727" t="s">
        <v>407</v>
      </c>
      <c r="H5" s="722" t="s">
        <v>408</v>
      </c>
      <c r="I5" s="727" t="s">
        <v>407</v>
      </c>
      <c r="J5" s="722" t="s">
        <v>408</v>
      </c>
      <c r="K5" s="727" t="s">
        <v>407</v>
      </c>
      <c r="L5" s="722" t="s">
        <v>408</v>
      </c>
      <c r="M5" s="727" t="s">
        <v>407</v>
      </c>
      <c r="N5" s="722" t="s">
        <v>408</v>
      </c>
      <c r="O5" s="727" t="s">
        <v>407</v>
      </c>
      <c r="P5" s="722" t="s">
        <v>408</v>
      </c>
      <c r="Q5" s="727" t="s">
        <v>407</v>
      </c>
      <c r="R5" s="728" t="s">
        <v>408</v>
      </c>
      <c r="S5" s="53"/>
    </row>
    <row r="6" spans="1:19" ht="6" customHeight="1">
      <c r="B6" s="726"/>
      <c r="C6" s="726"/>
      <c r="D6" s="726"/>
      <c r="E6" s="727"/>
      <c r="F6" s="722"/>
      <c r="G6" s="727"/>
      <c r="H6" s="722"/>
      <c r="I6" s="727"/>
      <c r="J6" s="722"/>
      <c r="K6" s="727"/>
      <c r="L6" s="722"/>
      <c r="M6" s="727"/>
      <c r="N6" s="722"/>
      <c r="O6" s="727"/>
      <c r="P6" s="722"/>
      <c r="Q6" s="727"/>
      <c r="R6" s="728"/>
      <c r="S6" s="53"/>
    </row>
    <row r="7" spans="1:19" ht="13.5" customHeight="1">
      <c r="B7" s="35"/>
      <c r="C7" s="32" t="s">
        <v>481</v>
      </c>
      <c r="D7" s="36" t="s">
        <v>482</v>
      </c>
      <c r="E7" s="42" t="s">
        <v>113</v>
      </c>
      <c r="F7" s="43" t="s">
        <v>113</v>
      </c>
      <c r="G7" s="43" t="s">
        <v>113</v>
      </c>
      <c r="H7" s="43" t="s">
        <v>113</v>
      </c>
      <c r="I7" s="43" t="s">
        <v>113</v>
      </c>
      <c r="J7" s="43" t="s">
        <v>113</v>
      </c>
      <c r="K7" s="43" t="s">
        <v>113</v>
      </c>
      <c r="L7" s="43" t="s">
        <v>113</v>
      </c>
      <c r="M7" s="44" t="s">
        <v>113</v>
      </c>
      <c r="N7" s="43" t="s">
        <v>113</v>
      </c>
      <c r="O7" s="44" t="s">
        <v>113</v>
      </c>
      <c r="P7" s="43" t="s">
        <v>113</v>
      </c>
      <c r="Q7" s="44" t="s">
        <v>113</v>
      </c>
      <c r="R7" s="43" t="s">
        <v>113</v>
      </c>
      <c r="S7" s="53"/>
    </row>
    <row r="8" spans="1:19" ht="13.5" customHeight="1">
      <c r="B8" s="35"/>
      <c r="C8" s="32">
        <v>24</v>
      </c>
      <c r="D8" s="36"/>
      <c r="E8" s="45" t="s">
        <v>113</v>
      </c>
      <c r="F8" s="46" t="s">
        <v>113</v>
      </c>
      <c r="G8" s="43" t="s">
        <v>113</v>
      </c>
      <c r="H8" s="43" t="s">
        <v>113</v>
      </c>
      <c r="I8" s="43" t="s">
        <v>113</v>
      </c>
      <c r="J8" s="43" t="s">
        <v>113</v>
      </c>
      <c r="K8" s="43" t="s">
        <v>113</v>
      </c>
      <c r="L8" s="43" t="s">
        <v>113</v>
      </c>
      <c r="M8" s="46" t="s">
        <v>113</v>
      </c>
      <c r="N8" s="46" t="s">
        <v>113</v>
      </c>
      <c r="O8" s="46" t="s">
        <v>113</v>
      </c>
      <c r="P8" s="46" t="s">
        <v>113</v>
      </c>
      <c r="Q8" s="46" t="s">
        <v>113</v>
      </c>
      <c r="R8" s="46" t="s">
        <v>113</v>
      </c>
      <c r="S8" s="53"/>
    </row>
    <row r="9" spans="1:19" ht="13.5" customHeight="1">
      <c r="B9" s="35"/>
      <c r="C9" s="32">
        <v>25</v>
      </c>
      <c r="D9" s="492"/>
      <c r="E9" s="45">
        <v>8</v>
      </c>
      <c r="F9" s="46">
        <v>224</v>
      </c>
      <c r="G9" s="43" t="s">
        <v>113</v>
      </c>
      <c r="H9" s="43" t="s">
        <v>113</v>
      </c>
      <c r="I9" s="43" t="s">
        <v>113</v>
      </c>
      <c r="J9" s="43" t="s">
        <v>113</v>
      </c>
      <c r="K9" s="43" t="s">
        <v>113</v>
      </c>
      <c r="L9" s="43" t="s">
        <v>113</v>
      </c>
      <c r="M9" s="46" t="s">
        <v>113</v>
      </c>
      <c r="N9" s="46" t="s">
        <v>113</v>
      </c>
      <c r="O9" s="46">
        <v>1</v>
      </c>
      <c r="P9" s="46">
        <v>28</v>
      </c>
      <c r="Q9" s="46">
        <v>1</v>
      </c>
      <c r="R9" s="46">
        <v>28</v>
      </c>
      <c r="S9" s="53"/>
    </row>
    <row r="10" spans="1:19" ht="6.75" customHeight="1">
      <c r="B10" s="35"/>
      <c r="C10" s="35"/>
      <c r="D10" s="35"/>
      <c r="E10" s="42"/>
      <c r="F10" s="43"/>
      <c r="G10" s="43"/>
      <c r="H10" s="43"/>
      <c r="I10" s="43"/>
      <c r="J10" s="43"/>
      <c r="K10" s="43"/>
      <c r="L10" s="43"/>
      <c r="M10" s="43"/>
      <c r="N10" s="43"/>
      <c r="O10" s="43"/>
      <c r="P10" s="43"/>
      <c r="Q10" s="43"/>
      <c r="R10" s="43"/>
      <c r="S10" s="53"/>
    </row>
    <row r="11" spans="1:19" ht="13.5" customHeight="1">
      <c r="B11" s="731" t="s">
        <v>379</v>
      </c>
      <c r="C11" s="731"/>
      <c r="D11" s="732"/>
      <c r="E11" s="42" t="s">
        <v>113</v>
      </c>
      <c r="F11" s="43" t="s">
        <v>113</v>
      </c>
      <c r="G11" s="43" t="s">
        <v>113</v>
      </c>
      <c r="H11" s="43" t="s">
        <v>113</v>
      </c>
      <c r="I11" s="43" t="s">
        <v>113</v>
      </c>
      <c r="J11" s="43" t="s">
        <v>113</v>
      </c>
      <c r="K11" s="43" t="s">
        <v>113</v>
      </c>
      <c r="L11" s="43" t="s">
        <v>113</v>
      </c>
      <c r="M11" s="43" t="s">
        <v>113</v>
      </c>
      <c r="N11" s="43" t="s">
        <v>113</v>
      </c>
      <c r="O11" s="43" t="s">
        <v>113</v>
      </c>
      <c r="P11" s="43" t="s">
        <v>113</v>
      </c>
      <c r="Q11" s="43" t="s">
        <v>113</v>
      </c>
      <c r="R11" s="43" t="s">
        <v>113</v>
      </c>
      <c r="S11" s="53"/>
    </row>
    <row r="12" spans="1:19" ht="13.5" customHeight="1">
      <c r="B12" s="731" t="s">
        <v>380</v>
      </c>
      <c r="C12" s="731"/>
      <c r="D12" s="732"/>
      <c r="E12" s="42" t="s">
        <v>113</v>
      </c>
      <c r="F12" s="43" t="s">
        <v>113</v>
      </c>
      <c r="G12" s="43" t="s">
        <v>113</v>
      </c>
      <c r="H12" s="43" t="s">
        <v>113</v>
      </c>
      <c r="I12" s="43" t="s">
        <v>113</v>
      </c>
      <c r="J12" s="43" t="s">
        <v>113</v>
      </c>
      <c r="K12" s="43" t="s">
        <v>113</v>
      </c>
      <c r="L12" s="43" t="s">
        <v>113</v>
      </c>
      <c r="M12" s="43" t="s">
        <v>113</v>
      </c>
      <c r="N12" s="43" t="s">
        <v>113</v>
      </c>
      <c r="O12" s="43" t="s">
        <v>113</v>
      </c>
      <c r="P12" s="43" t="s">
        <v>113</v>
      </c>
      <c r="Q12" s="43" t="s">
        <v>113</v>
      </c>
      <c r="R12" s="43" t="s">
        <v>113</v>
      </c>
      <c r="S12" s="53"/>
    </row>
    <row r="13" spans="1:19" ht="13.5" customHeight="1">
      <c r="B13" s="731" t="s">
        <v>381</v>
      </c>
      <c r="C13" s="731"/>
      <c r="D13" s="732"/>
      <c r="E13" s="42" t="s">
        <v>113</v>
      </c>
      <c r="F13" s="43" t="s">
        <v>113</v>
      </c>
      <c r="G13" s="43" t="s">
        <v>113</v>
      </c>
      <c r="H13" s="43" t="s">
        <v>113</v>
      </c>
      <c r="I13" s="43" t="s">
        <v>113</v>
      </c>
      <c r="J13" s="43" t="s">
        <v>113</v>
      </c>
      <c r="K13" s="43" t="s">
        <v>113</v>
      </c>
      <c r="L13" s="43" t="s">
        <v>113</v>
      </c>
      <c r="M13" s="43" t="s">
        <v>113</v>
      </c>
      <c r="N13" s="43" t="s">
        <v>113</v>
      </c>
      <c r="O13" s="43" t="s">
        <v>113</v>
      </c>
      <c r="P13" s="43" t="s">
        <v>113</v>
      </c>
      <c r="Q13" s="43" t="s">
        <v>113</v>
      </c>
      <c r="R13" s="43" t="s">
        <v>113</v>
      </c>
    </row>
    <row r="14" spans="1:19" ht="13.5" customHeight="1">
      <c r="B14" s="731" t="s">
        <v>148</v>
      </c>
      <c r="C14" s="731"/>
      <c r="D14" s="732"/>
      <c r="E14" s="42" t="s">
        <v>113</v>
      </c>
      <c r="F14" s="43" t="s">
        <v>113</v>
      </c>
      <c r="G14" s="43" t="s">
        <v>113</v>
      </c>
      <c r="H14" s="43" t="s">
        <v>113</v>
      </c>
      <c r="I14" s="43" t="s">
        <v>113</v>
      </c>
      <c r="J14" s="43" t="s">
        <v>113</v>
      </c>
      <c r="K14" s="43" t="s">
        <v>113</v>
      </c>
      <c r="L14" s="43" t="s">
        <v>113</v>
      </c>
      <c r="M14" s="43" t="s">
        <v>113</v>
      </c>
      <c r="N14" s="43" t="s">
        <v>113</v>
      </c>
      <c r="O14" s="43" t="s">
        <v>113</v>
      </c>
      <c r="P14" s="43" t="s">
        <v>113</v>
      </c>
      <c r="Q14" s="43" t="s">
        <v>113</v>
      </c>
      <c r="R14" s="43" t="s">
        <v>113</v>
      </c>
    </row>
    <row r="15" spans="1:19" ht="13.5" customHeight="1">
      <c r="B15" s="731" t="s">
        <v>149</v>
      </c>
      <c r="C15" s="731"/>
      <c r="D15" s="732"/>
      <c r="E15" s="42" t="s">
        <v>113</v>
      </c>
      <c r="F15" s="43" t="s">
        <v>113</v>
      </c>
      <c r="G15" s="43" t="s">
        <v>113</v>
      </c>
      <c r="H15" s="43" t="s">
        <v>113</v>
      </c>
      <c r="I15" s="43" t="s">
        <v>113</v>
      </c>
      <c r="J15" s="43" t="s">
        <v>113</v>
      </c>
      <c r="K15" s="43" t="s">
        <v>113</v>
      </c>
      <c r="L15" s="43" t="s">
        <v>113</v>
      </c>
      <c r="M15" s="43" t="s">
        <v>113</v>
      </c>
      <c r="N15" s="43" t="s">
        <v>113</v>
      </c>
      <c r="O15" s="43" t="s">
        <v>113</v>
      </c>
      <c r="P15" s="43" t="s">
        <v>113</v>
      </c>
      <c r="Q15" s="43" t="s">
        <v>113</v>
      </c>
      <c r="R15" s="43" t="s">
        <v>113</v>
      </c>
    </row>
    <row r="16" spans="1:19" ht="13.5" customHeight="1">
      <c r="B16" s="730" t="s">
        <v>485</v>
      </c>
      <c r="C16" s="731"/>
      <c r="D16" s="732"/>
      <c r="E16" s="42" t="s">
        <v>113</v>
      </c>
      <c r="F16" s="43" t="s">
        <v>113</v>
      </c>
      <c r="G16" s="43" t="s">
        <v>113</v>
      </c>
      <c r="H16" s="43" t="s">
        <v>113</v>
      </c>
      <c r="I16" s="43" t="s">
        <v>113</v>
      </c>
      <c r="J16" s="43" t="s">
        <v>113</v>
      </c>
      <c r="K16" s="43" t="s">
        <v>113</v>
      </c>
      <c r="L16" s="43" t="s">
        <v>113</v>
      </c>
      <c r="M16" s="43" t="s">
        <v>113</v>
      </c>
      <c r="N16" s="43" t="s">
        <v>113</v>
      </c>
      <c r="O16" s="43" t="s">
        <v>113</v>
      </c>
      <c r="P16" s="43" t="s">
        <v>113</v>
      </c>
      <c r="Q16" s="43" t="s">
        <v>113</v>
      </c>
      <c r="R16" s="43" t="s">
        <v>113</v>
      </c>
    </row>
    <row r="17" spans="2:18" ht="13.5" customHeight="1">
      <c r="B17" s="730" t="s">
        <v>291</v>
      </c>
      <c r="C17" s="731"/>
      <c r="D17" s="732"/>
      <c r="E17" s="42" t="s">
        <v>113</v>
      </c>
      <c r="F17" s="43" t="s">
        <v>113</v>
      </c>
      <c r="G17" s="43" t="s">
        <v>113</v>
      </c>
      <c r="H17" s="43" t="s">
        <v>113</v>
      </c>
      <c r="I17" s="43" t="s">
        <v>113</v>
      </c>
      <c r="J17" s="43" t="s">
        <v>113</v>
      </c>
      <c r="K17" s="43" t="s">
        <v>113</v>
      </c>
      <c r="L17" s="43" t="s">
        <v>113</v>
      </c>
      <c r="M17" s="43" t="s">
        <v>113</v>
      </c>
      <c r="N17" s="43" t="s">
        <v>113</v>
      </c>
      <c r="O17" s="43" t="s">
        <v>113</v>
      </c>
      <c r="P17" s="43" t="s">
        <v>113</v>
      </c>
      <c r="Q17" s="43" t="s">
        <v>113</v>
      </c>
      <c r="R17" s="43" t="s">
        <v>113</v>
      </c>
    </row>
    <row r="18" spans="2:18" ht="13.5" customHeight="1">
      <c r="B18" s="730" t="s">
        <v>382</v>
      </c>
      <c r="C18" s="731"/>
      <c r="D18" s="732"/>
      <c r="E18" s="42" t="s">
        <v>113</v>
      </c>
      <c r="F18" s="43" t="s">
        <v>113</v>
      </c>
      <c r="G18" s="43" t="s">
        <v>113</v>
      </c>
      <c r="H18" s="43" t="s">
        <v>113</v>
      </c>
      <c r="I18" s="43" t="s">
        <v>113</v>
      </c>
      <c r="J18" s="43" t="s">
        <v>113</v>
      </c>
      <c r="K18" s="43" t="s">
        <v>113</v>
      </c>
      <c r="L18" s="43" t="s">
        <v>113</v>
      </c>
      <c r="M18" s="43" t="s">
        <v>113</v>
      </c>
      <c r="N18" s="43" t="s">
        <v>113</v>
      </c>
      <c r="O18" s="43" t="s">
        <v>113</v>
      </c>
      <c r="P18" s="43" t="s">
        <v>113</v>
      </c>
      <c r="Q18" s="43" t="s">
        <v>113</v>
      </c>
      <c r="R18" s="43" t="s">
        <v>113</v>
      </c>
    </row>
    <row r="19" spans="2:18" ht="13.5" customHeight="1">
      <c r="B19" s="730" t="s">
        <v>383</v>
      </c>
      <c r="C19" s="731"/>
      <c r="D19" s="732"/>
      <c r="E19" s="42" t="s">
        <v>113</v>
      </c>
      <c r="F19" s="43" t="s">
        <v>113</v>
      </c>
      <c r="G19" s="43" t="s">
        <v>113</v>
      </c>
      <c r="H19" s="43" t="s">
        <v>113</v>
      </c>
      <c r="I19" s="43" t="s">
        <v>113</v>
      </c>
      <c r="J19" s="43" t="s">
        <v>113</v>
      </c>
      <c r="K19" s="43" t="s">
        <v>113</v>
      </c>
      <c r="L19" s="43" t="s">
        <v>113</v>
      </c>
      <c r="M19" s="43" t="s">
        <v>113</v>
      </c>
      <c r="N19" s="43" t="s">
        <v>113</v>
      </c>
      <c r="O19" s="43" t="s">
        <v>113</v>
      </c>
      <c r="P19" s="43" t="s">
        <v>113</v>
      </c>
      <c r="Q19" s="43" t="s">
        <v>113</v>
      </c>
      <c r="R19" s="43" t="s">
        <v>113</v>
      </c>
    </row>
    <row r="20" spans="2:18" ht="13.5" customHeight="1">
      <c r="B20" s="730" t="s">
        <v>384</v>
      </c>
      <c r="C20" s="731"/>
      <c r="D20" s="732"/>
      <c r="E20" s="42" t="s">
        <v>113</v>
      </c>
      <c r="F20" s="43" t="s">
        <v>113</v>
      </c>
      <c r="G20" s="43" t="s">
        <v>113</v>
      </c>
      <c r="H20" s="43" t="s">
        <v>113</v>
      </c>
      <c r="I20" s="43" t="s">
        <v>113</v>
      </c>
      <c r="J20" s="43" t="s">
        <v>113</v>
      </c>
      <c r="K20" s="43" t="s">
        <v>113</v>
      </c>
      <c r="L20" s="43" t="s">
        <v>113</v>
      </c>
      <c r="M20" s="43" t="s">
        <v>113</v>
      </c>
      <c r="N20" s="43" t="s">
        <v>113</v>
      </c>
      <c r="O20" s="43" t="s">
        <v>113</v>
      </c>
      <c r="P20" s="43" t="s">
        <v>113</v>
      </c>
      <c r="Q20" s="43" t="s">
        <v>113</v>
      </c>
      <c r="R20" s="43" t="s">
        <v>113</v>
      </c>
    </row>
    <row r="21" spans="2:18" ht="13.5" customHeight="1">
      <c r="B21" s="731" t="s">
        <v>385</v>
      </c>
      <c r="C21" s="731"/>
      <c r="D21" s="732"/>
      <c r="E21" s="42" t="s">
        <v>113</v>
      </c>
      <c r="F21" s="43" t="s">
        <v>113</v>
      </c>
      <c r="G21" s="43" t="s">
        <v>113</v>
      </c>
      <c r="H21" s="43" t="s">
        <v>113</v>
      </c>
      <c r="I21" s="43" t="s">
        <v>113</v>
      </c>
      <c r="J21" s="43" t="s">
        <v>113</v>
      </c>
      <c r="K21" s="43" t="s">
        <v>113</v>
      </c>
      <c r="L21" s="43" t="s">
        <v>113</v>
      </c>
      <c r="M21" s="43" t="s">
        <v>113</v>
      </c>
      <c r="N21" s="43" t="s">
        <v>113</v>
      </c>
      <c r="O21" s="43" t="s">
        <v>113</v>
      </c>
      <c r="P21" s="43" t="s">
        <v>113</v>
      </c>
      <c r="Q21" s="43" t="s">
        <v>113</v>
      </c>
      <c r="R21" s="43" t="s">
        <v>113</v>
      </c>
    </row>
    <row r="22" spans="2:18" ht="13.5" customHeight="1">
      <c r="B22" s="735" t="s">
        <v>386</v>
      </c>
      <c r="C22" s="735"/>
      <c r="D22" s="736"/>
      <c r="E22" s="42" t="s">
        <v>113</v>
      </c>
      <c r="F22" s="43" t="s">
        <v>113</v>
      </c>
      <c r="G22" s="43" t="s">
        <v>113</v>
      </c>
      <c r="H22" s="43" t="s">
        <v>113</v>
      </c>
      <c r="I22" s="43" t="s">
        <v>113</v>
      </c>
      <c r="J22" s="43" t="s">
        <v>113</v>
      </c>
      <c r="K22" s="43" t="s">
        <v>113</v>
      </c>
      <c r="L22" s="43" t="s">
        <v>113</v>
      </c>
      <c r="M22" s="43" t="s">
        <v>113</v>
      </c>
      <c r="N22" s="43" t="s">
        <v>113</v>
      </c>
      <c r="O22" s="43" t="s">
        <v>113</v>
      </c>
      <c r="P22" s="43" t="s">
        <v>113</v>
      </c>
      <c r="Q22" s="43" t="s">
        <v>113</v>
      </c>
      <c r="R22" s="43" t="s">
        <v>113</v>
      </c>
    </row>
    <row r="23" spans="2:18" ht="13.5" customHeight="1">
      <c r="B23" s="731" t="s">
        <v>387</v>
      </c>
      <c r="C23" s="731"/>
      <c r="D23" s="732"/>
      <c r="E23" s="42" t="s">
        <v>113</v>
      </c>
      <c r="F23" s="43" t="s">
        <v>113</v>
      </c>
      <c r="G23" s="43" t="s">
        <v>113</v>
      </c>
      <c r="H23" s="43" t="s">
        <v>113</v>
      </c>
      <c r="I23" s="43" t="s">
        <v>113</v>
      </c>
      <c r="J23" s="43" t="s">
        <v>113</v>
      </c>
      <c r="K23" s="43" t="s">
        <v>113</v>
      </c>
      <c r="L23" s="43" t="s">
        <v>113</v>
      </c>
      <c r="M23" s="43" t="s">
        <v>113</v>
      </c>
      <c r="N23" s="43" t="s">
        <v>113</v>
      </c>
      <c r="O23" s="43" t="s">
        <v>113</v>
      </c>
      <c r="P23" s="43" t="s">
        <v>113</v>
      </c>
      <c r="Q23" s="43" t="s">
        <v>113</v>
      </c>
      <c r="R23" s="43" t="s">
        <v>113</v>
      </c>
    </row>
    <row r="24" spans="2:18" ht="13.5" customHeight="1">
      <c r="B24" s="731" t="s">
        <v>388</v>
      </c>
      <c r="C24" s="731"/>
      <c r="D24" s="732"/>
      <c r="E24" s="42" t="s">
        <v>113</v>
      </c>
      <c r="F24" s="43" t="s">
        <v>113</v>
      </c>
      <c r="G24" s="43" t="s">
        <v>113</v>
      </c>
      <c r="H24" s="43" t="s">
        <v>113</v>
      </c>
      <c r="I24" s="43" t="s">
        <v>113</v>
      </c>
      <c r="J24" s="43" t="s">
        <v>113</v>
      </c>
      <c r="K24" s="43" t="s">
        <v>113</v>
      </c>
      <c r="L24" s="43" t="s">
        <v>113</v>
      </c>
      <c r="M24" s="43" t="s">
        <v>113</v>
      </c>
      <c r="N24" s="43" t="s">
        <v>113</v>
      </c>
      <c r="O24" s="43" t="s">
        <v>113</v>
      </c>
      <c r="P24" s="43" t="s">
        <v>113</v>
      </c>
      <c r="Q24" s="43" t="s">
        <v>113</v>
      </c>
      <c r="R24" s="43" t="s">
        <v>113</v>
      </c>
    </row>
    <row r="25" spans="2:18" ht="13.5" customHeight="1">
      <c r="B25" s="731" t="s">
        <v>335</v>
      </c>
      <c r="C25" s="731"/>
      <c r="D25" s="732"/>
      <c r="E25" s="37" t="s">
        <v>113</v>
      </c>
      <c r="F25" s="34" t="s">
        <v>113</v>
      </c>
      <c r="G25" s="43" t="s">
        <v>113</v>
      </c>
      <c r="H25" s="43" t="s">
        <v>113</v>
      </c>
      <c r="I25" s="43" t="s">
        <v>113</v>
      </c>
      <c r="J25" s="43" t="s">
        <v>113</v>
      </c>
      <c r="K25" s="34" t="s">
        <v>113</v>
      </c>
      <c r="L25" s="34" t="s">
        <v>113</v>
      </c>
      <c r="M25" s="43" t="s">
        <v>113</v>
      </c>
      <c r="N25" s="43" t="s">
        <v>113</v>
      </c>
      <c r="O25" s="43" t="s">
        <v>113</v>
      </c>
      <c r="P25" s="43" t="s">
        <v>113</v>
      </c>
      <c r="Q25" s="43" t="s">
        <v>113</v>
      </c>
      <c r="R25" s="43" t="s">
        <v>113</v>
      </c>
    </row>
    <row r="26" spans="2:18" ht="13.5" customHeight="1">
      <c r="B26" s="731" t="s">
        <v>389</v>
      </c>
      <c r="C26" s="731"/>
      <c r="D26" s="732"/>
      <c r="E26" s="44" t="s">
        <v>113</v>
      </c>
      <c r="F26" s="44" t="s">
        <v>113</v>
      </c>
      <c r="G26" s="44" t="s">
        <v>113</v>
      </c>
      <c r="H26" s="44" t="s">
        <v>113</v>
      </c>
      <c r="I26" s="44" t="s">
        <v>113</v>
      </c>
      <c r="J26" s="44" t="s">
        <v>113</v>
      </c>
      <c r="K26" s="44" t="s">
        <v>113</v>
      </c>
      <c r="L26" s="44" t="s">
        <v>113</v>
      </c>
      <c r="M26" s="44" t="s">
        <v>113</v>
      </c>
      <c r="N26" s="44" t="s">
        <v>113</v>
      </c>
      <c r="O26" s="44" t="s">
        <v>113</v>
      </c>
      <c r="P26" s="44" t="s">
        <v>113</v>
      </c>
      <c r="Q26" s="44" t="s">
        <v>113</v>
      </c>
      <c r="R26" s="44" t="s">
        <v>113</v>
      </c>
    </row>
    <row r="27" spans="2:18" ht="13.5" customHeight="1">
      <c r="B27" s="731" t="s">
        <v>105</v>
      </c>
      <c r="C27" s="731"/>
      <c r="D27" s="732"/>
      <c r="E27" s="44" t="s">
        <v>113</v>
      </c>
      <c r="F27" s="44" t="s">
        <v>113</v>
      </c>
      <c r="G27" s="44" t="s">
        <v>113</v>
      </c>
      <c r="H27" s="44" t="s">
        <v>113</v>
      </c>
      <c r="I27" s="44" t="s">
        <v>113</v>
      </c>
      <c r="J27" s="44" t="s">
        <v>113</v>
      </c>
      <c r="K27" s="44" t="s">
        <v>113</v>
      </c>
      <c r="L27" s="44" t="s">
        <v>113</v>
      </c>
      <c r="M27" s="44" t="s">
        <v>113</v>
      </c>
      <c r="N27" s="44" t="s">
        <v>113</v>
      </c>
      <c r="O27" s="44" t="s">
        <v>113</v>
      </c>
      <c r="P27" s="44" t="s">
        <v>113</v>
      </c>
      <c r="Q27" s="44" t="s">
        <v>113</v>
      </c>
      <c r="R27" s="44" t="s">
        <v>113</v>
      </c>
    </row>
    <row r="28" spans="2:18" ht="13.5" customHeight="1">
      <c r="B28" s="733" t="s">
        <v>337</v>
      </c>
      <c r="C28" s="733"/>
      <c r="D28" s="734"/>
      <c r="E28" s="47">
        <v>8</v>
      </c>
      <c r="F28" s="493">
        <v>224</v>
      </c>
      <c r="G28" s="48" t="s">
        <v>113</v>
      </c>
      <c r="H28" s="48" t="s">
        <v>113</v>
      </c>
      <c r="I28" s="48" t="s">
        <v>113</v>
      </c>
      <c r="J28" s="48" t="s">
        <v>113</v>
      </c>
      <c r="K28" s="48" t="s">
        <v>113</v>
      </c>
      <c r="L28" s="48" t="s">
        <v>113</v>
      </c>
      <c r="M28" s="48" t="s">
        <v>113</v>
      </c>
      <c r="N28" s="48" t="s">
        <v>113</v>
      </c>
      <c r="O28" s="48">
        <v>1</v>
      </c>
      <c r="P28" s="48">
        <v>28</v>
      </c>
      <c r="Q28" s="48">
        <v>1</v>
      </c>
      <c r="R28" s="48">
        <v>28</v>
      </c>
    </row>
    <row r="29" spans="2:18" ht="13.5" customHeight="1">
      <c r="B29" s="737" t="s">
        <v>486</v>
      </c>
      <c r="C29" s="733"/>
      <c r="D29" s="734"/>
      <c r="E29" s="49" t="s">
        <v>113</v>
      </c>
      <c r="F29" s="49" t="s">
        <v>113</v>
      </c>
      <c r="G29" s="49" t="s">
        <v>113</v>
      </c>
      <c r="H29" s="49" t="s">
        <v>113</v>
      </c>
      <c r="I29" s="49" t="s">
        <v>113</v>
      </c>
      <c r="J29" s="49" t="s">
        <v>113</v>
      </c>
      <c r="K29" s="49" t="s">
        <v>113</v>
      </c>
      <c r="L29" s="49" t="s">
        <v>113</v>
      </c>
      <c r="M29" s="49" t="s">
        <v>113</v>
      </c>
      <c r="N29" s="49" t="s">
        <v>113</v>
      </c>
      <c r="O29" s="49" t="s">
        <v>113</v>
      </c>
      <c r="P29" s="49" t="s">
        <v>113</v>
      </c>
      <c r="Q29" s="49" t="s">
        <v>113</v>
      </c>
      <c r="R29" s="49" t="s">
        <v>113</v>
      </c>
    </row>
    <row r="30" spans="2:18" ht="13.5" customHeight="1" thickBot="1">
      <c r="B30" s="738" t="s">
        <v>51</v>
      </c>
      <c r="C30" s="738"/>
      <c r="D30" s="739"/>
      <c r="E30" s="50" t="s">
        <v>113</v>
      </c>
      <c r="F30" s="50" t="s">
        <v>113</v>
      </c>
      <c r="G30" s="50" t="s">
        <v>113</v>
      </c>
      <c r="H30" s="50" t="s">
        <v>113</v>
      </c>
      <c r="I30" s="50" t="s">
        <v>113</v>
      </c>
      <c r="J30" s="50" t="s">
        <v>113</v>
      </c>
      <c r="K30" s="50" t="s">
        <v>113</v>
      </c>
      <c r="L30" s="50" t="s">
        <v>113</v>
      </c>
      <c r="M30" s="50" t="s">
        <v>113</v>
      </c>
      <c r="N30" s="50" t="s">
        <v>113</v>
      </c>
      <c r="O30" s="50" t="s">
        <v>113</v>
      </c>
      <c r="P30" s="50" t="s">
        <v>113</v>
      </c>
      <c r="Q30" s="50" t="s">
        <v>113</v>
      </c>
      <c r="R30" s="50" t="s">
        <v>113</v>
      </c>
    </row>
    <row r="31" spans="2:18" ht="12.75" customHeight="1" thickBot="1">
      <c r="B31" s="740"/>
      <c r="C31" s="740"/>
      <c r="D31" s="741"/>
      <c r="E31" s="40"/>
      <c r="F31" s="40"/>
      <c r="G31" s="40"/>
      <c r="H31" s="40"/>
      <c r="I31" s="40"/>
      <c r="J31" s="40"/>
      <c r="K31" s="40"/>
      <c r="L31" s="40"/>
      <c r="M31" s="40"/>
      <c r="N31" s="40"/>
      <c r="O31" s="40"/>
      <c r="P31" s="40"/>
      <c r="Q31" s="40"/>
      <c r="R31" s="40"/>
    </row>
    <row r="32" spans="2:18" ht="13.5" customHeight="1">
      <c r="B32" s="724" t="s">
        <v>366</v>
      </c>
      <c r="C32" s="724"/>
      <c r="D32" s="724"/>
      <c r="E32" s="721" t="s">
        <v>409</v>
      </c>
      <c r="F32" s="721"/>
      <c r="G32" s="721" t="s">
        <v>410</v>
      </c>
      <c r="H32" s="721"/>
      <c r="I32" s="721" t="s">
        <v>411</v>
      </c>
      <c r="J32" s="721"/>
      <c r="K32" s="721" t="s">
        <v>248</v>
      </c>
      <c r="L32" s="721"/>
      <c r="M32" s="721" t="s">
        <v>249</v>
      </c>
      <c r="N32" s="721"/>
      <c r="O32" s="721" t="s">
        <v>250</v>
      </c>
      <c r="P32" s="729"/>
      <c r="Q32" s="742"/>
      <c r="R32" s="742"/>
    </row>
    <row r="33" spans="2:18" ht="29.25" customHeight="1">
      <c r="B33" s="725"/>
      <c r="C33" s="725"/>
      <c r="D33" s="725"/>
      <c r="E33" s="727" t="s">
        <v>407</v>
      </c>
      <c r="F33" s="722" t="s">
        <v>412</v>
      </c>
      <c r="G33" s="727" t="s">
        <v>407</v>
      </c>
      <c r="H33" s="722" t="s">
        <v>412</v>
      </c>
      <c r="I33" s="727" t="s">
        <v>407</v>
      </c>
      <c r="J33" s="722" t="s">
        <v>412</v>
      </c>
      <c r="K33" s="727" t="s">
        <v>407</v>
      </c>
      <c r="L33" s="722" t="s">
        <v>412</v>
      </c>
      <c r="M33" s="727" t="s">
        <v>407</v>
      </c>
      <c r="N33" s="722" t="s">
        <v>412</v>
      </c>
      <c r="O33" s="727" t="s">
        <v>407</v>
      </c>
      <c r="P33" s="728" t="s">
        <v>412</v>
      </c>
      <c r="Q33" s="743"/>
      <c r="R33" s="743"/>
    </row>
    <row r="34" spans="2:18" ht="7.5" customHeight="1">
      <c r="B34" s="726"/>
      <c r="C34" s="726"/>
      <c r="D34" s="726"/>
      <c r="E34" s="727"/>
      <c r="F34" s="722"/>
      <c r="G34" s="727"/>
      <c r="H34" s="722"/>
      <c r="I34" s="727"/>
      <c r="J34" s="722"/>
      <c r="K34" s="727"/>
      <c r="L34" s="722"/>
      <c r="M34" s="727"/>
      <c r="N34" s="722"/>
      <c r="O34" s="727"/>
      <c r="P34" s="728"/>
      <c r="Q34" s="743"/>
      <c r="R34" s="743"/>
    </row>
    <row r="35" spans="2:18" ht="13.5" customHeight="1">
      <c r="B35" s="35"/>
      <c r="C35" s="32" t="s">
        <v>481</v>
      </c>
      <c r="D35" s="33" t="s">
        <v>368</v>
      </c>
      <c r="E35" s="42" t="s">
        <v>113</v>
      </c>
      <c r="F35" s="43" t="s">
        <v>113</v>
      </c>
      <c r="G35" s="43" t="s">
        <v>113</v>
      </c>
      <c r="H35" s="43" t="s">
        <v>113</v>
      </c>
      <c r="I35" s="43" t="s">
        <v>113</v>
      </c>
      <c r="J35" s="43" t="s">
        <v>113</v>
      </c>
      <c r="K35" s="43" t="s">
        <v>113</v>
      </c>
      <c r="L35" s="43" t="s">
        <v>113</v>
      </c>
      <c r="M35" s="43" t="s">
        <v>113</v>
      </c>
      <c r="N35" s="43" t="s">
        <v>113</v>
      </c>
      <c r="O35" s="43" t="s">
        <v>113</v>
      </c>
      <c r="P35" s="43" t="s">
        <v>113</v>
      </c>
      <c r="Q35" s="41"/>
      <c r="R35" s="54"/>
    </row>
    <row r="36" spans="2:18" ht="13.5" customHeight="1">
      <c r="B36" s="35"/>
      <c r="C36" s="32">
        <v>24</v>
      </c>
      <c r="D36" s="36"/>
      <c r="E36" s="45" t="s">
        <v>113</v>
      </c>
      <c r="F36" s="46" t="s">
        <v>113</v>
      </c>
      <c r="G36" s="46" t="s">
        <v>113</v>
      </c>
      <c r="H36" s="46" t="s">
        <v>113</v>
      </c>
      <c r="I36" s="46" t="s">
        <v>113</v>
      </c>
      <c r="J36" s="46" t="s">
        <v>113</v>
      </c>
      <c r="K36" s="46" t="s">
        <v>113</v>
      </c>
      <c r="L36" s="46" t="s">
        <v>113</v>
      </c>
      <c r="M36" s="46" t="s">
        <v>113</v>
      </c>
      <c r="N36" s="46" t="s">
        <v>113</v>
      </c>
      <c r="O36" s="46" t="s">
        <v>113</v>
      </c>
      <c r="P36" s="46" t="s">
        <v>113</v>
      </c>
      <c r="Q36" s="55"/>
      <c r="R36" s="55"/>
    </row>
    <row r="37" spans="2:18" ht="13.5" customHeight="1">
      <c r="B37" s="35"/>
      <c r="C37" s="32">
        <v>25</v>
      </c>
      <c r="D37" s="492"/>
      <c r="E37" s="45">
        <v>1</v>
      </c>
      <c r="F37" s="46">
        <v>28</v>
      </c>
      <c r="G37" s="46">
        <v>1</v>
      </c>
      <c r="H37" s="46">
        <v>28</v>
      </c>
      <c r="I37" s="46">
        <v>1</v>
      </c>
      <c r="J37" s="46">
        <v>28</v>
      </c>
      <c r="K37" s="46">
        <v>1</v>
      </c>
      <c r="L37" s="46">
        <v>28</v>
      </c>
      <c r="M37" s="46">
        <v>1</v>
      </c>
      <c r="N37" s="46">
        <v>28</v>
      </c>
      <c r="O37" s="46">
        <v>1</v>
      </c>
      <c r="P37" s="46">
        <v>28</v>
      </c>
      <c r="Q37" s="55"/>
      <c r="R37" s="55"/>
    </row>
    <row r="38" spans="2:18" ht="6.75" customHeight="1">
      <c r="B38" s="35"/>
      <c r="C38" s="35"/>
      <c r="D38" s="35"/>
      <c r="E38" s="42"/>
      <c r="F38" s="43"/>
      <c r="G38" s="43"/>
      <c r="H38" s="43"/>
      <c r="I38" s="43"/>
      <c r="J38" s="43"/>
      <c r="K38" s="43"/>
      <c r="L38" s="43"/>
      <c r="M38" s="43"/>
      <c r="N38" s="43"/>
      <c r="O38" s="43"/>
      <c r="P38" s="43"/>
      <c r="Q38" s="56"/>
      <c r="R38" s="56"/>
    </row>
    <row r="39" spans="2:18" ht="13.5" customHeight="1">
      <c r="B39" s="731" t="s">
        <v>379</v>
      </c>
      <c r="C39" s="731"/>
      <c r="D39" s="732"/>
      <c r="E39" s="42" t="s">
        <v>113</v>
      </c>
      <c r="F39" s="43" t="s">
        <v>113</v>
      </c>
      <c r="G39" s="43" t="s">
        <v>113</v>
      </c>
      <c r="H39" s="43" t="s">
        <v>113</v>
      </c>
      <c r="I39" s="43" t="s">
        <v>113</v>
      </c>
      <c r="J39" s="43" t="s">
        <v>113</v>
      </c>
      <c r="K39" s="43" t="s">
        <v>113</v>
      </c>
      <c r="L39" s="43" t="s">
        <v>113</v>
      </c>
      <c r="M39" s="43" t="s">
        <v>113</v>
      </c>
      <c r="N39" s="43" t="s">
        <v>113</v>
      </c>
      <c r="O39" s="43" t="s">
        <v>113</v>
      </c>
      <c r="P39" s="43" t="s">
        <v>113</v>
      </c>
      <c r="Q39" s="56"/>
      <c r="R39" s="56"/>
    </row>
    <row r="40" spans="2:18" ht="13.5" customHeight="1">
      <c r="B40" s="731" t="s">
        <v>380</v>
      </c>
      <c r="C40" s="731"/>
      <c r="D40" s="732"/>
      <c r="E40" s="42" t="s">
        <v>113</v>
      </c>
      <c r="F40" s="43" t="s">
        <v>113</v>
      </c>
      <c r="G40" s="43" t="s">
        <v>113</v>
      </c>
      <c r="H40" s="43" t="s">
        <v>113</v>
      </c>
      <c r="I40" s="43" t="s">
        <v>113</v>
      </c>
      <c r="J40" s="43" t="s">
        <v>113</v>
      </c>
      <c r="K40" s="43" t="s">
        <v>113</v>
      </c>
      <c r="L40" s="43" t="s">
        <v>113</v>
      </c>
      <c r="M40" s="43" t="s">
        <v>113</v>
      </c>
      <c r="N40" s="43" t="s">
        <v>113</v>
      </c>
      <c r="O40" s="43" t="s">
        <v>113</v>
      </c>
      <c r="P40" s="43" t="s">
        <v>113</v>
      </c>
      <c r="Q40" s="56"/>
      <c r="R40" s="56"/>
    </row>
    <row r="41" spans="2:18" ht="13.5" customHeight="1">
      <c r="B41" s="731" t="s">
        <v>381</v>
      </c>
      <c r="C41" s="731"/>
      <c r="D41" s="732"/>
      <c r="E41" s="42" t="s">
        <v>113</v>
      </c>
      <c r="F41" s="43" t="s">
        <v>113</v>
      </c>
      <c r="G41" s="43" t="s">
        <v>113</v>
      </c>
      <c r="H41" s="43" t="s">
        <v>113</v>
      </c>
      <c r="I41" s="43" t="s">
        <v>113</v>
      </c>
      <c r="J41" s="43" t="s">
        <v>113</v>
      </c>
      <c r="K41" s="43" t="s">
        <v>113</v>
      </c>
      <c r="L41" s="43" t="s">
        <v>113</v>
      </c>
      <c r="M41" s="43" t="s">
        <v>113</v>
      </c>
      <c r="N41" s="43" t="s">
        <v>113</v>
      </c>
      <c r="O41" s="43" t="s">
        <v>113</v>
      </c>
      <c r="P41" s="43" t="s">
        <v>113</v>
      </c>
      <c r="Q41" s="56"/>
      <c r="R41" s="56"/>
    </row>
    <row r="42" spans="2:18" ht="13.5" customHeight="1">
      <c r="B42" s="731" t="s">
        <v>148</v>
      </c>
      <c r="C42" s="731"/>
      <c r="D42" s="732"/>
      <c r="E42" s="42" t="s">
        <v>113</v>
      </c>
      <c r="F42" s="43" t="s">
        <v>113</v>
      </c>
      <c r="G42" s="43" t="s">
        <v>113</v>
      </c>
      <c r="H42" s="43" t="s">
        <v>113</v>
      </c>
      <c r="I42" s="43" t="s">
        <v>113</v>
      </c>
      <c r="J42" s="43" t="s">
        <v>113</v>
      </c>
      <c r="K42" s="43" t="s">
        <v>113</v>
      </c>
      <c r="L42" s="43" t="s">
        <v>113</v>
      </c>
      <c r="M42" s="43" t="s">
        <v>113</v>
      </c>
      <c r="N42" s="43" t="s">
        <v>113</v>
      </c>
      <c r="O42" s="43" t="s">
        <v>113</v>
      </c>
      <c r="P42" s="43" t="s">
        <v>113</v>
      </c>
      <c r="Q42" s="56"/>
      <c r="R42" s="56"/>
    </row>
    <row r="43" spans="2:18" ht="13.5" customHeight="1">
      <c r="B43" s="731" t="s">
        <v>149</v>
      </c>
      <c r="C43" s="731"/>
      <c r="D43" s="732"/>
      <c r="E43" s="42" t="s">
        <v>113</v>
      </c>
      <c r="F43" s="43" t="s">
        <v>113</v>
      </c>
      <c r="G43" s="43" t="s">
        <v>113</v>
      </c>
      <c r="H43" s="43" t="s">
        <v>113</v>
      </c>
      <c r="I43" s="43" t="s">
        <v>113</v>
      </c>
      <c r="J43" s="43" t="s">
        <v>113</v>
      </c>
      <c r="K43" s="43" t="s">
        <v>113</v>
      </c>
      <c r="L43" s="43" t="s">
        <v>113</v>
      </c>
      <c r="M43" s="43" t="s">
        <v>113</v>
      </c>
      <c r="N43" s="43" t="s">
        <v>113</v>
      </c>
      <c r="O43" s="43" t="s">
        <v>113</v>
      </c>
      <c r="P43" s="43" t="s">
        <v>113</v>
      </c>
      <c r="Q43" s="56"/>
      <c r="R43" s="56"/>
    </row>
    <row r="44" spans="2:18" ht="13.5" customHeight="1">
      <c r="B44" s="730" t="s">
        <v>485</v>
      </c>
      <c r="C44" s="731"/>
      <c r="D44" s="732"/>
      <c r="E44" s="42" t="s">
        <v>113</v>
      </c>
      <c r="F44" s="43" t="s">
        <v>113</v>
      </c>
      <c r="G44" s="43" t="s">
        <v>113</v>
      </c>
      <c r="H44" s="43" t="s">
        <v>113</v>
      </c>
      <c r="I44" s="43" t="s">
        <v>113</v>
      </c>
      <c r="J44" s="43" t="s">
        <v>113</v>
      </c>
      <c r="K44" s="43" t="s">
        <v>113</v>
      </c>
      <c r="L44" s="43" t="s">
        <v>113</v>
      </c>
      <c r="M44" s="43" t="s">
        <v>113</v>
      </c>
      <c r="N44" s="43" t="s">
        <v>113</v>
      </c>
      <c r="O44" s="43" t="s">
        <v>113</v>
      </c>
      <c r="P44" s="43" t="s">
        <v>113</v>
      </c>
      <c r="Q44" s="54"/>
      <c r="R44" s="54"/>
    </row>
    <row r="45" spans="2:18" ht="13.5" customHeight="1">
      <c r="B45" s="730" t="s">
        <v>291</v>
      </c>
      <c r="C45" s="731"/>
      <c r="D45" s="732"/>
      <c r="E45" s="42" t="s">
        <v>113</v>
      </c>
      <c r="F45" s="43" t="s">
        <v>113</v>
      </c>
      <c r="G45" s="43" t="s">
        <v>113</v>
      </c>
      <c r="H45" s="43" t="s">
        <v>113</v>
      </c>
      <c r="I45" s="43" t="s">
        <v>113</v>
      </c>
      <c r="J45" s="43" t="s">
        <v>113</v>
      </c>
      <c r="K45" s="43" t="s">
        <v>113</v>
      </c>
      <c r="L45" s="43" t="s">
        <v>113</v>
      </c>
      <c r="M45" s="43" t="s">
        <v>113</v>
      </c>
      <c r="N45" s="43" t="s">
        <v>113</v>
      </c>
      <c r="O45" s="43" t="s">
        <v>113</v>
      </c>
      <c r="P45" s="43" t="s">
        <v>113</v>
      </c>
      <c r="Q45" s="56"/>
      <c r="R45" s="56"/>
    </row>
    <row r="46" spans="2:18" ht="13.5" customHeight="1">
      <c r="B46" s="730" t="s">
        <v>382</v>
      </c>
      <c r="C46" s="731"/>
      <c r="D46" s="732"/>
      <c r="E46" s="42" t="s">
        <v>113</v>
      </c>
      <c r="F46" s="43" t="s">
        <v>113</v>
      </c>
      <c r="G46" s="43" t="s">
        <v>113</v>
      </c>
      <c r="H46" s="43" t="s">
        <v>113</v>
      </c>
      <c r="I46" s="43" t="s">
        <v>113</v>
      </c>
      <c r="J46" s="43" t="s">
        <v>113</v>
      </c>
      <c r="K46" s="43" t="s">
        <v>113</v>
      </c>
      <c r="L46" s="43" t="s">
        <v>113</v>
      </c>
      <c r="M46" s="43" t="s">
        <v>113</v>
      </c>
      <c r="N46" s="43" t="s">
        <v>113</v>
      </c>
      <c r="O46" s="43" t="s">
        <v>113</v>
      </c>
      <c r="P46" s="43" t="s">
        <v>113</v>
      </c>
      <c r="Q46" s="56"/>
      <c r="R46" s="56"/>
    </row>
    <row r="47" spans="2:18" ht="13.5" customHeight="1">
      <c r="B47" s="730" t="s">
        <v>383</v>
      </c>
      <c r="C47" s="731"/>
      <c r="D47" s="732"/>
      <c r="E47" s="42" t="s">
        <v>113</v>
      </c>
      <c r="F47" s="43" t="s">
        <v>113</v>
      </c>
      <c r="G47" s="43" t="s">
        <v>113</v>
      </c>
      <c r="H47" s="43" t="s">
        <v>113</v>
      </c>
      <c r="I47" s="43" t="s">
        <v>113</v>
      </c>
      <c r="J47" s="43" t="s">
        <v>113</v>
      </c>
      <c r="K47" s="43" t="s">
        <v>113</v>
      </c>
      <c r="L47" s="43" t="s">
        <v>113</v>
      </c>
      <c r="M47" s="43" t="s">
        <v>113</v>
      </c>
      <c r="N47" s="43" t="s">
        <v>113</v>
      </c>
      <c r="O47" s="43" t="s">
        <v>113</v>
      </c>
      <c r="P47" s="43" t="s">
        <v>113</v>
      </c>
      <c r="Q47" s="56"/>
      <c r="R47" s="56"/>
    </row>
    <row r="48" spans="2:18" ht="13.5" customHeight="1">
      <c r="B48" s="730" t="s">
        <v>384</v>
      </c>
      <c r="C48" s="731"/>
      <c r="D48" s="732"/>
      <c r="E48" s="42" t="s">
        <v>113</v>
      </c>
      <c r="F48" s="43" t="s">
        <v>113</v>
      </c>
      <c r="G48" s="43" t="s">
        <v>113</v>
      </c>
      <c r="H48" s="43" t="s">
        <v>113</v>
      </c>
      <c r="I48" s="43" t="s">
        <v>113</v>
      </c>
      <c r="J48" s="43" t="s">
        <v>113</v>
      </c>
      <c r="K48" s="43" t="s">
        <v>113</v>
      </c>
      <c r="L48" s="43" t="s">
        <v>113</v>
      </c>
      <c r="M48" s="43" t="s">
        <v>113</v>
      </c>
      <c r="N48" s="43" t="s">
        <v>113</v>
      </c>
      <c r="O48" s="43" t="s">
        <v>113</v>
      </c>
      <c r="P48" s="43" t="s">
        <v>113</v>
      </c>
      <c r="Q48" s="56"/>
      <c r="R48" s="56"/>
    </row>
    <row r="49" spans="2:18" ht="13.5" customHeight="1">
      <c r="B49" s="731" t="s">
        <v>385</v>
      </c>
      <c r="C49" s="731"/>
      <c r="D49" s="732"/>
      <c r="E49" s="42" t="s">
        <v>113</v>
      </c>
      <c r="F49" s="43" t="s">
        <v>113</v>
      </c>
      <c r="G49" s="43" t="s">
        <v>113</v>
      </c>
      <c r="H49" s="43" t="s">
        <v>113</v>
      </c>
      <c r="I49" s="43" t="s">
        <v>113</v>
      </c>
      <c r="J49" s="43" t="s">
        <v>113</v>
      </c>
      <c r="K49" s="43" t="s">
        <v>113</v>
      </c>
      <c r="L49" s="43" t="s">
        <v>113</v>
      </c>
      <c r="M49" s="43" t="s">
        <v>113</v>
      </c>
      <c r="N49" s="43" t="s">
        <v>113</v>
      </c>
      <c r="O49" s="43" t="s">
        <v>113</v>
      </c>
      <c r="P49" s="43" t="s">
        <v>113</v>
      </c>
      <c r="Q49" s="56"/>
      <c r="R49" s="56"/>
    </row>
    <row r="50" spans="2:18" ht="13.5" customHeight="1">
      <c r="B50" s="735" t="s">
        <v>386</v>
      </c>
      <c r="C50" s="735"/>
      <c r="D50" s="736"/>
      <c r="E50" s="42" t="s">
        <v>113</v>
      </c>
      <c r="F50" s="43" t="s">
        <v>113</v>
      </c>
      <c r="G50" s="43" t="s">
        <v>113</v>
      </c>
      <c r="H50" s="43" t="s">
        <v>113</v>
      </c>
      <c r="I50" s="43" t="s">
        <v>113</v>
      </c>
      <c r="J50" s="43" t="s">
        <v>113</v>
      </c>
      <c r="K50" s="43" t="s">
        <v>113</v>
      </c>
      <c r="L50" s="43" t="s">
        <v>113</v>
      </c>
      <c r="M50" s="43" t="s">
        <v>113</v>
      </c>
      <c r="N50" s="43" t="s">
        <v>113</v>
      </c>
      <c r="O50" s="43" t="s">
        <v>113</v>
      </c>
      <c r="P50" s="43" t="s">
        <v>113</v>
      </c>
      <c r="Q50" s="54"/>
      <c r="R50" s="54"/>
    </row>
    <row r="51" spans="2:18" ht="13.5" customHeight="1">
      <c r="B51" s="731" t="s">
        <v>387</v>
      </c>
      <c r="C51" s="731"/>
      <c r="D51" s="732"/>
      <c r="E51" s="42" t="s">
        <v>113</v>
      </c>
      <c r="F51" s="43" t="s">
        <v>113</v>
      </c>
      <c r="G51" s="43" t="s">
        <v>113</v>
      </c>
      <c r="H51" s="43" t="s">
        <v>113</v>
      </c>
      <c r="I51" s="43" t="s">
        <v>113</v>
      </c>
      <c r="J51" s="43" t="s">
        <v>113</v>
      </c>
      <c r="K51" s="43" t="s">
        <v>113</v>
      </c>
      <c r="L51" s="43" t="s">
        <v>113</v>
      </c>
      <c r="M51" s="43" t="s">
        <v>113</v>
      </c>
      <c r="N51" s="43" t="s">
        <v>113</v>
      </c>
      <c r="O51" s="43" t="s">
        <v>113</v>
      </c>
      <c r="P51" s="43" t="s">
        <v>113</v>
      </c>
      <c r="Q51" s="54"/>
      <c r="R51" s="54"/>
    </row>
    <row r="52" spans="2:18" ht="13.5" customHeight="1">
      <c r="B52" s="731" t="s">
        <v>388</v>
      </c>
      <c r="C52" s="731"/>
      <c r="D52" s="732"/>
      <c r="E52" s="42" t="s">
        <v>113</v>
      </c>
      <c r="F52" s="43" t="s">
        <v>113</v>
      </c>
      <c r="G52" s="43" t="s">
        <v>113</v>
      </c>
      <c r="H52" s="43" t="s">
        <v>113</v>
      </c>
      <c r="I52" s="43" t="s">
        <v>113</v>
      </c>
      <c r="J52" s="43" t="s">
        <v>113</v>
      </c>
      <c r="K52" s="43" t="s">
        <v>113</v>
      </c>
      <c r="L52" s="43" t="s">
        <v>113</v>
      </c>
      <c r="M52" s="43" t="s">
        <v>113</v>
      </c>
      <c r="N52" s="43" t="s">
        <v>113</v>
      </c>
      <c r="O52" s="43" t="s">
        <v>113</v>
      </c>
      <c r="P52" s="43" t="s">
        <v>113</v>
      </c>
      <c r="Q52" s="56"/>
      <c r="R52" s="56"/>
    </row>
    <row r="53" spans="2:18" ht="13.5" customHeight="1">
      <c r="B53" s="731" t="s">
        <v>335</v>
      </c>
      <c r="C53" s="731"/>
      <c r="D53" s="732"/>
      <c r="E53" s="42" t="s">
        <v>113</v>
      </c>
      <c r="F53" s="43" t="s">
        <v>113</v>
      </c>
      <c r="G53" s="43" t="s">
        <v>113</v>
      </c>
      <c r="H53" s="43" t="s">
        <v>113</v>
      </c>
      <c r="I53" s="43" t="s">
        <v>113</v>
      </c>
      <c r="J53" s="43" t="s">
        <v>113</v>
      </c>
      <c r="K53" s="43" t="s">
        <v>113</v>
      </c>
      <c r="L53" s="43" t="s">
        <v>113</v>
      </c>
      <c r="M53" s="43" t="s">
        <v>113</v>
      </c>
      <c r="N53" s="43" t="s">
        <v>113</v>
      </c>
      <c r="O53" s="43" t="s">
        <v>113</v>
      </c>
      <c r="P53" s="43" t="s">
        <v>113</v>
      </c>
      <c r="Q53" s="57"/>
      <c r="R53" s="57"/>
    </row>
    <row r="54" spans="2:18" ht="13.5" customHeight="1">
      <c r="B54" s="731" t="s">
        <v>389</v>
      </c>
      <c r="C54" s="731"/>
      <c r="D54" s="732"/>
      <c r="E54" s="42" t="s">
        <v>113</v>
      </c>
      <c r="F54" s="43" t="s">
        <v>113</v>
      </c>
      <c r="G54" s="43" t="s">
        <v>113</v>
      </c>
      <c r="H54" s="43" t="s">
        <v>113</v>
      </c>
      <c r="I54" s="43" t="s">
        <v>113</v>
      </c>
      <c r="J54" s="43"/>
      <c r="K54" s="43" t="s">
        <v>113</v>
      </c>
      <c r="L54" s="43" t="s">
        <v>113</v>
      </c>
      <c r="M54" s="43" t="s">
        <v>113</v>
      </c>
      <c r="N54" s="43" t="s">
        <v>113</v>
      </c>
      <c r="O54" s="43" t="s">
        <v>113</v>
      </c>
      <c r="P54" s="43" t="s">
        <v>113</v>
      </c>
      <c r="Q54" s="41"/>
      <c r="R54" s="41"/>
    </row>
    <row r="55" spans="2:18" ht="13.5" customHeight="1">
      <c r="B55" s="731" t="s">
        <v>105</v>
      </c>
      <c r="C55" s="731"/>
      <c r="D55" s="732"/>
      <c r="E55" s="42" t="s">
        <v>113</v>
      </c>
      <c r="F55" s="43" t="s">
        <v>113</v>
      </c>
      <c r="G55" s="43" t="s">
        <v>113</v>
      </c>
      <c r="H55" s="43" t="s">
        <v>113</v>
      </c>
      <c r="I55" s="43" t="s">
        <v>113</v>
      </c>
      <c r="J55" s="43" t="s">
        <v>113</v>
      </c>
      <c r="K55" s="43" t="s">
        <v>113</v>
      </c>
      <c r="L55" s="43" t="s">
        <v>113</v>
      </c>
      <c r="M55" s="43" t="s">
        <v>113</v>
      </c>
      <c r="N55" s="43" t="s">
        <v>113</v>
      </c>
      <c r="O55" s="43" t="s">
        <v>113</v>
      </c>
      <c r="P55" s="43" t="s">
        <v>113</v>
      </c>
      <c r="Q55" s="41"/>
      <c r="R55" s="41"/>
    </row>
    <row r="56" spans="2:18" ht="13.5" customHeight="1">
      <c r="B56" s="733" t="s">
        <v>337</v>
      </c>
      <c r="C56" s="733"/>
      <c r="D56" s="734"/>
      <c r="E56" s="42">
        <v>1</v>
      </c>
      <c r="F56" s="43">
        <v>28</v>
      </c>
      <c r="G56" s="43">
        <v>1</v>
      </c>
      <c r="H56" s="43">
        <v>28</v>
      </c>
      <c r="I56" s="43">
        <v>1</v>
      </c>
      <c r="J56" s="43">
        <v>28</v>
      </c>
      <c r="K56" s="43">
        <v>1</v>
      </c>
      <c r="L56" s="43">
        <v>28</v>
      </c>
      <c r="M56" s="43">
        <v>1</v>
      </c>
      <c r="N56" s="43">
        <v>28</v>
      </c>
      <c r="O56" s="43">
        <v>1</v>
      </c>
      <c r="P56" s="43">
        <v>28</v>
      </c>
      <c r="Q56" s="41"/>
      <c r="R56" s="41"/>
    </row>
    <row r="57" spans="2:18" ht="13.5" customHeight="1">
      <c r="B57" s="737" t="s">
        <v>486</v>
      </c>
      <c r="C57" s="733"/>
      <c r="D57" s="734"/>
      <c r="E57" s="49" t="s">
        <v>113</v>
      </c>
      <c r="F57" s="43" t="s">
        <v>113</v>
      </c>
      <c r="G57" s="43" t="s">
        <v>113</v>
      </c>
      <c r="H57" s="43" t="s">
        <v>113</v>
      </c>
      <c r="I57" s="43" t="s">
        <v>113</v>
      </c>
      <c r="J57" s="43" t="s">
        <v>113</v>
      </c>
      <c r="K57" s="43" t="s">
        <v>113</v>
      </c>
      <c r="L57" s="43" t="s">
        <v>113</v>
      </c>
      <c r="M57" s="43" t="s">
        <v>113</v>
      </c>
      <c r="N57" s="43" t="s">
        <v>113</v>
      </c>
      <c r="O57" s="43" t="s">
        <v>113</v>
      </c>
      <c r="P57" s="43" t="s">
        <v>113</v>
      </c>
      <c r="Q57" s="58"/>
      <c r="R57" s="58"/>
    </row>
    <row r="58" spans="2:18" ht="13.5" customHeight="1" thickBot="1">
      <c r="B58" s="738" t="s">
        <v>51</v>
      </c>
      <c r="C58" s="738"/>
      <c r="D58" s="739"/>
      <c r="E58" s="50" t="s">
        <v>113</v>
      </c>
      <c r="F58" s="50" t="s">
        <v>113</v>
      </c>
      <c r="G58" s="50" t="s">
        <v>113</v>
      </c>
      <c r="H58" s="50" t="s">
        <v>113</v>
      </c>
      <c r="I58" s="50" t="s">
        <v>113</v>
      </c>
      <c r="J58" s="50" t="s">
        <v>113</v>
      </c>
      <c r="K58" s="50" t="s">
        <v>113</v>
      </c>
      <c r="L58" s="50" t="s">
        <v>113</v>
      </c>
      <c r="M58" s="50" t="s">
        <v>113</v>
      </c>
      <c r="N58" s="50" t="s">
        <v>113</v>
      </c>
      <c r="O58" s="50" t="s">
        <v>113</v>
      </c>
      <c r="P58" s="50" t="s">
        <v>113</v>
      </c>
      <c r="Q58" s="41"/>
      <c r="R58" s="41"/>
    </row>
    <row r="59" spans="2:18" ht="14.25" customHeight="1">
      <c r="B59" s="744" t="s">
        <v>413</v>
      </c>
      <c r="C59" s="744"/>
      <c r="D59" s="744"/>
      <c r="E59" s="40"/>
      <c r="F59" s="40"/>
      <c r="G59" s="40"/>
      <c r="H59" s="40"/>
      <c r="I59" s="40"/>
      <c r="J59" s="40"/>
      <c r="K59" s="40"/>
      <c r="L59" s="40"/>
      <c r="M59" s="40"/>
      <c r="N59" s="40"/>
      <c r="O59" s="40"/>
      <c r="P59" s="40"/>
      <c r="Q59" s="41"/>
      <c r="R59" s="41"/>
    </row>
    <row r="60" spans="2:18">
      <c r="Q60" s="59"/>
      <c r="R60" s="59"/>
    </row>
    <row r="61" spans="2:18">
      <c r="Q61" s="59"/>
      <c r="R61" s="59"/>
    </row>
    <row r="62" spans="2:18">
      <c r="Q62" s="59"/>
      <c r="R62" s="59"/>
    </row>
    <row r="63" spans="2:18">
      <c r="Q63" s="59"/>
      <c r="R63" s="59"/>
    </row>
    <row r="64" spans="2:18">
      <c r="Q64" s="59"/>
      <c r="R64" s="59"/>
    </row>
    <row r="65" spans="17:18">
      <c r="Q65" s="59"/>
      <c r="R65" s="59"/>
    </row>
    <row r="66" spans="17:18">
      <c r="Q66" s="59"/>
      <c r="R66" s="59"/>
    </row>
    <row r="67" spans="17:18">
      <c r="Q67" s="59"/>
      <c r="R67" s="59"/>
    </row>
  </sheetData>
  <mergeCells count="87">
    <mergeCell ref="B43:D43"/>
    <mergeCell ref="B44:D44"/>
    <mergeCell ref="B45:D45"/>
    <mergeCell ref="B46:D46"/>
    <mergeCell ref="B59:D59"/>
    <mergeCell ref="B48:D48"/>
    <mergeCell ref="B49:D49"/>
    <mergeCell ref="B50:D50"/>
    <mergeCell ref="B51:D51"/>
    <mergeCell ref="B52:D52"/>
    <mergeCell ref="B53:D53"/>
    <mergeCell ref="B54:D54"/>
    <mergeCell ref="B55:D55"/>
    <mergeCell ref="B56:D56"/>
    <mergeCell ref="B57:D57"/>
    <mergeCell ref="B58:D58"/>
    <mergeCell ref="O33:O34"/>
    <mergeCell ref="E33:E34"/>
    <mergeCell ref="F33:F34"/>
    <mergeCell ref="G33:G34"/>
    <mergeCell ref="B42:D42"/>
    <mergeCell ref="K32:L32"/>
    <mergeCell ref="M32:N32"/>
    <mergeCell ref="O32:P32"/>
    <mergeCell ref="Q32:R32"/>
    <mergeCell ref="B47:D47"/>
    <mergeCell ref="P33:P34"/>
    <mergeCell ref="Q33:Q34"/>
    <mergeCell ref="R33:R34"/>
    <mergeCell ref="B39:D39"/>
    <mergeCell ref="B40:D40"/>
    <mergeCell ref="B41:D41"/>
    <mergeCell ref="J33:J34"/>
    <mergeCell ref="K33:K34"/>
    <mergeCell ref="L33:L34"/>
    <mergeCell ref="M33:M34"/>
    <mergeCell ref="N33:N34"/>
    <mergeCell ref="H33:H34"/>
    <mergeCell ref="I33:I34"/>
    <mergeCell ref="B29:D29"/>
    <mergeCell ref="B30:D30"/>
    <mergeCell ref="B31:D31"/>
    <mergeCell ref="B32:D34"/>
    <mergeCell ref="E32:F32"/>
    <mergeCell ref="G32:H32"/>
    <mergeCell ref="I32:J32"/>
    <mergeCell ref="B15:D15"/>
    <mergeCell ref="B28:D28"/>
    <mergeCell ref="B17:D17"/>
    <mergeCell ref="B18:D18"/>
    <mergeCell ref="B19:D19"/>
    <mergeCell ref="B20:D20"/>
    <mergeCell ref="B21:D21"/>
    <mergeCell ref="B22:D22"/>
    <mergeCell ref="B23:D23"/>
    <mergeCell ref="B24:D24"/>
    <mergeCell ref="B25:D25"/>
    <mergeCell ref="B26:D26"/>
    <mergeCell ref="B27:D27"/>
    <mergeCell ref="B16:D16"/>
    <mergeCell ref="M5:M6"/>
    <mergeCell ref="N5:N6"/>
    <mergeCell ref="O5:O6"/>
    <mergeCell ref="P5:P6"/>
    <mergeCell ref="E5:E6"/>
    <mergeCell ref="F5:F6"/>
    <mergeCell ref="G5:G6"/>
    <mergeCell ref="H5:H6"/>
    <mergeCell ref="I5:I6"/>
    <mergeCell ref="J5:J6"/>
    <mergeCell ref="K5:K6"/>
    <mergeCell ref="B11:D11"/>
    <mergeCell ref="B12:D12"/>
    <mergeCell ref="B13:D13"/>
    <mergeCell ref="B14:D14"/>
    <mergeCell ref="Q5:Q6"/>
    <mergeCell ref="R5:R6"/>
    <mergeCell ref="M4:N4"/>
    <mergeCell ref="O4:P4"/>
    <mergeCell ref="Q4:R4"/>
    <mergeCell ref="K4:L4"/>
    <mergeCell ref="L5:L6"/>
    <mergeCell ref="B3:E3"/>
    <mergeCell ref="B4:D6"/>
    <mergeCell ref="E4:F4"/>
    <mergeCell ref="G4:H4"/>
    <mergeCell ref="I4:J4"/>
  </mergeCells>
  <phoneticPr fontId="1"/>
  <printOptions horizontalCentered="1"/>
  <pageMargins left="0.51181102362204722" right="0.51181102362204722" top="0.74803149606299213" bottom="0.74803149606299213" header="0.51181102362204722" footer="0.51181102362204722"/>
  <pageSetup paperSize="9" orientation="portrait" r:id="rId1"/>
  <headerFooter scaleWithDoc="0"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1.25"/>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V63"/>
  <sheetViews>
    <sheetView view="pageBreakPreview" zoomScale="115" zoomScaleNormal="100" zoomScaleSheetLayoutView="115" workbookViewId="0"/>
  </sheetViews>
  <sheetFormatPr defaultRowHeight="13.5"/>
  <cols>
    <col min="1" max="1" width="16.33203125" style="68" bestFit="1" customWidth="1"/>
    <col min="2" max="2" width="13" style="68" customWidth="1"/>
    <col min="3" max="15" width="7.83203125" style="68" customWidth="1"/>
    <col min="16" max="16" width="0.83203125" style="69" customWidth="1"/>
    <col min="17" max="17" width="14.1640625" style="68" customWidth="1"/>
    <col min="18" max="48" width="7.83203125" style="68" customWidth="1"/>
    <col min="49" max="256" width="9.33203125" style="68"/>
    <col min="257" max="257" width="16.33203125" style="68" bestFit="1" customWidth="1"/>
    <col min="258" max="258" width="13" style="68" customWidth="1"/>
    <col min="259" max="271" width="7.83203125" style="68" customWidth="1"/>
    <col min="272" max="272" width="0.83203125" style="68" customWidth="1"/>
    <col min="273" max="273" width="14.1640625" style="68" customWidth="1"/>
    <col min="274" max="304" width="7.83203125" style="68" customWidth="1"/>
    <col min="305" max="512" width="9.33203125" style="68"/>
    <col min="513" max="513" width="16.33203125" style="68" bestFit="1" customWidth="1"/>
    <col min="514" max="514" width="13" style="68" customWidth="1"/>
    <col min="515" max="527" width="7.83203125" style="68" customWidth="1"/>
    <col min="528" max="528" width="0.83203125" style="68" customWidth="1"/>
    <col min="529" max="529" width="14.1640625" style="68" customWidth="1"/>
    <col min="530" max="560" width="7.83203125" style="68" customWidth="1"/>
    <col min="561" max="768" width="9.33203125" style="68"/>
    <col min="769" max="769" width="16.33203125" style="68" bestFit="1" customWidth="1"/>
    <col min="770" max="770" width="13" style="68" customWidth="1"/>
    <col min="771" max="783" width="7.83203125" style="68" customWidth="1"/>
    <col min="784" max="784" width="0.83203125" style="68" customWidth="1"/>
    <col min="785" max="785" width="14.1640625" style="68" customWidth="1"/>
    <col min="786" max="816" width="7.83203125" style="68" customWidth="1"/>
    <col min="817" max="1024" width="9.33203125" style="68"/>
    <col min="1025" max="1025" width="16.33203125" style="68" bestFit="1" customWidth="1"/>
    <col min="1026" max="1026" width="13" style="68" customWidth="1"/>
    <col min="1027" max="1039" width="7.83203125" style="68" customWidth="1"/>
    <col min="1040" max="1040" width="0.83203125" style="68" customWidth="1"/>
    <col min="1041" max="1041" width="14.1640625" style="68" customWidth="1"/>
    <col min="1042" max="1072" width="7.83203125" style="68" customWidth="1"/>
    <col min="1073" max="1280" width="9.33203125" style="68"/>
    <col min="1281" max="1281" width="16.33203125" style="68" bestFit="1" customWidth="1"/>
    <col min="1282" max="1282" width="13" style="68" customWidth="1"/>
    <col min="1283" max="1295" width="7.83203125" style="68" customWidth="1"/>
    <col min="1296" max="1296" width="0.83203125" style="68" customWidth="1"/>
    <col min="1297" max="1297" width="14.1640625" style="68" customWidth="1"/>
    <col min="1298" max="1328" width="7.83203125" style="68" customWidth="1"/>
    <col min="1329" max="1536" width="9.33203125" style="68"/>
    <col min="1537" max="1537" width="16.33203125" style="68" bestFit="1" customWidth="1"/>
    <col min="1538" max="1538" width="13" style="68" customWidth="1"/>
    <col min="1539" max="1551" width="7.83203125" style="68" customWidth="1"/>
    <col min="1552" max="1552" width="0.83203125" style="68" customWidth="1"/>
    <col min="1553" max="1553" width="14.1640625" style="68" customWidth="1"/>
    <col min="1554" max="1584" width="7.83203125" style="68" customWidth="1"/>
    <col min="1585" max="1792" width="9.33203125" style="68"/>
    <col min="1793" max="1793" width="16.33203125" style="68" bestFit="1" customWidth="1"/>
    <col min="1794" max="1794" width="13" style="68" customWidth="1"/>
    <col min="1795" max="1807" width="7.83203125" style="68" customWidth="1"/>
    <col min="1808" max="1808" width="0.83203125" style="68" customWidth="1"/>
    <col min="1809" max="1809" width="14.1640625" style="68" customWidth="1"/>
    <col min="1810" max="1840" width="7.83203125" style="68" customWidth="1"/>
    <col min="1841" max="2048" width="9.33203125" style="68"/>
    <col min="2049" max="2049" width="16.33203125" style="68" bestFit="1" customWidth="1"/>
    <col min="2050" max="2050" width="13" style="68" customWidth="1"/>
    <col min="2051" max="2063" width="7.83203125" style="68" customWidth="1"/>
    <col min="2064" max="2064" width="0.83203125" style="68" customWidth="1"/>
    <col min="2065" max="2065" width="14.1640625" style="68" customWidth="1"/>
    <col min="2066" max="2096" width="7.83203125" style="68" customWidth="1"/>
    <col min="2097" max="2304" width="9.33203125" style="68"/>
    <col min="2305" max="2305" width="16.33203125" style="68" bestFit="1" customWidth="1"/>
    <col min="2306" max="2306" width="13" style="68" customWidth="1"/>
    <col min="2307" max="2319" width="7.83203125" style="68" customWidth="1"/>
    <col min="2320" max="2320" width="0.83203125" style="68" customWidth="1"/>
    <col min="2321" max="2321" width="14.1640625" style="68" customWidth="1"/>
    <col min="2322" max="2352" width="7.83203125" style="68" customWidth="1"/>
    <col min="2353" max="2560" width="9.33203125" style="68"/>
    <col min="2561" max="2561" width="16.33203125" style="68" bestFit="1" customWidth="1"/>
    <col min="2562" max="2562" width="13" style="68" customWidth="1"/>
    <col min="2563" max="2575" width="7.83203125" style="68" customWidth="1"/>
    <col min="2576" max="2576" width="0.83203125" style="68" customWidth="1"/>
    <col min="2577" max="2577" width="14.1640625" style="68" customWidth="1"/>
    <col min="2578" max="2608" width="7.83203125" style="68" customWidth="1"/>
    <col min="2609" max="2816" width="9.33203125" style="68"/>
    <col min="2817" max="2817" width="16.33203125" style="68" bestFit="1" customWidth="1"/>
    <col min="2818" max="2818" width="13" style="68" customWidth="1"/>
    <col min="2819" max="2831" width="7.83203125" style="68" customWidth="1"/>
    <col min="2832" max="2832" width="0.83203125" style="68" customWidth="1"/>
    <col min="2833" max="2833" width="14.1640625" style="68" customWidth="1"/>
    <col min="2834" max="2864" width="7.83203125" style="68" customWidth="1"/>
    <col min="2865" max="3072" width="9.33203125" style="68"/>
    <col min="3073" max="3073" width="16.33203125" style="68" bestFit="1" customWidth="1"/>
    <col min="3074" max="3074" width="13" style="68" customWidth="1"/>
    <col min="3075" max="3087" width="7.83203125" style="68" customWidth="1"/>
    <col min="3088" max="3088" width="0.83203125" style="68" customWidth="1"/>
    <col min="3089" max="3089" width="14.1640625" style="68" customWidth="1"/>
    <col min="3090" max="3120" width="7.83203125" style="68" customWidth="1"/>
    <col min="3121" max="3328" width="9.33203125" style="68"/>
    <col min="3329" max="3329" width="16.33203125" style="68" bestFit="1" customWidth="1"/>
    <col min="3330" max="3330" width="13" style="68" customWidth="1"/>
    <col min="3331" max="3343" width="7.83203125" style="68" customWidth="1"/>
    <col min="3344" max="3344" width="0.83203125" style="68" customWidth="1"/>
    <col min="3345" max="3345" width="14.1640625" style="68" customWidth="1"/>
    <col min="3346" max="3376" width="7.83203125" style="68" customWidth="1"/>
    <col min="3377" max="3584" width="9.33203125" style="68"/>
    <col min="3585" max="3585" width="16.33203125" style="68" bestFit="1" customWidth="1"/>
    <col min="3586" max="3586" width="13" style="68" customWidth="1"/>
    <col min="3587" max="3599" width="7.83203125" style="68" customWidth="1"/>
    <col min="3600" max="3600" width="0.83203125" style="68" customWidth="1"/>
    <col min="3601" max="3601" width="14.1640625" style="68" customWidth="1"/>
    <col min="3602" max="3632" width="7.83203125" style="68" customWidth="1"/>
    <col min="3633" max="3840" width="9.33203125" style="68"/>
    <col min="3841" max="3841" width="16.33203125" style="68" bestFit="1" customWidth="1"/>
    <col min="3842" max="3842" width="13" style="68" customWidth="1"/>
    <col min="3843" max="3855" width="7.83203125" style="68" customWidth="1"/>
    <col min="3856" max="3856" width="0.83203125" style="68" customWidth="1"/>
    <col min="3857" max="3857" width="14.1640625" style="68" customWidth="1"/>
    <col min="3858" max="3888" width="7.83203125" style="68" customWidth="1"/>
    <col min="3889" max="4096" width="9.33203125" style="68"/>
    <col min="4097" max="4097" width="16.33203125" style="68" bestFit="1" customWidth="1"/>
    <col min="4098" max="4098" width="13" style="68" customWidth="1"/>
    <col min="4099" max="4111" width="7.83203125" style="68" customWidth="1"/>
    <col min="4112" max="4112" width="0.83203125" style="68" customWidth="1"/>
    <col min="4113" max="4113" width="14.1640625" style="68" customWidth="1"/>
    <col min="4114" max="4144" width="7.83203125" style="68" customWidth="1"/>
    <col min="4145" max="4352" width="9.33203125" style="68"/>
    <col min="4353" max="4353" width="16.33203125" style="68" bestFit="1" customWidth="1"/>
    <col min="4354" max="4354" width="13" style="68" customWidth="1"/>
    <col min="4355" max="4367" width="7.83203125" style="68" customWidth="1"/>
    <col min="4368" max="4368" width="0.83203125" style="68" customWidth="1"/>
    <col min="4369" max="4369" width="14.1640625" style="68" customWidth="1"/>
    <col min="4370" max="4400" width="7.83203125" style="68" customWidth="1"/>
    <col min="4401" max="4608" width="9.33203125" style="68"/>
    <col min="4609" max="4609" width="16.33203125" style="68" bestFit="1" customWidth="1"/>
    <col min="4610" max="4610" width="13" style="68" customWidth="1"/>
    <col min="4611" max="4623" width="7.83203125" style="68" customWidth="1"/>
    <col min="4624" max="4624" width="0.83203125" style="68" customWidth="1"/>
    <col min="4625" max="4625" width="14.1640625" style="68" customWidth="1"/>
    <col min="4626" max="4656" width="7.83203125" style="68" customWidth="1"/>
    <col min="4657" max="4864" width="9.33203125" style="68"/>
    <col min="4865" max="4865" width="16.33203125" style="68" bestFit="1" customWidth="1"/>
    <col min="4866" max="4866" width="13" style="68" customWidth="1"/>
    <col min="4867" max="4879" width="7.83203125" style="68" customWidth="1"/>
    <col min="4880" max="4880" width="0.83203125" style="68" customWidth="1"/>
    <col min="4881" max="4881" width="14.1640625" style="68" customWidth="1"/>
    <col min="4882" max="4912" width="7.83203125" style="68" customWidth="1"/>
    <col min="4913" max="5120" width="9.33203125" style="68"/>
    <col min="5121" max="5121" width="16.33203125" style="68" bestFit="1" customWidth="1"/>
    <col min="5122" max="5122" width="13" style="68" customWidth="1"/>
    <col min="5123" max="5135" width="7.83203125" style="68" customWidth="1"/>
    <col min="5136" max="5136" width="0.83203125" style="68" customWidth="1"/>
    <col min="5137" max="5137" width="14.1640625" style="68" customWidth="1"/>
    <col min="5138" max="5168" width="7.83203125" style="68" customWidth="1"/>
    <col min="5169" max="5376" width="9.33203125" style="68"/>
    <col min="5377" max="5377" width="16.33203125" style="68" bestFit="1" customWidth="1"/>
    <col min="5378" max="5378" width="13" style="68" customWidth="1"/>
    <col min="5379" max="5391" width="7.83203125" style="68" customWidth="1"/>
    <col min="5392" max="5392" width="0.83203125" style="68" customWidth="1"/>
    <col min="5393" max="5393" width="14.1640625" style="68" customWidth="1"/>
    <col min="5394" max="5424" width="7.83203125" style="68" customWidth="1"/>
    <col min="5425" max="5632" width="9.33203125" style="68"/>
    <col min="5633" max="5633" width="16.33203125" style="68" bestFit="1" customWidth="1"/>
    <col min="5634" max="5634" width="13" style="68" customWidth="1"/>
    <col min="5635" max="5647" width="7.83203125" style="68" customWidth="1"/>
    <col min="5648" max="5648" width="0.83203125" style="68" customWidth="1"/>
    <col min="5649" max="5649" width="14.1640625" style="68" customWidth="1"/>
    <col min="5650" max="5680" width="7.83203125" style="68" customWidth="1"/>
    <col min="5681" max="5888" width="9.33203125" style="68"/>
    <col min="5889" max="5889" width="16.33203125" style="68" bestFit="1" customWidth="1"/>
    <col min="5890" max="5890" width="13" style="68" customWidth="1"/>
    <col min="5891" max="5903" width="7.83203125" style="68" customWidth="1"/>
    <col min="5904" max="5904" width="0.83203125" style="68" customWidth="1"/>
    <col min="5905" max="5905" width="14.1640625" style="68" customWidth="1"/>
    <col min="5906" max="5936" width="7.83203125" style="68" customWidth="1"/>
    <col min="5937" max="6144" width="9.33203125" style="68"/>
    <col min="6145" max="6145" width="16.33203125" style="68" bestFit="1" customWidth="1"/>
    <col min="6146" max="6146" width="13" style="68" customWidth="1"/>
    <col min="6147" max="6159" width="7.83203125" style="68" customWidth="1"/>
    <col min="6160" max="6160" width="0.83203125" style="68" customWidth="1"/>
    <col min="6161" max="6161" width="14.1640625" style="68" customWidth="1"/>
    <col min="6162" max="6192" width="7.83203125" style="68" customWidth="1"/>
    <col min="6193" max="6400" width="9.33203125" style="68"/>
    <col min="6401" max="6401" width="16.33203125" style="68" bestFit="1" customWidth="1"/>
    <col min="6402" max="6402" width="13" style="68" customWidth="1"/>
    <col min="6403" max="6415" width="7.83203125" style="68" customWidth="1"/>
    <col min="6416" max="6416" width="0.83203125" style="68" customWidth="1"/>
    <col min="6417" max="6417" width="14.1640625" style="68" customWidth="1"/>
    <col min="6418" max="6448" width="7.83203125" style="68" customWidth="1"/>
    <col min="6449" max="6656" width="9.33203125" style="68"/>
    <col min="6657" max="6657" width="16.33203125" style="68" bestFit="1" customWidth="1"/>
    <col min="6658" max="6658" width="13" style="68" customWidth="1"/>
    <col min="6659" max="6671" width="7.83203125" style="68" customWidth="1"/>
    <col min="6672" max="6672" width="0.83203125" style="68" customWidth="1"/>
    <col min="6673" max="6673" width="14.1640625" style="68" customWidth="1"/>
    <col min="6674" max="6704" width="7.83203125" style="68" customWidth="1"/>
    <col min="6705" max="6912" width="9.33203125" style="68"/>
    <col min="6913" max="6913" width="16.33203125" style="68" bestFit="1" customWidth="1"/>
    <col min="6914" max="6914" width="13" style="68" customWidth="1"/>
    <col min="6915" max="6927" width="7.83203125" style="68" customWidth="1"/>
    <col min="6928" max="6928" width="0.83203125" style="68" customWidth="1"/>
    <col min="6929" max="6929" width="14.1640625" style="68" customWidth="1"/>
    <col min="6930" max="6960" width="7.83203125" style="68" customWidth="1"/>
    <col min="6961" max="7168" width="9.33203125" style="68"/>
    <col min="7169" max="7169" width="16.33203125" style="68" bestFit="1" customWidth="1"/>
    <col min="7170" max="7170" width="13" style="68" customWidth="1"/>
    <col min="7171" max="7183" width="7.83203125" style="68" customWidth="1"/>
    <col min="7184" max="7184" width="0.83203125" style="68" customWidth="1"/>
    <col min="7185" max="7185" width="14.1640625" style="68" customWidth="1"/>
    <col min="7186" max="7216" width="7.83203125" style="68" customWidth="1"/>
    <col min="7217" max="7424" width="9.33203125" style="68"/>
    <col min="7425" max="7425" width="16.33203125" style="68" bestFit="1" customWidth="1"/>
    <col min="7426" max="7426" width="13" style="68" customWidth="1"/>
    <col min="7427" max="7439" width="7.83203125" style="68" customWidth="1"/>
    <col min="7440" max="7440" width="0.83203125" style="68" customWidth="1"/>
    <col min="7441" max="7441" width="14.1640625" style="68" customWidth="1"/>
    <col min="7442" max="7472" width="7.83203125" style="68" customWidth="1"/>
    <col min="7473" max="7680" width="9.33203125" style="68"/>
    <col min="7681" max="7681" width="16.33203125" style="68" bestFit="1" customWidth="1"/>
    <col min="7682" max="7682" width="13" style="68" customWidth="1"/>
    <col min="7683" max="7695" width="7.83203125" style="68" customWidth="1"/>
    <col min="7696" max="7696" width="0.83203125" style="68" customWidth="1"/>
    <col min="7697" max="7697" width="14.1640625" style="68" customWidth="1"/>
    <col min="7698" max="7728" width="7.83203125" style="68" customWidth="1"/>
    <col min="7729" max="7936" width="9.33203125" style="68"/>
    <col min="7937" max="7937" width="16.33203125" style="68" bestFit="1" customWidth="1"/>
    <col min="7938" max="7938" width="13" style="68" customWidth="1"/>
    <col min="7939" max="7951" width="7.83203125" style="68" customWidth="1"/>
    <col min="7952" max="7952" width="0.83203125" style="68" customWidth="1"/>
    <col min="7953" max="7953" width="14.1640625" style="68" customWidth="1"/>
    <col min="7954" max="7984" width="7.83203125" style="68" customWidth="1"/>
    <col min="7985" max="8192" width="9.33203125" style="68"/>
    <col min="8193" max="8193" width="16.33203125" style="68" bestFit="1" customWidth="1"/>
    <col min="8194" max="8194" width="13" style="68" customWidth="1"/>
    <col min="8195" max="8207" width="7.83203125" style="68" customWidth="1"/>
    <col min="8208" max="8208" width="0.83203125" style="68" customWidth="1"/>
    <col min="8209" max="8209" width="14.1640625" style="68" customWidth="1"/>
    <col min="8210" max="8240" width="7.83203125" style="68" customWidth="1"/>
    <col min="8241" max="8448" width="9.33203125" style="68"/>
    <col min="8449" max="8449" width="16.33203125" style="68" bestFit="1" customWidth="1"/>
    <col min="8450" max="8450" width="13" style="68" customWidth="1"/>
    <col min="8451" max="8463" width="7.83203125" style="68" customWidth="1"/>
    <col min="8464" max="8464" width="0.83203125" style="68" customWidth="1"/>
    <col min="8465" max="8465" width="14.1640625" style="68" customWidth="1"/>
    <col min="8466" max="8496" width="7.83203125" style="68" customWidth="1"/>
    <col min="8497" max="8704" width="9.33203125" style="68"/>
    <col min="8705" max="8705" width="16.33203125" style="68" bestFit="1" customWidth="1"/>
    <col min="8706" max="8706" width="13" style="68" customWidth="1"/>
    <col min="8707" max="8719" width="7.83203125" style="68" customWidth="1"/>
    <col min="8720" max="8720" width="0.83203125" style="68" customWidth="1"/>
    <col min="8721" max="8721" width="14.1640625" style="68" customWidth="1"/>
    <col min="8722" max="8752" width="7.83203125" style="68" customWidth="1"/>
    <col min="8753" max="8960" width="9.33203125" style="68"/>
    <col min="8961" max="8961" width="16.33203125" style="68" bestFit="1" customWidth="1"/>
    <col min="8962" max="8962" width="13" style="68" customWidth="1"/>
    <col min="8963" max="8975" width="7.83203125" style="68" customWidth="1"/>
    <col min="8976" max="8976" width="0.83203125" style="68" customWidth="1"/>
    <col min="8977" max="8977" width="14.1640625" style="68" customWidth="1"/>
    <col min="8978" max="9008" width="7.83203125" style="68" customWidth="1"/>
    <col min="9009" max="9216" width="9.33203125" style="68"/>
    <col min="9217" max="9217" width="16.33203125" style="68" bestFit="1" customWidth="1"/>
    <col min="9218" max="9218" width="13" style="68" customWidth="1"/>
    <col min="9219" max="9231" width="7.83203125" style="68" customWidth="1"/>
    <col min="9232" max="9232" width="0.83203125" style="68" customWidth="1"/>
    <col min="9233" max="9233" width="14.1640625" style="68" customWidth="1"/>
    <col min="9234" max="9264" width="7.83203125" style="68" customWidth="1"/>
    <col min="9265" max="9472" width="9.33203125" style="68"/>
    <col min="9473" max="9473" width="16.33203125" style="68" bestFit="1" customWidth="1"/>
    <col min="9474" max="9474" width="13" style="68" customWidth="1"/>
    <col min="9475" max="9487" width="7.83203125" style="68" customWidth="1"/>
    <col min="9488" max="9488" width="0.83203125" style="68" customWidth="1"/>
    <col min="9489" max="9489" width="14.1640625" style="68" customWidth="1"/>
    <col min="9490" max="9520" width="7.83203125" style="68" customWidth="1"/>
    <col min="9521" max="9728" width="9.33203125" style="68"/>
    <col min="9729" max="9729" width="16.33203125" style="68" bestFit="1" customWidth="1"/>
    <col min="9730" max="9730" width="13" style="68" customWidth="1"/>
    <col min="9731" max="9743" width="7.83203125" style="68" customWidth="1"/>
    <col min="9744" max="9744" width="0.83203125" style="68" customWidth="1"/>
    <col min="9745" max="9745" width="14.1640625" style="68" customWidth="1"/>
    <col min="9746" max="9776" width="7.83203125" style="68" customWidth="1"/>
    <col min="9777" max="9984" width="9.33203125" style="68"/>
    <col min="9985" max="9985" width="16.33203125" style="68" bestFit="1" customWidth="1"/>
    <col min="9986" max="9986" width="13" style="68" customWidth="1"/>
    <col min="9987" max="9999" width="7.83203125" style="68" customWidth="1"/>
    <col min="10000" max="10000" width="0.83203125" style="68" customWidth="1"/>
    <col min="10001" max="10001" width="14.1640625" style="68" customWidth="1"/>
    <col min="10002" max="10032" width="7.83203125" style="68" customWidth="1"/>
    <col min="10033" max="10240" width="9.33203125" style="68"/>
    <col min="10241" max="10241" width="16.33203125" style="68" bestFit="1" customWidth="1"/>
    <col min="10242" max="10242" width="13" style="68" customWidth="1"/>
    <col min="10243" max="10255" width="7.83203125" style="68" customWidth="1"/>
    <col min="10256" max="10256" width="0.83203125" style="68" customWidth="1"/>
    <col min="10257" max="10257" width="14.1640625" style="68" customWidth="1"/>
    <col min="10258" max="10288" width="7.83203125" style="68" customWidth="1"/>
    <col min="10289" max="10496" width="9.33203125" style="68"/>
    <col min="10497" max="10497" width="16.33203125" style="68" bestFit="1" customWidth="1"/>
    <col min="10498" max="10498" width="13" style="68" customWidth="1"/>
    <col min="10499" max="10511" width="7.83203125" style="68" customWidth="1"/>
    <col min="10512" max="10512" width="0.83203125" style="68" customWidth="1"/>
    <col min="10513" max="10513" width="14.1640625" style="68" customWidth="1"/>
    <col min="10514" max="10544" width="7.83203125" style="68" customWidth="1"/>
    <col min="10545" max="10752" width="9.33203125" style="68"/>
    <col min="10753" max="10753" width="16.33203125" style="68" bestFit="1" customWidth="1"/>
    <col min="10754" max="10754" width="13" style="68" customWidth="1"/>
    <col min="10755" max="10767" width="7.83203125" style="68" customWidth="1"/>
    <col min="10768" max="10768" width="0.83203125" style="68" customWidth="1"/>
    <col min="10769" max="10769" width="14.1640625" style="68" customWidth="1"/>
    <col min="10770" max="10800" width="7.83203125" style="68" customWidth="1"/>
    <col min="10801" max="11008" width="9.33203125" style="68"/>
    <col min="11009" max="11009" width="16.33203125" style="68" bestFit="1" customWidth="1"/>
    <col min="11010" max="11010" width="13" style="68" customWidth="1"/>
    <col min="11011" max="11023" width="7.83203125" style="68" customWidth="1"/>
    <col min="11024" max="11024" width="0.83203125" style="68" customWidth="1"/>
    <col min="11025" max="11025" width="14.1640625" style="68" customWidth="1"/>
    <col min="11026" max="11056" width="7.83203125" style="68" customWidth="1"/>
    <col min="11057" max="11264" width="9.33203125" style="68"/>
    <col min="11265" max="11265" width="16.33203125" style="68" bestFit="1" customWidth="1"/>
    <col min="11266" max="11266" width="13" style="68" customWidth="1"/>
    <col min="11267" max="11279" width="7.83203125" style="68" customWidth="1"/>
    <col min="11280" max="11280" width="0.83203125" style="68" customWidth="1"/>
    <col min="11281" max="11281" width="14.1640625" style="68" customWidth="1"/>
    <col min="11282" max="11312" width="7.83203125" style="68" customWidth="1"/>
    <col min="11313" max="11520" width="9.33203125" style="68"/>
    <col min="11521" max="11521" width="16.33203125" style="68" bestFit="1" customWidth="1"/>
    <col min="11522" max="11522" width="13" style="68" customWidth="1"/>
    <col min="11523" max="11535" width="7.83203125" style="68" customWidth="1"/>
    <col min="11536" max="11536" width="0.83203125" style="68" customWidth="1"/>
    <col min="11537" max="11537" width="14.1640625" style="68" customWidth="1"/>
    <col min="11538" max="11568" width="7.83203125" style="68" customWidth="1"/>
    <col min="11569" max="11776" width="9.33203125" style="68"/>
    <col min="11777" max="11777" width="16.33203125" style="68" bestFit="1" customWidth="1"/>
    <col min="11778" max="11778" width="13" style="68" customWidth="1"/>
    <col min="11779" max="11791" width="7.83203125" style="68" customWidth="1"/>
    <col min="11792" max="11792" width="0.83203125" style="68" customWidth="1"/>
    <col min="11793" max="11793" width="14.1640625" style="68" customWidth="1"/>
    <col min="11794" max="11824" width="7.83203125" style="68" customWidth="1"/>
    <col min="11825" max="12032" width="9.33203125" style="68"/>
    <col min="12033" max="12033" width="16.33203125" style="68" bestFit="1" customWidth="1"/>
    <col min="12034" max="12034" width="13" style="68" customWidth="1"/>
    <col min="12035" max="12047" width="7.83203125" style="68" customWidth="1"/>
    <col min="12048" max="12048" width="0.83203125" style="68" customWidth="1"/>
    <col min="12049" max="12049" width="14.1640625" style="68" customWidth="1"/>
    <col min="12050" max="12080" width="7.83203125" style="68" customWidth="1"/>
    <col min="12081" max="12288" width="9.33203125" style="68"/>
    <col min="12289" max="12289" width="16.33203125" style="68" bestFit="1" customWidth="1"/>
    <col min="12290" max="12290" width="13" style="68" customWidth="1"/>
    <col min="12291" max="12303" width="7.83203125" style="68" customWidth="1"/>
    <col min="12304" max="12304" width="0.83203125" style="68" customWidth="1"/>
    <col min="12305" max="12305" width="14.1640625" style="68" customWidth="1"/>
    <col min="12306" max="12336" width="7.83203125" style="68" customWidth="1"/>
    <col min="12337" max="12544" width="9.33203125" style="68"/>
    <col min="12545" max="12545" width="16.33203125" style="68" bestFit="1" customWidth="1"/>
    <col min="12546" max="12546" width="13" style="68" customWidth="1"/>
    <col min="12547" max="12559" width="7.83203125" style="68" customWidth="1"/>
    <col min="12560" max="12560" width="0.83203125" style="68" customWidth="1"/>
    <col min="12561" max="12561" width="14.1640625" style="68" customWidth="1"/>
    <col min="12562" max="12592" width="7.83203125" style="68" customWidth="1"/>
    <col min="12593" max="12800" width="9.33203125" style="68"/>
    <col min="12801" max="12801" width="16.33203125" style="68" bestFit="1" customWidth="1"/>
    <col min="12802" max="12802" width="13" style="68" customWidth="1"/>
    <col min="12803" max="12815" width="7.83203125" style="68" customWidth="1"/>
    <col min="12816" max="12816" width="0.83203125" style="68" customWidth="1"/>
    <col min="12817" max="12817" width="14.1640625" style="68" customWidth="1"/>
    <col min="12818" max="12848" width="7.83203125" style="68" customWidth="1"/>
    <col min="12849" max="13056" width="9.33203125" style="68"/>
    <col min="13057" max="13057" width="16.33203125" style="68" bestFit="1" customWidth="1"/>
    <col min="13058" max="13058" width="13" style="68" customWidth="1"/>
    <col min="13059" max="13071" width="7.83203125" style="68" customWidth="1"/>
    <col min="13072" max="13072" width="0.83203125" style="68" customWidth="1"/>
    <col min="13073" max="13073" width="14.1640625" style="68" customWidth="1"/>
    <col min="13074" max="13104" width="7.83203125" style="68" customWidth="1"/>
    <col min="13105" max="13312" width="9.33203125" style="68"/>
    <col min="13313" max="13313" width="16.33203125" style="68" bestFit="1" customWidth="1"/>
    <col min="13314" max="13314" width="13" style="68" customWidth="1"/>
    <col min="13315" max="13327" width="7.83203125" style="68" customWidth="1"/>
    <col min="13328" max="13328" width="0.83203125" style="68" customWidth="1"/>
    <col min="13329" max="13329" width="14.1640625" style="68" customWidth="1"/>
    <col min="13330" max="13360" width="7.83203125" style="68" customWidth="1"/>
    <col min="13361" max="13568" width="9.33203125" style="68"/>
    <col min="13569" max="13569" width="16.33203125" style="68" bestFit="1" customWidth="1"/>
    <col min="13570" max="13570" width="13" style="68" customWidth="1"/>
    <col min="13571" max="13583" width="7.83203125" style="68" customWidth="1"/>
    <col min="13584" max="13584" width="0.83203125" style="68" customWidth="1"/>
    <col min="13585" max="13585" width="14.1640625" style="68" customWidth="1"/>
    <col min="13586" max="13616" width="7.83203125" style="68" customWidth="1"/>
    <col min="13617" max="13824" width="9.33203125" style="68"/>
    <col min="13825" max="13825" width="16.33203125" style="68" bestFit="1" customWidth="1"/>
    <col min="13826" max="13826" width="13" style="68" customWidth="1"/>
    <col min="13827" max="13839" width="7.83203125" style="68" customWidth="1"/>
    <col min="13840" max="13840" width="0.83203125" style="68" customWidth="1"/>
    <col min="13841" max="13841" width="14.1640625" style="68" customWidth="1"/>
    <col min="13842" max="13872" width="7.83203125" style="68" customWidth="1"/>
    <col min="13873" max="14080" width="9.33203125" style="68"/>
    <col min="14081" max="14081" width="16.33203125" style="68" bestFit="1" customWidth="1"/>
    <col min="14082" max="14082" width="13" style="68" customWidth="1"/>
    <col min="14083" max="14095" width="7.83203125" style="68" customWidth="1"/>
    <col min="14096" max="14096" width="0.83203125" style="68" customWidth="1"/>
    <col min="14097" max="14097" width="14.1640625" style="68" customWidth="1"/>
    <col min="14098" max="14128" width="7.83203125" style="68" customWidth="1"/>
    <col min="14129" max="14336" width="9.33203125" style="68"/>
    <col min="14337" max="14337" width="16.33203125" style="68" bestFit="1" customWidth="1"/>
    <col min="14338" max="14338" width="13" style="68" customWidth="1"/>
    <col min="14339" max="14351" width="7.83203125" style="68" customWidth="1"/>
    <col min="14352" max="14352" width="0.83203125" style="68" customWidth="1"/>
    <col min="14353" max="14353" width="14.1640625" style="68" customWidth="1"/>
    <col min="14354" max="14384" width="7.83203125" style="68" customWidth="1"/>
    <col min="14385" max="14592" width="9.33203125" style="68"/>
    <col min="14593" max="14593" width="16.33203125" style="68" bestFit="1" customWidth="1"/>
    <col min="14594" max="14594" width="13" style="68" customWidth="1"/>
    <col min="14595" max="14607" width="7.83203125" style="68" customWidth="1"/>
    <col min="14608" max="14608" width="0.83203125" style="68" customWidth="1"/>
    <col min="14609" max="14609" width="14.1640625" style="68" customWidth="1"/>
    <col min="14610" max="14640" width="7.83203125" style="68" customWidth="1"/>
    <col min="14641" max="14848" width="9.33203125" style="68"/>
    <col min="14849" max="14849" width="16.33203125" style="68" bestFit="1" customWidth="1"/>
    <col min="14850" max="14850" width="13" style="68" customWidth="1"/>
    <col min="14851" max="14863" width="7.83203125" style="68" customWidth="1"/>
    <col min="14864" max="14864" width="0.83203125" style="68" customWidth="1"/>
    <col min="14865" max="14865" width="14.1640625" style="68" customWidth="1"/>
    <col min="14866" max="14896" width="7.83203125" style="68" customWidth="1"/>
    <col min="14897" max="15104" width="9.33203125" style="68"/>
    <col min="15105" max="15105" width="16.33203125" style="68" bestFit="1" customWidth="1"/>
    <col min="15106" max="15106" width="13" style="68" customWidth="1"/>
    <col min="15107" max="15119" width="7.83203125" style="68" customWidth="1"/>
    <col min="15120" max="15120" width="0.83203125" style="68" customWidth="1"/>
    <col min="15121" max="15121" width="14.1640625" style="68" customWidth="1"/>
    <col min="15122" max="15152" width="7.83203125" style="68" customWidth="1"/>
    <col min="15153" max="15360" width="9.33203125" style="68"/>
    <col min="15361" max="15361" width="16.33203125" style="68" bestFit="1" customWidth="1"/>
    <col min="15362" max="15362" width="13" style="68" customWidth="1"/>
    <col min="15363" max="15375" width="7.83203125" style="68" customWidth="1"/>
    <col min="15376" max="15376" width="0.83203125" style="68" customWidth="1"/>
    <col min="15377" max="15377" width="14.1640625" style="68" customWidth="1"/>
    <col min="15378" max="15408" width="7.83203125" style="68" customWidth="1"/>
    <col min="15409" max="15616" width="9.33203125" style="68"/>
    <col min="15617" max="15617" width="16.33203125" style="68" bestFit="1" customWidth="1"/>
    <col min="15618" max="15618" width="13" style="68" customWidth="1"/>
    <col min="15619" max="15631" width="7.83203125" style="68" customWidth="1"/>
    <col min="15632" max="15632" width="0.83203125" style="68" customWidth="1"/>
    <col min="15633" max="15633" width="14.1640625" style="68" customWidth="1"/>
    <col min="15634" max="15664" width="7.83203125" style="68" customWidth="1"/>
    <col min="15665" max="15872" width="9.33203125" style="68"/>
    <col min="15873" max="15873" width="16.33203125" style="68" bestFit="1" customWidth="1"/>
    <col min="15874" max="15874" width="13" style="68" customWidth="1"/>
    <col min="15875" max="15887" width="7.83203125" style="68" customWidth="1"/>
    <col min="15888" max="15888" width="0.83203125" style="68" customWidth="1"/>
    <col min="15889" max="15889" width="14.1640625" style="68" customWidth="1"/>
    <col min="15890" max="15920" width="7.83203125" style="68" customWidth="1"/>
    <col min="15921" max="16128" width="9.33203125" style="68"/>
    <col min="16129" max="16129" width="16.33203125" style="68" bestFit="1" customWidth="1"/>
    <col min="16130" max="16130" width="13" style="68" customWidth="1"/>
    <col min="16131" max="16143" width="7.83203125" style="68" customWidth="1"/>
    <col min="16144" max="16144" width="0.83203125" style="68" customWidth="1"/>
    <col min="16145" max="16145" width="14.1640625" style="68" customWidth="1"/>
    <col min="16146" max="16176" width="7.83203125" style="68" customWidth="1"/>
    <col min="16177" max="16384" width="9.33203125" style="68"/>
  </cols>
  <sheetData>
    <row r="2" spans="1:48" ht="28.5" customHeight="1">
      <c r="A2" s="95"/>
      <c r="B2" s="524" t="s">
        <v>81</v>
      </c>
      <c r="C2" s="524"/>
      <c r="D2" s="524"/>
      <c r="E2" s="524"/>
      <c r="F2" s="524"/>
      <c r="G2" s="524"/>
      <c r="H2" s="524"/>
      <c r="I2" s="524"/>
      <c r="J2" s="524"/>
      <c r="K2" s="524"/>
      <c r="L2" s="524"/>
      <c r="M2" s="524"/>
      <c r="N2" s="524"/>
      <c r="O2" s="524"/>
      <c r="P2" s="96"/>
      <c r="Q2" s="525" t="s">
        <v>82</v>
      </c>
      <c r="R2" s="525"/>
      <c r="S2" s="525"/>
      <c r="T2" s="525"/>
      <c r="U2" s="525"/>
      <c r="V2" s="525"/>
      <c r="W2" s="525"/>
      <c r="X2" s="525"/>
      <c r="Y2" s="525"/>
      <c r="Z2" s="525"/>
      <c r="AA2" s="525"/>
      <c r="AB2" s="525"/>
      <c r="AC2" s="525"/>
      <c r="AD2" s="525"/>
      <c r="AE2" s="525"/>
      <c r="AF2" s="525"/>
      <c r="AG2" s="526"/>
      <c r="AH2" s="526"/>
      <c r="AI2" s="526"/>
      <c r="AJ2" s="526"/>
      <c r="AK2" s="526"/>
      <c r="AL2" s="97"/>
      <c r="AM2" s="72"/>
      <c r="AN2" s="72"/>
      <c r="AO2" s="72"/>
      <c r="AP2" s="72"/>
      <c r="AQ2" s="72"/>
      <c r="AR2" s="72"/>
      <c r="AS2" s="72"/>
      <c r="AT2" s="97"/>
    </row>
    <row r="3" spans="1:48" ht="19.5" customHeight="1" thickBot="1">
      <c r="A3" s="93"/>
      <c r="B3" s="98"/>
      <c r="C3" s="98"/>
      <c r="D3" s="98"/>
      <c r="E3" s="98"/>
      <c r="F3" s="98"/>
      <c r="G3" s="98"/>
      <c r="H3" s="98"/>
      <c r="I3" s="98"/>
      <c r="J3" s="98"/>
      <c r="K3" s="98"/>
      <c r="L3" s="98"/>
      <c r="M3" s="98"/>
      <c r="N3" s="98"/>
      <c r="O3" s="99" t="s">
        <v>83</v>
      </c>
      <c r="P3" s="96"/>
      <c r="Q3" s="98"/>
      <c r="R3" s="98"/>
      <c r="S3" s="98"/>
      <c r="T3" s="98"/>
      <c r="U3" s="98"/>
      <c r="V3" s="98"/>
      <c r="W3" s="98"/>
      <c r="X3" s="98"/>
      <c r="Y3" s="98"/>
      <c r="Z3" s="98"/>
      <c r="AA3" s="98"/>
      <c r="AB3" s="98"/>
      <c r="AC3" s="98"/>
      <c r="AD3" s="98"/>
      <c r="AE3" s="98"/>
      <c r="AF3" s="98"/>
      <c r="AG3" s="98"/>
      <c r="AH3" s="98"/>
      <c r="AI3" s="98"/>
      <c r="AJ3" s="98"/>
      <c r="AK3" s="98"/>
      <c r="AL3" s="98"/>
      <c r="AM3" s="98"/>
      <c r="AN3" s="98"/>
      <c r="AO3" s="98"/>
      <c r="AP3" s="98"/>
      <c r="AQ3" s="98"/>
      <c r="AR3" s="98"/>
      <c r="AU3" s="98"/>
      <c r="AV3" s="99" t="s">
        <v>83</v>
      </c>
    </row>
    <row r="4" spans="1:48" ht="15" customHeight="1">
      <c r="B4" s="527" t="s">
        <v>84</v>
      </c>
      <c r="C4" s="529" t="s">
        <v>85</v>
      </c>
      <c r="D4" s="530"/>
      <c r="E4" s="530"/>
      <c r="F4" s="530"/>
      <c r="G4" s="530"/>
      <c r="H4" s="530"/>
      <c r="I4" s="530"/>
      <c r="J4" s="530"/>
      <c r="K4" s="530"/>
      <c r="L4" s="530"/>
      <c r="M4" s="530"/>
      <c r="N4" s="530"/>
      <c r="O4" s="530"/>
      <c r="P4" s="96"/>
      <c r="Q4" s="527" t="s">
        <v>84</v>
      </c>
      <c r="R4" s="531" t="s">
        <v>86</v>
      </c>
      <c r="S4" s="532"/>
      <c r="T4" s="532"/>
      <c r="U4" s="532"/>
      <c r="V4" s="532"/>
      <c r="W4" s="532"/>
      <c r="X4" s="532"/>
      <c r="Y4" s="532"/>
      <c r="Z4" s="533"/>
      <c r="AA4" s="534" t="s">
        <v>87</v>
      </c>
      <c r="AB4" s="535"/>
      <c r="AC4" s="535"/>
      <c r="AD4" s="535"/>
      <c r="AE4" s="535"/>
      <c r="AF4" s="536"/>
      <c r="AG4" s="537" t="s">
        <v>88</v>
      </c>
      <c r="AH4" s="537"/>
      <c r="AI4" s="537"/>
      <c r="AJ4" s="537"/>
      <c r="AK4" s="537"/>
      <c r="AL4" s="537"/>
      <c r="AM4" s="537"/>
      <c r="AN4" s="537"/>
      <c r="AO4" s="537"/>
      <c r="AP4" s="537"/>
      <c r="AQ4" s="537"/>
      <c r="AR4" s="537"/>
      <c r="AS4" s="537"/>
      <c r="AT4" s="537"/>
    </row>
    <row r="5" spans="1:48" ht="30" customHeight="1">
      <c r="A5" s="93"/>
      <c r="B5" s="528"/>
      <c r="C5" s="100" t="s">
        <v>89</v>
      </c>
      <c r="D5" s="100" t="s">
        <v>90</v>
      </c>
      <c r="E5" s="100" t="s">
        <v>91</v>
      </c>
      <c r="F5" s="100" t="s">
        <v>92</v>
      </c>
      <c r="G5" s="101" t="s">
        <v>93</v>
      </c>
      <c r="H5" s="102" t="s">
        <v>94</v>
      </c>
      <c r="I5" s="102" t="s">
        <v>95</v>
      </c>
      <c r="J5" s="103" t="s">
        <v>96</v>
      </c>
      <c r="K5" s="104" t="s">
        <v>97</v>
      </c>
      <c r="L5" s="104" t="s">
        <v>98</v>
      </c>
      <c r="M5" s="104" t="s">
        <v>99</v>
      </c>
      <c r="N5" s="104" t="s">
        <v>100</v>
      </c>
      <c r="O5" s="103" t="s">
        <v>101</v>
      </c>
      <c r="P5" s="105"/>
      <c r="Q5" s="530"/>
      <c r="R5" s="103" t="s">
        <v>102</v>
      </c>
      <c r="S5" s="106" t="s">
        <v>103</v>
      </c>
      <c r="T5" s="107" t="s">
        <v>47</v>
      </c>
      <c r="U5" s="106" t="s">
        <v>48</v>
      </c>
      <c r="V5" s="108" t="s">
        <v>104</v>
      </c>
      <c r="W5" s="109" t="s">
        <v>105</v>
      </c>
      <c r="X5" s="110" t="s">
        <v>106</v>
      </c>
      <c r="Y5" s="109" t="s">
        <v>107</v>
      </c>
      <c r="Z5" s="110" t="s">
        <v>108</v>
      </c>
      <c r="AA5" s="100" t="s">
        <v>89</v>
      </c>
      <c r="AB5" s="100" t="s">
        <v>90</v>
      </c>
      <c r="AC5" s="100" t="s">
        <v>91</v>
      </c>
      <c r="AD5" s="100" t="s">
        <v>92</v>
      </c>
      <c r="AE5" s="111" t="s">
        <v>109</v>
      </c>
      <c r="AF5" s="112" t="s">
        <v>94</v>
      </c>
      <c r="AG5" s="102" t="s">
        <v>95</v>
      </c>
      <c r="AH5" s="103" t="s">
        <v>96</v>
      </c>
      <c r="AI5" s="104" t="s">
        <v>97</v>
      </c>
      <c r="AJ5" s="104" t="s">
        <v>98</v>
      </c>
      <c r="AK5" s="104" t="s">
        <v>99</v>
      </c>
      <c r="AL5" s="104" t="s">
        <v>100</v>
      </c>
      <c r="AM5" s="103" t="s">
        <v>101</v>
      </c>
      <c r="AN5" s="103" t="s">
        <v>102</v>
      </c>
      <c r="AO5" s="106" t="s">
        <v>110</v>
      </c>
      <c r="AP5" s="107" t="s">
        <v>47</v>
      </c>
      <c r="AQ5" s="106" t="s">
        <v>111</v>
      </c>
      <c r="AR5" s="108" t="s">
        <v>104</v>
      </c>
      <c r="AS5" s="109" t="s">
        <v>105</v>
      </c>
      <c r="AT5" s="110" t="s">
        <v>106</v>
      </c>
      <c r="AU5" s="109" t="s">
        <v>107</v>
      </c>
      <c r="AV5" s="110" t="s">
        <v>108</v>
      </c>
    </row>
    <row r="6" spans="1:48" ht="13.5" customHeight="1">
      <c r="B6" s="113" t="s">
        <v>54</v>
      </c>
      <c r="C6" s="114">
        <f>SUM(C7:C21)</f>
        <v>347093</v>
      </c>
      <c r="D6" s="11">
        <f t="shared" ref="D6:O6" si="0">SUM(D7:D21)</f>
        <v>25876</v>
      </c>
      <c r="E6" s="11">
        <f t="shared" si="0"/>
        <v>837</v>
      </c>
      <c r="F6" s="11">
        <f t="shared" si="0"/>
        <v>2664</v>
      </c>
      <c r="G6" s="11">
        <f t="shared" si="0"/>
        <v>165</v>
      </c>
      <c r="H6" s="11">
        <f t="shared" si="0"/>
        <v>28094</v>
      </c>
      <c r="I6" s="11">
        <f t="shared" si="0"/>
        <v>52888</v>
      </c>
      <c r="J6" s="11">
        <f t="shared" si="0"/>
        <v>1762</v>
      </c>
      <c r="K6" s="11">
        <f t="shared" si="0"/>
        <v>3838</v>
      </c>
      <c r="L6" s="11">
        <f t="shared" si="0"/>
        <v>14262</v>
      </c>
      <c r="M6" s="11">
        <f t="shared" si="0"/>
        <v>53619</v>
      </c>
      <c r="N6" s="115">
        <f t="shared" si="0"/>
        <v>8325</v>
      </c>
      <c r="O6" s="10">
        <f t="shared" si="0"/>
        <v>4012</v>
      </c>
      <c r="P6" s="116"/>
      <c r="Q6" s="117" t="s">
        <v>420</v>
      </c>
      <c r="R6" s="8">
        <f>SUM(R7:R21)</f>
        <v>7812</v>
      </c>
      <c r="S6" s="8">
        <f t="shared" ref="S6:AE6" si="1">SUM(S7:S21)</f>
        <v>17334</v>
      </c>
      <c r="T6" s="8">
        <f t="shared" si="1"/>
        <v>12088</v>
      </c>
      <c r="U6" s="8">
        <f t="shared" si="1"/>
        <v>17330</v>
      </c>
      <c r="V6" s="8">
        <f t="shared" si="1"/>
        <v>47886</v>
      </c>
      <c r="W6" s="8">
        <f t="shared" si="1"/>
        <v>3506</v>
      </c>
      <c r="X6" s="8">
        <f t="shared" si="1"/>
        <v>16420</v>
      </c>
      <c r="Y6" s="8">
        <f t="shared" si="1"/>
        <v>15181</v>
      </c>
      <c r="Z6" s="8">
        <f t="shared" si="1"/>
        <v>13194</v>
      </c>
      <c r="AA6" s="8">
        <f t="shared" si="1"/>
        <v>275891</v>
      </c>
      <c r="AB6" s="8">
        <f t="shared" si="1"/>
        <v>2956</v>
      </c>
      <c r="AC6" s="8">
        <f t="shared" si="1"/>
        <v>661</v>
      </c>
      <c r="AD6" s="8">
        <f t="shared" si="1"/>
        <v>508</v>
      </c>
      <c r="AE6" s="8">
        <f t="shared" si="1"/>
        <v>160</v>
      </c>
      <c r="AF6" s="11">
        <f>SUM(AF7:AF21)</f>
        <v>21282</v>
      </c>
      <c r="AG6" s="11">
        <f t="shared" ref="AG6:AN6" si="2">SUM(AG7:AG21)</f>
        <v>49214</v>
      </c>
      <c r="AH6" s="11">
        <f t="shared" si="2"/>
        <v>1759</v>
      </c>
      <c r="AI6" s="11">
        <f t="shared" si="2"/>
        <v>3676</v>
      </c>
      <c r="AJ6" s="11">
        <f t="shared" si="2"/>
        <v>13612</v>
      </c>
      <c r="AK6" s="11">
        <f t="shared" si="2"/>
        <v>44200</v>
      </c>
      <c r="AL6" s="11">
        <f t="shared" si="2"/>
        <v>7977</v>
      </c>
      <c r="AM6" s="11">
        <f t="shared" si="2"/>
        <v>3062</v>
      </c>
      <c r="AN6" s="11">
        <f t="shared" si="2"/>
        <v>5924</v>
      </c>
      <c r="AO6" s="11">
        <f>SUM(AO7:AO21)</f>
        <v>12723</v>
      </c>
      <c r="AP6" s="11">
        <f>SUM(AP7:AP21)</f>
        <v>8044</v>
      </c>
      <c r="AQ6" s="11">
        <f t="shared" ref="AQ6:AV6" si="3">SUM(AQ7:AQ21)</f>
        <v>15961</v>
      </c>
      <c r="AR6" s="11">
        <f t="shared" si="3"/>
        <v>45763</v>
      </c>
      <c r="AS6" s="11">
        <f t="shared" si="3"/>
        <v>3485</v>
      </c>
      <c r="AT6" s="11">
        <f t="shared" si="3"/>
        <v>13930</v>
      </c>
      <c r="AU6" s="11">
        <f t="shared" si="3"/>
        <v>15181</v>
      </c>
      <c r="AV6" s="118">
        <f t="shared" si="3"/>
        <v>5813</v>
      </c>
    </row>
    <row r="7" spans="1:48" ht="13.5" customHeight="1">
      <c r="B7" s="113" t="s">
        <v>112</v>
      </c>
      <c r="C7" s="9">
        <v>3623</v>
      </c>
      <c r="D7" s="10">
        <v>48</v>
      </c>
      <c r="E7" s="10">
        <v>4</v>
      </c>
      <c r="F7" s="10">
        <v>9</v>
      </c>
      <c r="G7" s="115" t="s">
        <v>57</v>
      </c>
      <c r="H7" s="10">
        <v>122</v>
      </c>
      <c r="I7" s="10">
        <v>736</v>
      </c>
      <c r="J7" s="10">
        <v>18</v>
      </c>
      <c r="K7" s="10">
        <v>11</v>
      </c>
      <c r="L7" s="10">
        <v>53</v>
      </c>
      <c r="M7" s="10">
        <v>775</v>
      </c>
      <c r="N7" s="10">
        <v>12</v>
      </c>
      <c r="O7" s="10">
        <v>13</v>
      </c>
      <c r="P7" s="116"/>
      <c r="Q7" s="119" t="s">
        <v>112</v>
      </c>
      <c r="R7" s="8">
        <v>21</v>
      </c>
      <c r="S7" s="10">
        <v>885</v>
      </c>
      <c r="T7" s="8">
        <v>140</v>
      </c>
      <c r="U7" s="10">
        <v>110</v>
      </c>
      <c r="V7" s="10">
        <v>183</v>
      </c>
      <c r="W7" s="10">
        <v>14</v>
      </c>
      <c r="X7" s="10">
        <v>91</v>
      </c>
      <c r="Y7" s="10">
        <v>49</v>
      </c>
      <c r="Z7" s="10">
        <v>329</v>
      </c>
      <c r="AA7" s="11">
        <v>3396</v>
      </c>
      <c r="AB7" s="11">
        <v>37</v>
      </c>
      <c r="AC7" s="11">
        <v>3</v>
      </c>
      <c r="AD7" s="11">
        <v>6</v>
      </c>
      <c r="AE7" s="120" t="s">
        <v>113</v>
      </c>
      <c r="AF7" s="11">
        <v>117</v>
      </c>
      <c r="AG7" s="11">
        <v>715</v>
      </c>
      <c r="AH7" s="11">
        <v>18</v>
      </c>
      <c r="AI7" s="11">
        <v>11</v>
      </c>
      <c r="AJ7" s="11">
        <v>53</v>
      </c>
      <c r="AK7" s="11">
        <v>768</v>
      </c>
      <c r="AL7" s="11">
        <v>12</v>
      </c>
      <c r="AM7" s="11">
        <v>13</v>
      </c>
      <c r="AN7" s="11">
        <v>20</v>
      </c>
      <c r="AO7" s="11">
        <v>878</v>
      </c>
      <c r="AP7" s="11">
        <v>139</v>
      </c>
      <c r="AQ7" s="11">
        <v>102</v>
      </c>
      <c r="AR7" s="11">
        <v>183</v>
      </c>
      <c r="AS7" s="11">
        <v>14</v>
      </c>
      <c r="AT7" s="11">
        <v>73</v>
      </c>
      <c r="AU7" s="11">
        <v>49</v>
      </c>
      <c r="AV7" s="11">
        <v>185</v>
      </c>
    </row>
    <row r="8" spans="1:48" ht="13.5" customHeight="1">
      <c r="B8" s="113" t="s">
        <v>114</v>
      </c>
      <c r="C8" s="9">
        <v>19372</v>
      </c>
      <c r="D8" s="10">
        <v>336</v>
      </c>
      <c r="E8" s="10">
        <v>16</v>
      </c>
      <c r="F8" s="10">
        <v>62</v>
      </c>
      <c r="G8" s="10">
        <v>3</v>
      </c>
      <c r="H8" s="10">
        <v>677</v>
      </c>
      <c r="I8" s="10">
        <v>3833</v>
      </c>
      <c r="J8" s="10">
        <v>92</v>
      </c>
      <c r="K8" s="10">
        <v>225</v>
      </c>
      <c r="L8" s="10">
        <v>365</v>
      </c>
      <c r="M8" s="10">
        <v>3280</v>
      </c>
      <c r="N8" s="10">
        <v>467</v>
      </c>
      <c r="O8" s="10">
        <v>175</v>
      </c>
      <c r="P8" s="116"/>
      <c r="Q8" s="119" t="s">
        <v>114</v>
      </c>
      <c r="R8" s="8">
        <v>217</v>
      </c>
      <c r="S8" s="10">
        <v>1770</v>
      </c>
      <c r="T8" s="8">
        <v>1061</v>
      </c>
      <c r="U8" s="10">
        <v>983</v>
      </c>
      <c r="V8" s="10">
        <v>3351</v>
      </c>
      <c r="W8" s="10">
        <v>183</v>
      </c>
      <c r="X8" s="10">
        <v>565</v>
      </c>
      <c r="Y8" s="10">
        <v>772</v>
      </c>
      <c r="Z8" s="10">
        <v>939</v>
      </c>
      <c r="AA8" s="11">
        <v>18471</v>
      </c>
      <c r="AB8" s="11">
        <v>207</v>
      </c>
      <c r="AC8" s="11">
        <v>13</v>
      </c>
      <c r="AD8" s="11">
        <v>32</v>
      </c>
      <c r="AE8" s="11">
        <v>3</v>
      </c>
      <c r="AF8" s="11">
        <v>612</v>
      </c>
      <c r="AG8" s="11">
        <v>3753</v>
      </c>
      <c r="AH8" s="11">
        <v>92</v>
      </c>
      <c r="AI8" s="11">
        <v>221</v>
      </c>
      <c r="AJ8" s="11">
        <v>362</v>
      </c>
      <c r="AK8" s="11">
        <v>3217</v>
      </c>
      <c r="AL8" s="11">
        <v>465</v>
      </c>
      <c r="AM8" s="11">
        <v>173</v>
      </c>
      <c r="AN8" s="11">
        <v>209</v>
      </c>
      <c r="AO8" s="11">
        <v>1731</v>
      </c>
      <c r="AP8" s="11">
        <v>1019</v>
      </c>
      <c r="AQ8" s="11">
        <v>950</v>
      </c>
      <c r="AR8" s="11">
        <v>3337</v>
      </c>
      <c r="AS8" s="11">
        <v>183</v>
      </c>
      <c r="AT8" s="11">
        <v>521</v>
      </c>
      <c r="AU8" s="11">
        <v>772</v>
      </c>
      <c r="AV8" s="11">
        <v>599</v>
      </c>
    </row>
    <row r="9" spans="1:48" ht="13.5" customHeight="1">
      <c r="B9" s="113" t="s">
        <v>115</v>
      </c>
      <c r="C9" s="9">
        <v>28576</v>
      </c>
      <c r="D9" s="10">
        <v>550</v>
      </c>
      <c r="E9" s="10">
        <v>54</v>
      </c>
      <c r="F9" s="10">
        <v>66</v>
      </c>
      <c r="G9" s="10">
        <v>8</v>
      </c>
      <c r="H9" s="10">
        <v>1587</v>
      </c>
      <c r="I9" s="10">
        <v>5324</v>
      </c>
      <c r="J9" s="10">
        <v>161</v>
      </c>
      <c r="K9" s="10">
        <v>540</v>
      </c>
      <c r="L9" s="10">
        <v>869</v>
      </c>
      <c r="M9" s="10">
        <v>4602</v>
      </c>
      <c r="N9" s="10">
        <v>749</v>
      </c>
      <c r="O9" s="10">
        <v>225</v>
      </c>
      <c r="P9" s="116"/>
      <c r="Q9" s="119" t="s">
        <v>115</v>
      </c>
      <c r="R9" s="8">
        <v>590</v>
      </c>
      <c r="S9" s="10">
        <v>1249</v>
      </c>
      <c r="T9" s="8">
        <v>1244</v>
      </c>
      <c r="U9" s="10">
        <v>1372</v>
      </c>
      <c r="V9" s="10">
        <v>5530</v>
      </c>
      <c r="W9" s="10">
        <v>364</v>
      </c>
      <c r="X9" s="10">
        <v>1132</v>
      </c>
      <c r="Y9" s="10">
        <v>1403</v>
      </c>
      <c r="Z9" s="10">
        <v>957</v>
      </c>
      <c r="AA9" s="11">
        <v>26954</v>
      </c>
      <c r="AB9" s="11">
        <v>233</v>
      </c>
      <c r="AC9" s="11">
        <v>49</v>
      </c>
      <c r="AD9" s="11">
        <v>36</v>
      </c>
      <c r="AE9" s="11">
        <v>8</v>
      </c>
      <c r="AF9" s="11">
        <v>1381</v>
      </c>
      <c r="AG9" s="11">
        <v>5220</v>
      </c>
      <c r="AH9" s="11">
        <v>161</v>
      </c>
      <c r="AI9" s="11">
        <v>528</v>
      </c>
      <c r="AJ9" s="11">
        <v>857</v>
      </c>
      <c r="AK9" s="11">
        <v>4435</v>
      </c>
      <c r="AL9" s="11">
        <v>744</v>
      </c>
      <c r="AM9" s="11">
        <v>217</v>
      </c>
      <c r="AN9" s="11">
        <v>549</v>
      </c>
      <c r="AO9" s="11">
        <v>1133</v>
      </c>
      <c r="AP9" s="11">
        <v>1144</v>
      </c>
      <c r="AQ9" s="11">
        <v>1331</v>
      </c>
      <c r="AR9" s="11">
        <v>5482</v>
      </c>
      <c r="AS9" s="11">
        <v>363</v>
      </c>
      <c r="AT9" s="11">
        <v>1046</v>
      </c>
      <c r="AU9" s="11">
        <v>1403</v>
      </c>
      <c r="AV9" s="11">
        <v>634</v>
      </c>
    </row>
    <row r="10" spans="1:48" ht="13.5" customHeight="1">
      <c r="B10" s="113" t="s">
        <v>116</v>
      </c>
      <c r="C10" s="9">
        <v>33318</v>
      </c>
      <c r="D10" s="10">
        <v>746</v>
      </c>
      <c r="E10" s="10">
        <v>52</v>
      </c>
      <c r="F10" s="10">
        <v>110</v>
      </c>
      <c r="G10" s="10">
        <v>10</v>
      </c>
      <c r="H10" s="10">
        <v>2570</v>
      </c>
      <c r="I10" s="10">
        <v>6460</v>
      </c>
      <c r="J10" s="10">
        <v>162</v>
      </c>
      <c r="K10" s="10">
        <v>593</v>
      </c>
      <c r="L10" s="10">
        <v>1298</v>
      </c>
      <c r="M10" s="10">
        <v>5168</v>
      </c>
      <c r="N10" s="10">
        <v>715</v>
      </c>
      <c r="O10" s="10">
        <v>301</v>
      </c>
      <c r="P10" s="116"/>
      <c r="Q10" s="119" t="s">
        <v>116</v>
      </c>
      <c r="R10" s="8">
        <v>880</v>
      </c>
      <c r="S10" s="10">
        <v>1375</v>
      </c>
      <c r="T10" s="8">
        <v>1081</v>
      </c>
      <c r="U10" s="10">
        <v>1656</v>
      </c>
      <c r="V10" s="10">
        <v>5664</v>
      </c>
      <c r="W10" s="10">
        <v>374</v>
      </c>
      <c r="X10" s="10">
        <v>1424</v>
      </c>
      <c r="Y10" s="10">
        <v>1619</v>
      </c>
      <c r="Z10" s="10">
        <v>1060</v>
      </c>
      <c r="AA10" s="11">
        <v>30535</v>
      </c>
      <c r="AB10" s="11">
        <v>286</v>
      </c>
      <c r="AC10" s="11">
        <v>50</v>
      </c>
      <c r="AD10" s="11">
        <v>32</v>
      </c>
      <c r="AE10" s="11">
        <v>10</v>
      </c>
      <c r="AF10" s="11">
        <v>2107</v>
      </c>
      <c r="AG10" s="11">
        <v>6306</v>
      </c>
      <c r="AH10" s="11">
        <v>161</v>
      </c>
      <c r="AI10" s="11">
        <v>571</v>
      </c>
      <c r="AJ10" s="11">
        <v>1276</v>
      </c>
      <c r="AK10" s="11">
        <v>4858</v>
      </c>
      <c r="AL10" s="11">
        <v>700</v>
      </c>
      <c r="AM10" s="11">
        <v>284</v>
      </c>
      <c r="AN10" s="11">
        <v>800</v>
      </c>
      <c r="AO10" s="11">
        <v>1135</v>
      </c>
      <c r="AP10" s="11">
        <v>916</v>
      </c>
      <c r="AQ10" s="11">
        <v>1559</v>
      </c>
      <c r="AR10" s="11">
        <v>5577</v>
      </c>
      <c r="AS10" s="11">
        <v>371</v>
      </c>
      <c r="AT10" s="11">
        <v>1290</v>
      </c>
      <c r="AU10" s="11">
        <v>1619</v>
      </c>
      <c r="AV10" s="11">
        <v>627</v>
      </c>
    </row>
    <row r="11" spans="1:48" ht="13.5" customHeight="1">
      <c r="B11" s="113" t="s">
        <v>117</v>
      </c>
      <c r="C11" s="9">
        <v>38689</v>
      </c>
      <c r="D11" s="10">
        <v>876</v>
      </c>
      <c r="E11" s="10">
        <v>72</v>
      </c>
      <c r="F11" s="10">
        <v>124</v>
      </c>
      <c r="G11" s="10">
        <v>20</v>
      </c>
      <c r="H11" s="10">
        <v>3393</v>
      </c>
      <c r="I11" s="10">
        <v>6941</v>
      </c>
      <c r="J11" s="10">
        <v>233</v>
      </c>
      <c r="K11" s="10">
        <v>602</v>
      </c>
      <c r="L11" s="10">
        <v>1783</v>
      </c>
      <c r="M11" s="10">
        <v>6060</v>
      </c>
      <c r="N11" s="10">
        <v>1036</v>
      </c>
      <c r="O11" s="10">
        <v>387</v>
      </c>
      <c r="P11" s="116"/>
      <c r="Q11" s="119" t="s">
        <v>117</v>
      </c>
      <c r="R11" s="8">
        <v>1093</v>
      </c>
      <c r="S11" s="10">
        <v>1685</v>
      </c>
      <c r="T11" s="8">
        <v>1168</v>
      </c>
      <c r="U11" s="10">
        <v>2042</v>
      </c>
      <c r="V11" s="10">
        <v>5732</v>
      </c>
      <c r="W11" s="10">
        <v>504</v>
      </c>
      <c r="X11" s="10">
        <v>1784</v>
      </c>
      <c r="Y11" s="10">
        <v>1977</v>
      </c>
      <c r="Z11" s="10">
        <v>1177</v>
      </c>
      <c r="AA11" s="11">
        <v>34780</v>
      </c>
      <c r="AB11" s="11">
        <v>280</v>
      </c>
      <c r="AC11" s="11">
        <v>64</v>
      </c>
      <c r="AD11" s="11">
        <v>44</v>
      </c>
      <c r="AE11" s="11">
        <v>20</v>
      </c>
      <c r="AF11" s="11">
        <v>2737</v>
      </c>
      <c r="AG11" s="11">
        <v>6709</v>
      </c>
      <c r="AH11" s="11">
        <v>232</v>
      </c>
      <c r="AI11" s="11">
        <v>590</v>
      </c>
      <c r="AJ11" s="11">
        <v>1742</v>
      </c>
      <c r="AK11" s="11">
        <v>5544</v>
      </c>
      <c r="AL11" s="11">
        <v>1014</v>
      </c>
      <c r="AM11" s="11">
        <v>356</v>
      </c>
      <c r="AN11" s="11">
        <v>949</v>
      </c>
      <c r="AO11" s="11">
        <v>1340</v>
      </c>
      <c r="AP11" s="11">
        <v>905</v>
      </c>
      <c r="AQ11" s="11">
        <v>1932</v>
      </c>
      <c r="AR11" s="11">
        <v>5561</v>
      </c>
      <c r="AS11" s="11">
        <v>503</v>
      </c>
      <c r="AT11" s="11">
        <v>1583</v>
      </c>
      <c r="AU11" s="11">
        <v>1977</v>
      </c>
      <c r="AV11" s="11">
        <v>698</v>
      </c>
    </row>
    <row r="12" spans="1:48" ht="13.5" customHeight="1">
      <c r="B12" s="113" t="s">
        <v>118</v>
      </c>
      <c r="C12" s="9">
        <v>34483</v>
      </c>
      <c r="D12" s="10">
        <v>854</v>
      </c>
      <c r="E12" s="10">
        <v>48</v>
      </c>
      <c r="F12" s="10">
        <v>155</v>
      </c>
      <c r="G12" s="10">
        <v>11</v>
      </c>
      <c r="H12" s="10">
        <v>2632</v>
      </c>
      <c r="I12" s="10">
        <v>5718</v>
      </c>
      <c r="J12" s="10">
        <v>263</v>
      </c>
      <c r="K12" s="10">
        <v>537</v>
      </c>
      <c r="L12" s="10">
        <v>1764</v>
      </c>
      <c r="M12" s="10">
        <v>5391</v>
      </c>
      <c r="N12" s="10">
        <v>1130</v>
      </c>
      <c r="O12" s="10">
        <v>291</v>
      </c>
      <c r="P12" s="116"/>
      <c r="Q12" s="119" t="s">
        <v>118</v>
      </c>
      <c r="R12" s="8">
        <v>826</v>
      </c>
      <c r="S12" s="10">
        <v>1440</v>
      </c>
      <c r="T12" s="8">
        <v>1045</v>
      </c>
      <c r="U12" s="10">
        <v>2099</v>
      </c>
      <c r="V12" s="10">
        <v>5268</v>
      </c>
      <c r="W12" s="10">
        <v>395</v>
      </c>
      <c r="X12" s="10">
        <v>1591</v>
      </c>
      <c r="Y12" s="10">
        <v>1993</v>
      </c>
      <c r="Z12" s="10">
        <v>1032</v>
      </c>
      <c r="AA12" s="11">
        <v>30556</v>
      </c>
      <c r="AB12" s="11">
        <v>218</v>
      </c>
      <c r="AC12" s="11">
        <v>41</v>
      </c>
      <c r="AD12" s="11">
        <v>44</v>
      </c>
      <c r="AE12" s="11">
        <v>9</v>
      </c>
      <c r="AF12" s="11">
        <v>2097</v>
      </c>
      <c r="AG12" s="11">
        <v>5477</v>
      </c>
      <c r="AH12" s="11">
        <v>263</v>
      </c>
      <c r="AI12" s="11">
        <v>509</v>
      </c>
      <c r="AJ12" s="11">
        <v>1699</v>
      </c>
      <c r="AK12" s="11">
        <v>4868</v>
      </c>
      <c r="AL12" s="11">
        <v>1098</v>
      </c>
      <c r="AM12" s="11">
        <v>262</v>
      </c>
      <c r="AN12" s="11">
        <v>695</v>
      </c>
      <c r="AO12" s="11">
        <v>1114</v>
      </c>
      <c r="AP12" s="11">
        <v>712</v>
      </c>
      <c r="AQ12" s="11">
        <v>1955</v>
      </c>
      <c r="AR12" s="11">
        <v>5049</v>
      </c>
      <c r="AS12" s="11">
        <v>395</v>
      </c>
      <c r="AT12" s="11">
        <v>1428</v>
      </c>
      <c r="AU12" s="11">
        <v>1993</v>
      </c>
      <c r="AV12" s="11">
        <v>630</v>
      </c>
    </row>
    <row r="13" spans="1:48" ht="13.5" customHeight="1">
      <c r="B13" s="113" t="s">
        <v>119</v>
      </c>
      <c r="C13" s="9">
        <v>35609</v>
      </c>
      <c r="D13" s="10">
        <v>1113</v>
      </c>
      <c r="E13" s="10">
        <v>64</v>
      </c>
      <c r="F13" s="10">
        <v>185</v>
      </c>
      <c r="G13" s="10">
        <v>18</v>
      </c>
      <c r="H13" s="10">
        <v>2764</v>
      </c>
      <c r="I13" s="10">
        <v>5091</v>
      </c>
      <c r="J13" s="10">
        <v>284</v>
      </c>
      <c r="K13" s="10">
        <v>464</v>
      </c>
      <c r="L13" s="10">
        <v>1725</v>
      </c>
      <c r="M13" s="10">
        <v>5458</v>
      </c>
      <c r="N13" s="10">
        <v>1105</v>
      </c>
      <c r="O13" s="10">
        <v>323</v>
      </c>
      <c r="P13" s="116"/>
      <c r="Q13" s="119" t="s">
        <v>119</v>
      </c>
      <c r="R13" s="8">
        <v>875</v>
      </c>
      <c r="S13" s="10">
        <v>1479</v>
      </c>
      <c r="T13" s="8">
        <v>1111</v>
      </c>
      <c r="U13" s="10">
        <v>2740</v>
      </c>
      <c r="V13" s="10">
        <v>5763</v>
      </c>
      <c r="W13" s="10">
        <v>444</v>
      </c>
      <c r="X13" s="10">
        <v>1547</v>
      </c>
      <c r="Y13" s="10">
        <v>1989</v>
      </c>
      <c r="Z13" s="10">
        <v>1067</v>
      </c>
      <c r="AA13" s="11">
        <v>30994</v>
      </c>
      <c r="AB13" s="11">
        <v>266</v>
      </c>
      <c r="AC13" s="11">
        <v>56</v>
      </c>
      <c r="AD13" s="11">
        <v>27</v>
      </c>
      <c r="AE13" s="11">
        <v>18</v>
      </c>
      <c r="AF13" s="11">
        <v>2167</v>
      </c>
      <c r="AG13" s="11">
        <v>4805</v>
      </c>
      <c r="AH13" s="11">
        <v>283</v>
      </c>
      <c r="AI13" s="11">
        <v>438</v>
      </c>
      <c r="AJ13" s="11">
        <v>1654</v>
      </c>
      <c r="AK13" s="11">
        <v>4828</v>
      </c>
      <c r="AL13" s="11">
        <v>1072</v>
      </c>
      <c r="AM13" s="11">
        <v>279</v>
      </c>
      <c r="AN13" s="11">
        <v>696</v>
      </c>
      <c r="AO13" s="11">
        <v>1112</v>
      </c>
      <c r="AP13" s="11">
        <v>753</v>
      </c>
      <c r="AQ13" s="11">
        <v>2588</v>
      </c>
      <c r="AR13" s="11">
        <v>5508</v>
      </c>
      <c r="AS13" s="11">
        <v>442</v>
      </c>
      <c r="AT13" s="11">
        <v>1383</v>
      </c>
      <c r="AU13" s="11">
        <v>1989</v>
      </c>
      <c r="AV13" s="11">
        <v>630</v>
      </c>
    </row>
    <row r="14" spans="1:48" ht="13.5" customHeight="1">
      <c r="B14" s="113" t="s">
        <v>120</v>
      </c>
      <c r="C14" s="9">
        <v>38263</v>
      </c>
      <c r="D14" s="10">
        <v>1677</v>
      </c>
      <c r="E14" s="10">
        <v>108</v>
      </c>
      <c r="F14" s="10">
        <v>239</v>
      </c>
      <c r="G14" s="10">
        <v>18</v>
      </c>
      <c r="H14" s="10">
        <v>3506</v>
      </c>
      <c r="I14" s="10">
        <v>5425</v>
      </c>
      <c r="J14" s="10">
        <v>233</v>
      </c>
      <c r="K14" s="10">
        <v>318</v>
      </c>
      <c r="L14" s="10">
        <v>1752</v>
      </c>
      <c r="M14" s="10">
        <v>5776</v>
      </c>
      <c r="N14" s="10">
        <v>1213</v>
      </c>
      <c r="O14" s="10">
        <v>316</v>
      </c>
      <c r="P14" s="116"/>
      <c r="Q14" s="119" t="s">
        <v>120</v>
      </c>
      <c r="R14" s="8">
        <v>985</v>
      </c>
      <c r="S14" s="10">
        <v>1615</v>
      </c>
      <c r="T14" s="8">
        <v>1044</v>
      </c>
      <c r="U14" s="10">
        <v>2641</v>
      </c>
      <c r="V14" s="10">
        <v>6082</v>
      </c>
      <c r="W14" s="10">
        <v>514</v>
      </c>
      <c r="X14" s="10">
        <v>1704</v>
      </c>
      <c r="Y14" s="10">
        <v>2054</v>
      </c>
      <c r="Z14" s="10">
        <v>1043</v>
      </c>
      <c r="AA14" s="11">
        <v>32010</v>
      </c>
      <c r="AB14" s="11">
        <v>314</v>
      </c>
      <c r="AC14" s="11">
        <v>86</v>
      </c>
      <c r="AD14" s="11">
        <v>47</v>
      </c>
      <c r="AE14" s="11">
        <v>17</v>
      </c>
      <c r="AF14" s="11">
        <v>2577</v>
      </c>
      <c r="AG14" s="11">
        <v>5049</v>
      </c>
      <c r="AH14" s="11">
        <v>233</v>
      </c>
      <c r="AI14" s="11">
        <v>288</v>
      </c>
      <c r="AJ14" s="11">
        <v>1681</v>
      </c>
      <c r="AK14" s="11">
        <v>4931</v>
      </c>
      <c r="AL14" s="11">
        <v>1164</v>
      </c>
      <c r="AM14" s="11">
        <v>261</v>
      </c>
      <c r="AN14" s="11">
        <v>712</v>
      </c>
      <c r="AO14" s="11">
        <v>1153</v>
      </c>
      <c r="AP14" s="11">
        <v>700</v>
      </c>
      <c r="AQ14" s="11">
        <v>2455</v>
      </c>
      <c r="AR14" s="11">
        <v>5746</v>
      </c>
      <c r="AS14" s="11">
        <v>511</v>
      </c>
      <c r="AT14" s="11">
        <v>1495</v>
      </c>
      <c r="AU14" s="11">
        <v>2054</v>
      </c>
      <c r="AV14" s="11">
        <v>536</v>
      </c>
    </row>
    <row r="15" spans="1:48" ht="13.5" customHeight="1">
      <c r="B15" s="113" t="s">
        <v>121</v>
      </c>
      <c r="C15" s="9">
        <v>41456</v>
      </c>
      <c r="D15" s="10">
        <v>2898</v>
      </c>
      <c r="E15" s="10">
        <v>137</v>
      </c>
      <c r="F15" s="10">
        <v>341</v>
      </c>
      <c r="G15" s="10">
        <v>28</v>
      </c>
      <c r="H15" s="10">
        <v>4464</v>
      </c>
      <c r="I15" s="10">
        <v>6320</v>
      </c>
      <c r="J15" s="10">
        <v>209</v>
      </c>
      <c r="K15" s="10">
        <v>329</v>
      </c>
      <c r="L15" s="10">
        <v>1934</v>
      </c>
      <c r="M15" s="10">
        <v>5975</v>
      </c>
      <c r="N15" s="10">
        <v>1090</v>
      </c>
      <c r="O15" s="10">
        <v>432</v>
      </c>
      <c r="P15" s="116"/>
      <c r="Q15" s="119" t="s">
        <v>121</v>
      </c>
      <c r="R15" s="8">
        <v>972</v>
      </c>
      <c r="S15" s="10">
        <v>2135</v>
      </c>
      <c r="T15" s="8">
        <v>1241</v>
      </c>
      <c r="U15" s="10">
        <v>2029</v>
      </c>
      <c r="V15" s="10">
        <v>5120</v>
      </c>
      <c r="W15" s="10">
        <v>426</v>
      </c>
      <c r="X15" s="10">
        <v>2223</v>
      </c>
      <c r="Y15" s="10">
        <v>1951</v>
      </c>
      <c r="Z15" s="10">
        <v>1202</v>
      </c>
      <c r="AA15" s="11">
        <v>32203</v>
      </c>
      <c r="AB15" s="11">
        <v>376</v>
      </c>
      <c r="AC15" s="11">
        <v>113</v>
      </c>
      <c r="AD15" s="11">
        <v>67</v>
      </c>
      <c r="AE15" s="11">
        <v>28</v>
      </c>
      <c r="AF15" s="11">
        <v>3179</v>
      </c>
      <c r="AG15" s="11">
        <v>5810</v>
      </c>
      <c r="AH15" s="11">
        <v>209</v>
      </c>
      <c r="AI15" s="11">
        <v>312</v>
      </c>
      <c r="AJ15" s="11">
        <v>1830</v>
      </c>
      <c r="AK15" s="11">
        <v>4761</v>
      </c>
      <c r="AL15" s="11">
        <v>1016</v>
      </c>
      <c r="AM15" s="11">
        <v>316</v>
      </c>
      <c r="AN15" s="11">
        <v>630</v>
      </c>
      <c r="AO15" s="11">
        <v>1380</v>
      </c>
      <c r="AP15" s="11">
        <v>739</v>
      </c>
      <c r="AQ15" s="11">
        <v>1841</v>
      </c>
      <c r="AR15" s="11">
        <v>4755</v>
      </c>
      <c r="AS15" s="11">
        <v>422</v>
      </c>
      <c r="AT15" s="11">
        <v>1958</v>
      </c>
      <c r="AU15" s="11">
        <v>1951</v>
      </c>
      <c r="AV15" s="11">
        <v>510</v>
      </c>
    </row>
    <row r="16" spans="1:48" ht="13.5" customHeight="1">
      <c r="B16" s="113" t="s">
        <v>122</v>
      </c>
      <c r="C16" s="9">
        <v>34708</v>
      </c>
      <c r="D16" s="10">
        <v>4460</v>
      </c>
      <c r="E16" s="10">
        <v>140</v>
      </c>
      <c r="F16" s="10">
        <v>417</v>
      </c>
      <c r="G16" s="10">
        <v>32</v>
      </c>
      <c r="H16" s="10">
        <v>3971</v>
      </c>
      <c r="I16" s="10">
        <v>4177</v>
      </c>
      <c r="J16" s="10">
        <v>82</v>
      </c>
      <c r="K16" s="10">
        <v>161</v>
      </c>
      <c r="L16" s="10">
        <v>1748</v>
      </c>
      <c r="M16" s="10">
        <v>5187</v>
      </c>
      <c r="N16" s="10">
        <v>540</v>
      </c>
      <c r="O16" s="10">
        <v>610</v>
      </c>
      <c r="P16" s="116"/>
      <c r="Q16" s="119" t="s">
        <v>122</v>
      </c>
      <c r="R16" s="8">
        <v>743</v>
      </c>
      <c r="S16" s="10">
        <v>2023</v>
      </c>
      <c r="T16" s="8">
        <v>1356</v>
      </c>
      <c r="U16" s="10">
        <v>994</v>
      </c>
      <c r="V16" s="10">
        <v>3261</v>
      </c>
      <c r="W16" s="10">
        <v>215</v>
      </c>
      <c r="X16" s="10">
        <v>2355</v>
      </c>
      <c r="Y16" s="10">
        <v>875</v>
      </c>
      <c r="Z16" s="10">
        <v>1361</v>
      </c>
      <c r="AA16" s="11">
        <v>22364</v>
      </c>
      <c r="AB16" s="11">
        <v>411</v>
      </c>
      <c r="AC16" s="11">
        <v>107</v>
      </c>
      <c r="AD16" s="11">
        <v>78</v>
      </c>
      <c r="AE16" s="11">
        <v>32</v>
      </c>
      <c r="AF16" s="11">
        <v>2707</v>
      </c>
      <c r="AG16" s="11">
        <v>3534</v>
      </c>
      <c r="AH16" s="11">
        <v>82</v>
      </c>
      <c r="AI16" s="11">
        <v>155</v>
      </c>
      <c r="AJ16" s="11">
        <v>1595</v>
      </c>
      <c r="AK16" s="11">
        <v>3443</v>
      </c>
      <c r="AL16" s="11">
        <v>473</v>
      </c>
      <c r="AM16" s="11">
        <v>418</v>
      </c>
      <c r="AN16" s="11">
        <v>422</v>
      </c>
      <c r="AO16" s="11">
        <v>1096</v>
      </c>
      <c r="AP16" s="11">
        <v>607</v>
      </c>
      <c r="AQ16" s="11">
        <v>804</v>
      </c>
      <c r="AR16" s="11">
        <v>2983</v>
      </c>
      <c r="AS16" s="11">
        <v>210</v>
      </c>
      <c r="AT16" s="11">
        <v>1918</v>
      </c>
      <c r="AU16" s="11">
        <v>875</v>
      </c>
      <c r="AV16" s="11">
        <v>414</v>
      </c>
    </row>
    <row r="17" spans="2:48" ht="13.5" customHeight="1">
      <c r="B17" s="113" t="s">
        <v>123</v>
      </c>
      <c r="C17" s="9">
        <v>16515</v>
      </c>
      <c r="D17" s="10">
        <v>3385</v>
      </c>
      <c r="E17" s="10">
        <v>56</v>
      </c>
      <c r="F17" s="10">
        <v>359</v>
      </c>
      <c r="G17" s="10">
        <v>10</v>
      </c>
      <c r="H17" s="10">
        <v>1452</v>
      </c>
      <c r="I17" s="10">
        <v>1535</v>
      </c>
      <c r="J17" s="10">
        <v>13</v>
      </c>
      <c r="K17" s="10">
        <v>32</v>
      </c>
      <c r="L17" s="10">
        <v>638</v>
      </c>
      <c r="M17" s="10">
        <v>2538</v>
      </c>
      <c r="N17" s="10">
        <v>159</v>
      </c>
      <c r="O17" s="10">
        <v>329</v>
      </c>
      <c r="P17" s="116"/>
      <c r="Q17" s="119" t="s">
        <v>123</v>
      </c>
      <c r="R17" s="8">
        <v>284</v>
      </c>
      <c r="S17" s="10">
        <v>962</v>
      </c>
      <c r="T17" s="8">
        <v>809</v>
      </c>
      <c r="U17" s="10">
        <v>352</v>
      </c>
      <c r="V17" s="10">
        <v>1124</v>
      </c>
      <c r="W17" s="10">
        <v>43</v>
      </c>
      <c r="X17" s="10">
        <v>1181</v>
      </c>
      <c r="Y17" s="10">
        <v>285</v>
      </c>
      <c r="Z17" s="10">
        <v>969</v>
      </c>
      <c r="AA17" s="11">
        <v>7887</v>
      </c>
      <c r="AB17" s="11">
        <v>171</v>
      </c>
      <c r="AC17" s="11">
        <v>33</v>
      </c>
      <c r="AD17" s="11">
        <v>51</v>
      </c>
      <c r="AE17" s="11">
        <v>8</v>
      </c>
      <c r="AF17" s="11">
        <v>964</v>
      </c>
      <c r="AG17" s="11">
        <v>1079</v>
      </c>
      <c r="AH17" s="11">
        <v>13</v>
      </c>
      <c r="AI17" s="11">
        <v>29</v>
      </c>
      <c r="AJ17" s="11">
        <v>586</v>
      </c>
      <c r="AK17" s="11">
        <v>1323</v>
      </c>
      <c r="AL17" s="11">
        <v>128</v>
      </c>
      <c r="AM17" s="11">
        <v>186</v>
      </c>
      <c r="AN17" s="11">
        <v>140</v>
      </c>
      <c r="AO17" s="11">
        <v>436</v>
      </c>
      <c r="AP17" s="11">
        <v>242</v>
      </c>
      <c r="AQ17" s="11">
        <v>260</v>
      </c>
      <c r="AR17" s="11">
        <v>974</v>
      </c>
      <c r="AS17" s="11">
        <v>43</v>
      </c>
      <c r="AT17" s="11">
        <v>785</v>
      </c>
      <c r="AU17" s="11">
        <v>285</v>
      </c>
      <c r="AV17" s="11">
        <v>151</v>
      </c>
    </row>
    <row r="18" spans="2:48" ht="13.5" customHeight="1">
      <c r="B18" s="113" t="s">
        <v>124</v>
      </c>
      <c r="C18" s="9">
        <v>10625</v>
      </c>
      <c r="D18" s="10">
        <v>3592</v>
      </c>
      <c r="E18" s="10">
        <v>52</v>
      </c>
      <c r="F18" s="10">
        <v>331</v>
      </c>
      <c r="G18" s="10">
        <v>3</v>
      </c>
      <c r="H18" s="10">
        <v>594</v>
      </c>
      <c r="I18" s="10">
        <v>758</v>
      </c>
      <c r="J18" s="10">
        <v>7</v>
      </c>
      <c r="K18" s="10">
        <v>16</v>
      </c>
      <c r="L18" s="10">
        <v>203</v>
      </c>
      <c r="M18" s="10">
        <v>1654</v>
      </c>
      <c r="N18" s="10">
        <v>69</v>
      </c>
      <c r="O18" s="10">
        <v>220</v>
      </c>
      <c r="P18" s="116"/>
      <c r="Q18" s="119" t="s">
        <v>124</v>
      </c>
      <c r="R18" s="8">
        <v>141</v>
      </c>
      <c r="S18" s="10">
        <v>441</v>
      </c>
      <c r="T18" s="8">
        <v>499</v>
      </c>
      <c r="U18" s="10">
        <v>160</v>
      </c>
      <c r="V18" s="10">
        <v>406</v>
      </c>
      <c r="W18" s="10">
        <v>23</v>
      </c>
      <c r="X18" s="10">
        <v>505</v>
      </c>
      <c r="Y18" s="10">
        <v>134</v>
      </c>
      <c r="Z18" s="10">
        <v>817</v>
      </c>
      <c r="AA18" s="11">
        <v>3313</v>
      </c>
      <c r="AB18" s="11">
        <v>93</v>
      </c>
      <c r="AC18" s="11">
        <v>33</v>
      </c>
      <c r="AD18" s="11">
        <v>29</v>
      </c>
      <c r="AE18" s="11">
        <v>3</v>
      </c>
      <c r="AF18" s="11">
        <v>389</v>
      </c>
      <c r="AG18" s="11">
        <v>448</v>
      </c>
      <c r="AH18" s="11">
        <v>7</v>
      </c>
      <c r="AI18" s="11">
        <v>16</v>
      </c>
      <c r="AJ18" s="11">
        <v>166</v>
      </c>
      <c r="AK18" s="11">
        <v>670</v>
      </c>
      <c r="AL18" s="11">
        <v>60</v>
      </c>
      <c r="AM18" s="11">
        <v>118</v>
      </c>
      <c r="AN18" s="11">
        <v>57</v>
      </c>
      <c r="AO18" s="11">
        <v>147</v>
      </c>
      <c r="AP18" s="11">
        <v>108</v>
      </c>
      <c r="AQ18" s="11">
        <v>112</v>
      </c>
      <c r="AR18" s="11">
        <v>324</v>
      </c>
      <c r="AS18" s="11">
        <v>22</v>
      </c>
      <c r="AT18" s="11">
        <v>269</v>
      </c>
      <c r="AU18" s="11">
        <v>134</v>
      </c>
      <c r="AV18" s="11">
        <v>108</v>
      </c>
    </row>
    <row r="19" spans="2:48" ht="13.5" customHeight="1">
      <c r="B19" s="113" t="s">
        <v>125</v>
      </c>
      <c r="C19" s="9">
        <v>6962</v>
      </c>
      <c r="D19" s="10">
        <v>3066</v>
      </c>
      <c r="E19" s="10">
        <v>29</v>
      </c>
      <c r="F19" s="10">
        <v>194</v>
      </c>
      <c r="G19" s="10">
        <v>3</v>
      </c>
      <c r="H19" s="10">
        <v>260</v>
      </c>
      <c r="I19" s="10">
        <v>376</v>
      </c>
      <c r="J19" s="10">
        <v>2</v>
      </c>
      <c r="K19" s="10">
        <v>6</v>
      </c>
      <c r="L19" s="10">
        <v>91</v>
      </c>
      <c r="M19" s="10">
        <v>991</v>
      </c>
      <c r="N19" s="10">
        <v>27</v>
      </c>
      <c r="O19" s="10">
        <v>191</v>
      </c>
      <c r="P19" s="116"/>
      <c r="Q19" s="119" t="s">
        <v>125</v>
      </c>
      <c r="R19" s="8">
        <v>84</v>
      </c>
      <c r="S19" s="10">
        <v>171</v>
      </c>
      <c r="T19" s="8">
        <v>204</v>
      </c>
      <c r="U19" s="10">
        <v>95</v>
      </c>
      <c r="V19" s="10">
        <v>234</v>
      </c>
      <c r="W19" s="10">
        <v>6</v>
      </c>
      <c r="X19" s="10">
        <v>216</v>
      </c>
      <c r="Y19" s="10">
        <v>62</v>
      </c>
      <c r="Z19" s="10">
        <v>654</v>
      </c>
      <c r="AA19" s="11">
        <v>1523</v>
      </c>
      <c r="AB19" s="11">
        <v>40</v>
      </c>
      <c r="AC19" s="11">
        <v>13</v>
      </c>
      <c r="AD19" s="11">
        <v>8</v>
      </c>
      <c r="AE19" s="11">
        <v>3</v>
      </c>
      <c r="AF19" s="11">
        <v>172</v>
      </c>
      <c r="AG19" s="11">
        <v>203</v>
      </c>
      <c r="AH19" s="11">
        <v>2</v>
      </c>
      <c r="AI19" s="11">
        <v>5</v>
      </c>
      <c r="AJ19" s="11">
        <v>77</v>
      </c>
      <c r="AK19" s="11">
        <v>334</v>
      </c>
      <c r="AL19" s="11">
        <v>22</v>
      </c>
      <c r="AM19" s="11">
        <v>89</v>
      </c>
      <c r="AN19" s="11">
        <v>21</v>
      </c>
      <c r="AO19" s="11">
        <v>41</v>
      </c>
      <c r="AP19" s="11">
        <v>44</v>
      </c>
      <c r="AQ19" s="11">
        <v>47</v>
      </c>
      <c r="AR19" s="11">
        <v>165</v>
      </c>
      <c r="AS19" s="11">
        <v>5</v>
      </c>
      <c r="AT19" s="11">
        <v>114</v>
      </c>
      <c r="AU19" s="11">
        <v>62</v>
      </c>
      <c r="AV19" s="11">
        <v>56</v>
      </c>
    </row>
    <row r="20" spans="2:48" ht="13.5" customHeight="1">
      <c r="B20" s="113" t="s">
        <v>126</v>
      </c>
      <c r="C20" s="9">
        <v>3577</v>
      </c>
      <c r="D20" s="10">
        <v>1751</v>
      </c>
      <c r="E20" s="10">
        <v>4</v>
      </c>
      <c r="F20" s="10">
        <v>55</v>
      </c>
      <c r="G20" s="10">
        <v>1</v>
      </c>
      <c r="H20" s="10">
        <v>78</v>
      </c>
      <c r="I20" s="10">
        <v>148</v>
      </c>
      <c r="J20" s="10">
        <v>2</v>
      </c>
      <c r="K20" s="10">
        <v>2</v>
      </c>
      <c r="L20" s="10">
        <v>30</v>
      </c>
      <c r="M20" s="10">
        <v>518</v>
      </c>
      <c r="N20" s="10">
        <v>9</v>
      </c>
      <c r="O20" s="10">
        <v>130</v>
      </c>
      <c r="P20" s="116"/>
      <c r="Q20" s="119" t="s">
        <v>126</v>
      </c>
      <c r="R20" s="8">
        <v>74</v>
      </c>
      <c r="S20" s="10">
        <v>74</v>
      </c>
      <c r="T20" s="8">
        <v>56</v>
      </c>
      <c r="U20" s="10">
        <v>41</v>
      </c>
      <c r="V20" s="10">
        <v>124</v>
      </c>
      <c r="W20" s="10">
        <v>1</v>
      </c>
      <c r="X20" s="10">
        <v>78</v>
      </c>
      <c r="Y20" s="10">
        <v>13</v>
      </c>
      <c r="Z20" s="10">
        <v>388</v>
      </c>
      <c r="AA20" s="11">
        <v>650</v>
      </c>
      <c r="AB20" s="11">
        <v>20</v>
      </c>
      <c r="AC20" s="120" t="s">
        <v>113</v>
      </c>
      <c r="AD20" s="11">
        <v>5</v>
      </c>
      <c r="AE20" s="11">
        <v>1</v>
      </c>
      <c r="AF20" s="11">
        <v>57</v>
      </c>
      <c r="AG20" s="11">
        <v>82</v>
      </c>
      <c r="AH20" s="11">
        <v>2</v>
      </c>
      <c r="AI20" s="11">
        <v>2</v>
      </c>
      <c r="AJ20" s="11">
        <v>25</v>
      </c>
      <c r="AK20" s="11">
        <v>153</v>
      </c>
      <c r="AL20" s="11">
        <v>6</v>
      </c>
      <c r="AM20" s="11">
        <v>58</v>
      </c>
      <c r="AN20" s="11">
        <v>15</v>
      </c>
      <c r="AO20" s="11">
        <v>17</v>
      </c>
      <c r="AP20" s="11">
        <v>11</v>
      </c>
      <c r="AQ20" s="11">
        <v>17</v>
      </c>
      <c r="AR20" s="11">
        <v>89</v>
      </c>
      <c r="AS20" s="11">
        <v>1</v>
      </c>
      <c r="AT20" s="11">
        <v>49</v>
      </c>
      <c r="AU20" s="11">
        <v>13</v>
      </c>
      <c r="AV20" s="11">
        <v>27</v>
      </c>
    </row>
    <row r="21" spans="2:48" ht="13.5" customHeight="1">
      <c r="B21" s="113" t="s">
        <v>127</v>
      </c>
      <c r="C21" s="9">
        <v>1317</v>
      </c>
      <c r="D21" s="10">
        <v>524</v>
      </c>
      <c r="E21" s="10">
        <v>1</v>
      </c>
      <c r="F21" s="10">
        <v>17</v>
      </c>
      <c r="G21" s="115" t="s">
        <v>57</v>
      </c>
      <c r="H21" s="10">
        <v>24</v>
      </c>
      <c r="I21" s="10">
        <v>46</v>
      </c>
      <c r="J21" s="10">
        <v>1</v>
      </c>
      <c r="K21" s="10">
        <v>2</v>
      </c>
      <c r="L21" s="10">
        <v>9</v>
      </c>
      <c r="M21" s="10">
        <v>246</v>
      </c>
      <c r="N21" s="10">
        <v>4</v>
      </c>
      <c r="O21" s="10">
        <v>69</v>
      </c>
      <c r="P21" s="116"/>
      <c r="Q21" s="119" t="s">
        <v>127</v>
      </c>
      <c r="R21" s="8">
        <v>27</v>
      </c>
      <c r="S21" s="10">
        <v>30</v>
      </c>
      <c r="T21" s="8">
        <v>29</v>
      </c>
      <c r="U21" s="10">
        <v>16</v>
      </c>
      <c r="V21" s="10">
        <v>44</v>
      </c>
      <c r="W21" s="115" t="s">
        <v>57</v>
      </c>
      <c r="X21" s="10">
        <v>24</v>
      </c>
      <c r="Y21" s="10">
        <v>5</v>
      </c>
      <c r="Z21" s="10">
        <v>199</v>
      </c>
      <c r="AA21" s="11">
        <v>255</v>
      </c>
      <c r="AB21" s="11">
        <v>4</v>
      </c>
      <c r="AC21" s="120" t="s">
        <v>113</v>
      </c>
      <c r="AD21" s="11">
        <v>2</v>
      </c>
      <c r="AE21" s="120" t="s">
        <v>113</v>
      </c>
      <c r="AF21" s="11">
        <v>19</v>
      </c>
      <c r="AG21" s="11">
        <v>24</v>
      </c>
      <c r="AH21" s="11">
        <v>1</v>
      </c>
      <c r="AI21" s="11">
        <v>1</v>
      </c>
      <c r="AJ21" s="11">
        <v>9</v>
      </c>
      <c r="AK21" s="11">
        <v>67</v>
      </c>
      <c r="AL21" s="11">
        <v>3</v>
      </c>
      <c r="AM21" s="11">
        <v>32</v>
      </c>
      <c r="AN21" s="11">
        <v>9</v>
      </c>
      <c r="AO21" s="11">
        <v>10</v>
      </c>
      <c r="AP21" s="11">
        <v>5</v>
      </c>
      <c r="AQ21" s="11">
        <v>8</v>
      </c>
      <c r="AR21" s="11">
        <v>30</v>
      </c>
      <c r="AS21" s="120" t="s">
        <v>113</v>
      </c>
      <c r="AT21" s="11">
        <v>18</v>
      </c>
      <c r="AU21" s="11">
        <v>5</v>
      </c>
      <c r="AV21" s="11">
        <v>8</v>
      </c>
    </row>
    <row r="22" spans="2:48" ht="13.5" customHeight="1">
      <c r="B22" s="97"/>
      <c r="C22" s="121"/>
      <c r="D22" s="10"/>
      <c r="E22" s="10"/>
      <c r="F22" s="10"/>
      <c r="G22" s="10"/>
      <c r="H22" s="10"/>
      <c r="I22" s="10"/>
      <c r="J22" s="10"/>
      <c r="K22" s="10"/>
      <c r="L22" s="10"/>
      <c r="M22" s="10"/>
      <c r="N22" s="10"/>
      <c r="O22" s="10"/>
      <c r="P22" s="116"/>
      <c r="Q22" s="122"/>
      <c r="R22" s="10"/>
      <c r="S22" s="10"/>
      <c r="T22" s="11"/>
      <c r="U22" s="123"/>
      <c r="V22" s="123"/>
      <c r="W22" s="123"/>
      <c r="X22" s="123"/>
      <c r="Y22" s="123"/>
      <c r="Z22" s="123"/>
      <c r="AA22" s="11"/>
      <c r="AB22" s="11"/>
      <c r="AC22" s="11"/>
      <c r="AD22" s="11"/>
      <c r="AE22" s="11"/>
      <c r="AF22" s="11"/>
      <c r="AG22" s="11"/>
      <c r="AH22" s="11"/>
      <c r="AI22" s="11"/>
      <c r="AJ22" s="11"/>
      <c r="AK22" s="11"/>
      <c r="AL22" s="11"/>
      <c r="AM22" s="11"/>
      <c r="AN22" s="124"/>
      <c r="AO22" s="11"/>
      <c r="AP22" s="124"/>
      <c r="AQ22" s="11"/>
      <c r="AR22" s="11"/>
      <c r="AS22" s="11"/>
      <c r="AT22" s="11"/>
      <c r="AU22" s="11"/>
      <c r="AV22" s="120"/>
    </row>
    <row r="23" spans="2:48" ht="13.5" customHeight="1">
      <c r="B23" s="125" t="s">
        <v>52</v>
      </c>
      <c r="C23" s="9">
        <f>SUM(C24:C38)</f>
        <v>190591</v>
      </c>
      <c r="D23" s="10">
        <f t="shared" ref="D23:O23" si="4">SUM(D24:D38)</f>
        <v>14270</v>
      </c>
      <c r="E23" s="10">
        <f t="shared" si="4"/>
        <v>745</v>
      </c>
      <c r="F23" s="10">
        <f t="shared" si="4"/>
        <v>2039</v>
      </c>
      <c r="G23" s="10">
        <f t="shared" si="4"/>
        <v>130</v>
      </c>
      <c r="H23" s="10">
        <f t="shared" si="4"/>
        <v>24052</v>
      </c>
      <c r="I23" s="10">
        <f t="shared" si="4"/>
        <v>35966</v>
      </c>
      <c r="J23" s="10">
        <f t="shared" si="4"/>
        <v>1541</v>
      </c>
      <c r="K23" s="10">
        <f t="shared" si="4"/>
        <v>2564</v>
      </c>
      <c r="L23" s="10">
        <f t="shared" si="4"/>
        <v>12145</v>
      </c>
      <c r="M23" s="10">
        <f t="shared" si="4"/>
        <v>26404</v>
      </c>
      <c r="N23" s="10">
        <f t="shared" si="4"/>
        <v>3642</v>
      </c>
      <c r="O23" s="10">
        <f t="shared" si="4"/>
        <v>2294</v>
      </c>
      <c r="P23" s="116"/>
      <c r="Q23" s="126" t="s">
        <v>52</v>
      </c>
      <c r="R23" s="8">
        <f>SUM(R24:R38)</f>
        <v>5223</v>
      </c>
      <c r="S23" s="8">
        <f>SUM(S24:S38)</f>
        <v>6400</v>
      </c>
      <c r="T23" s="8">
        <f t="shared" ref="T23:AE23" si="5">SUM(T24:T38)</f>
        <v>4782</v>
      </c>
      <c r="U23" s="8">
        <f t="shared" si="5"/>
        <v>6987</v>
      </c>
      <c r="V23" s="8">
        <f t="shared" si="5"/>
        <v>10965</v>
      </c>
      <c r="W23" s="8">
        <f t="shared" si="5"/>
        <v>2027</v>
      </c>
      <c r="X23" s="8">
        <f t="shared" si="5"/>
        <v>10644</v>
      </c>
      <c r="Y23" s="8">
        <f t="shared" si="5"/>
        <v>10807</v>
      </c>
      <c r="Z23" s="8">
        <f t="shared" si="5"/>
        <v>6964</v>
      </c>
      <c r="AA23" s="8">
        <f t="shared" si="5"/>
        <v>148667</v>
      </c>
      <c r="AB23" s="8">
        <f t="shared" si="5"/>
        <v>1327</v>
      </c>
      <c r="AC23" s="8">
        <f t="shared" si="5"/>
        <v>588</v>
      </c>
      <c r="AD23" s="8">
        <f t="shared" si="5"/>
        <v>420</v>
      </c>
      <c r="AE23" s="8">
        <f t="shared" si="5"/>
        <v>125</v>
      </c>
      <c r="AF23" s="11">
        <f>SUM(AF24:AF38)</f>
        <v>17832</v>
      </c>
      <c r="AG23" s="11">
        <f t="shared" ref="AG23:AM23" si="6">SUM(AG24:AG38)</f>
        <v>33869</v>
      </c>
      <c r="AH23" s="11">
        <f t="shared" si="6"/>
        <v>1538</v>
      </c>
      <c r="AI23" s="11">
        <f t="shared" si="6"/>
        <v>2435</v>
      </c>
      <c r="AJ23" s="11">
        <f t="shared" si="6"/>
        <v>11562</v>
      </c>
      <c r="AK23" s="11">
        <f t="shared" si="6"/>
        <v>21455</v>
      </c>
      <c r="AL23" s="11">
        <f t="shared" si="6"/>
        <v>3399</v>
      </c>
      <c r="AM23" s="11">
        <f t="shared" si="6"/>
        <v>1704</v>
      </c>
      <c r="AN23" s="11">
        <f>SUM(AN24:AN38)</f>
        <v>3836</v>
      </c>
      <c r="AO23" s="11">
        <f>SUM(AO24:AO38)</f>
        <v>4316</v>
      </c>
      <c r="AP23" s="11">
        <f>SUM(AP24:AP38)</f>
        <v>3239</v>
      </c>
      <c r="AQ23" s="11">
        <f t="shared" ref="AQ23:AV23" si="7">SUM(AQ24:AQ38)</f>
        <v>6612</v>
      </c>
      <c r="AR23" s="11">
        <f t="shared" si="7"/>
        <v>9674</v>
      </c>
      <c r="AS23" s="11">
        <f t="shared" si="7"/>
        <v>2019</v>
      </c>
      <c r="AT23" s="11">
        <f t="shared" si="7"/>
        <v>8890</v>
      </c>
      <c r="AU23" s="11">
        <f t="shared" si="7"/>
        <v>10807</v>
      </c>
      <c r="AV23" s="120">
        <f t="shared" si="7"/>
        <v>3020</v>
      </c>
    </row>
    <row r="24" spans="2:48" ht="13.5" customHeight="1">
      <c r="B24" s="113" t="s">
        <v>112</v>
      </c>
      <c r="C24" s="9">
        <v>1861</v>
      </c>
      <c r="D24" s="10">
        <v>26</v>
      </c>
      <c r="E24" s="10">
        <v>4</v>
      </c>
      <c r="F24" s="10">
        <v>8</v>
      </c>
      <c r="G24" s="115" t="s">
        <v>57</v>
      </c>
      <c r="H24" s="10">
        <v>119</v>
      </c>
      <c r="I24" s="10">
        <v>556</v>
      </c>
      <c r="J24" s="10">
        <v>17</v>
      </c>
      <c r="K24" s="10">
        <v>4</v>
      </c>
      <c r="L24" s="10">
        <v>41</v>
      </c>
      <c r="M24" s="10">
        <v>285</v>
      </c>
      <c r="N24" s="10">
        <v>2</v>
      </c>
      <c r="O24" s="10">
        <v>6</v>
      </c>
      <c r="P24" s="116"/>
      <c r="Q24" s="119" t="s">
        <v>112</v>
      </c>
      <c r="R24" s="8">
        <v>12</v>
      </c>
      <c r="S24" s="10">
        <v>374</v>
      </c>
      <c r="T24" s="8">
        <v>55</v>
      </c>
      <c r="U24" s="10">
        <v>46</v>
      </c>
      <c r="V24" s="10">
        <v>46</v>
      </c>
      <c r="W24" s="10">
        <v>3</v>
      </c>
      <c r="X24" s="10">
        <v>70</v>
      </c>
      <c r="Y24" s="10">
        <v>37</v>
      </c>
      <c r="Z24" s="10">
        <v>150</v>
      </c>
      <c r="AA24" s="11">
        <v>1737</v>
      </c>
      <c r="AB24" s="11">
        <v>18</v>
      </c>
      <c r="AC24" s="11">
        <v>3</v>
      </c>
      <c r="AD24" s="11">
        <v>5</v>
      </c>
      <c r="AE24" s="120" t="s">
        <v>113</v>
      </c>
      <c r="AF24" s="11">
        <v>114</v>
      </c>
      <c r="AG24" s="11">
        <v>542</v>
      </c>
      <c r="AH24" s="11">
        <v>17</v>
      </c>
      <c r="AI24" s="11">
        <v>4</v>
      </c>
      <c r="AJ24" s="11">
        <v>41</v>
      </c>
      <c r="AK24" s="11">
        <v>279</v>
      </c>
      <c r="AL24" s="11">
        <v>2</v>
      </c>
      <c r="AM24" s="11">
        <v>6</v>
      </c>
      <c r="AN24" s="11">
        <v>11</v>
      </c>
      <c r="AO24" s="11">
        <v>370</v>
      </c>
      <c r="AP24" s="11">
        <v>54</v>
      </c>
      <c r="AQ24" s="11">
        <v>41</v>
      </c>
      <c r="AR24" s="11">
        <v>46</v>
      </c>
      <c r="AS24" s="11">
        <v>3</v>
      </c>
      <c r="AT24" s="11">
        <v>55</v>
      </c>
      <c r="AU24" s="11">
        <v>37</v>
      </c>
      <c r="AV24" s="11">
        <v>89</v>
      </c>
    </row>
    <row r="25" spans="2:48" ht="13.5" customHeight="1">
      <c r="B25" s="113" t="s">
        <v>114</v>
      </c>
      <c r="C25" s="9">
        <v>9625</v>
      </c>
      <c r="D25" s="10">
        <v>216</v>
      </c>
      <c r="E25" s="10">
        <v>16</v>
      </c>
      <c r="F25" s="10">
        <v>60</v>
      </c>
      <c r="G25" s="10">
        <v>3</v>
      </c>
      <c r="H25" s="10">
        <v>588</v>
      </c>
      <c r="I25" s="10">
        <v>2567</v>
      </c>
      <c r="J25" s="10">
        <v>76</v>
      </c>
      <c r="K25" s="10">
        <v>90</v>
      </c>
      <c r="L25" s="10">
        <v>279</v>
      </c>
      <c r="M25" s="10">
        <v>1515</v>
      </c>
      <c r="N25" s="10">
        <v>155</v>
      </c>
      <c r="O25" s="10">
        <v>92</v>
      </c>
      <c r="P25" s="116"/>
      <c r="Q25" s="119" t="s">
        <v>114</v>
      </c>
      <c r="R25" s="8">
        <v>92</v>
      </c>
      <c r="S25" s="10">
        <v>809</v>
      </c>
      <c r="T25" s="8">
        <v>464</v>
      </c>
      <c r="U25" s="10">
        <v>350</v>
      </c>
      <c r="V25" s="10">
        <v>810</v>
      </c>
      <c r="W25" s="10">
        <v>81</v>
      </c>
      <c r="X25" s="10">
        <v>375</v>
      </c>
      <c r="Y25" s="10">
        <v>520</v>
      </c>
      <c r="Z25" s="10">
        <v>467</v>
      </c>
      <c r="AA25" s="11">
        <v>9080</v>
      </c>
      <c r="AB25" s="11">
        <v>113</v>
      </c>
      <c r="AC25" s="11">
        <v>13</v>
      </c>
      <c r="AD25" s="11">
        <v>31</v>
      </c>
      <c r="AE25" s="11">
        <v>3</v>
      </c>
      <c r="AF25" s="11">
        <v>527</v>
      </c>
      <c r="AG25" s="11">
        <v>2521</v>
      </c>
      <c r="AH25" s="11">
        <v>76</v>
      </c>
      <c r="AI25" s="11">
        <v>86</v>
      </c>
      <c r="AJ25" s="11">
        <v>278</v>
      </c>
      <c r="AK25" s="11">
        <v>1477</v>
      </c>
      <c r="AL25" s="11">
        <v>153</v>
      </c>
      <c r="AM25" s="11">
        <v>91</v>
      </c>
      <c r="AN25" s="11">
        <v>86</v>
      </c>
      <c r="AO25" s="11">
        <v>790</v>
      </c>
      <c r="AP25" s="11">
        <v>444</v>
      </c>
      <c r="AQ25" s="11">
        <v>341</v>
      </c>
      <c r="AR25" s="11">
        <v>800</v>
      </c>
      <c r="AS25" s="11">
        <v>81</v>
      </c>
      <c r="AT25" s="11">
        <v>348</v>
      </c>
      <c r="AU25" s="11">
        <v>520</v>
      </c>
      <c r="AV25" s="11">
        <v>301</v>
      </c>
    </row>
    <row r="26" spans="2:48" ht="13.5" customHeight="1">
      <c r="B26" s="113" t="s">
        <v>115</v>
      </c>
      <c r="C26" s="9">
        <v>15376</v>
      </c>
      <c r="D26" s="10">
        <v>368</v>
      </c>
      <c r="E26" s="10">
        <v>47</v>
      </c>
      <c r="F26" s="10">
        <v>61</v>
      </c>
      <c r="G26" s="10">
        <v>5</v>
      </c>
      <c r="H26" s="10">
        <v>1397</v>
      </c>
      <c r="I26" s="10">
        <v>3880</v>
      </c>
      <c r="J26" s="10">
        <v>140</v>
      </c>
      <c r="K26" s="10">
        <v>280</v>
      </c>
      <c r="L26" s="10">
        <v>702</v>
      </c>
      <c r="M26" s="10">
        <v>2363</v>
      </c>
      <c r="N26" s="10">
        <v>274</v>
      </c>
      <c r="O26" s="10">
        <v>127</v>
      </c>
      <c r="P26" s="116"/>
      <c r="Q26" s="119" t="s">
        <v>115</v>
      </c>
      <c r="R26" s="8">
        <v>331</v>
      </c>
      <c r="S26" s="10">
        <v>550</v>
      </c>
      <c r="T26" s="8">
        <v>566</v>
      </c>
      <c r="U26" s="10">
        <v>430</v>
      </c>
      <c r="V26" s="10">
        <v>1422</v>
      </c>
      <c r="W26" s="10">
        <v>210</v>
      </c>
      <c r="X26" s="10">
        <v>757</v>
      </c>
      <c r="Y26" s="10">
        <v>948</v>
      </c>
      <c r="Z26" s="10">
        <v>518</v>
      </c>
      <c r="AA26" s="11">
        <v>14300</v>
      </c>
      <c r="AB26" s="11">
        <v>133</v>
      </c>
      <c r="AC26" s="11">
        <v>42</v>
      </c>
      <c r="AD26" s="11">
        <v>35</v>
      </c>
      <c r="AE26" s="11">
        <v>5</v>
      </c>
      <c r="AF26" s="11">
        <v>1203</v>
      </c>
      <c r="AG26" s="11">
        <v>3818</v>
      </c>
      <c r="AH26" s="11">
        <v>140</v>
      </c>
      <c r="AI26" s="11">
        <v>271</v>
      </c>
      <c r="AJ26" s="11">
        <v>692</v>
      </c>
      <c r="AK26" s="11">
        <v>2261</v>
      </c>
      <c r="AL26" s="11">
        <v>270</v>
      </c>
      <c r="AM26" s="11">
        <v>123</v>
      </c>
      <c r="AN26" s="11">
        <v>303</v>
      </c>
      <c r="AO26" s="11">
        <v>489</v>
      </c>
      <c r="AP26" s="11">
        <v>519</v>
      </c>
      <c r="AQ26" s="11">
        <v>416</v>
      </c>
      <c r="AR26" s="11">
        <v>1396</v>
      </c>
      <c r="AS26" s="11">
        <v>210</v>
      </c>
      <c r="AT26" s="11">
        <v>685</v>
      </c>
      <c r="AU26" s="11">
        <v>948</v>
      </c>
      <c r="AV26" s="11">
        <v>341</v>
      </c>
    </row>
    <row r="27" spans="2:48" ht="13.5" customHeight="1">
      <c r="B27" s="113" t="s">
        <v>116</v>
      </c>
      <c r="C27" s="9">
        <v>18600</v>
      </c>
      <c r="D27" s="10">
        <v>483</v>
      </c>
      <c r="E27" s="10">
        <v>43</v>
      </c>
      <c r="F27" s="10">
        <v>86</v>
      </c>
      <c r="G27" s="10">
        <v>7</v>
      </c>
      <c r="H27" s="10">
        <v>2234</v>
      </c>
      <c r="I27" s="10">
        <v>4662</v>
      </c>
      <c r="J27" s="10">
        <v>142</v>
      </c>
      <c r="K27" s="10">
        <v>348</v>
      </c>
      <c r="L27" s="10">
        <v>1090</v>
      </c>
      <c r="M27" s="10">
        <v>2713</v>
      </c>
      <c r="N27" s="10">
        <v>244</v>
      </c>
      <c r="O27" s="10">
        <v>164</v>
      </c>
      <c r="P27" s="116"/>
      <c r="Q27" s="119" t="s">
        <v>116</v>
      </c>
      <c r="R27" s="8">
        <v>518</v>
      </c>
      <c r="S27" s="10">
        <v>577</v>
      </c>
      <c r="T27" s="8">
        <v>468</v>
      </c>
      <c r="U27" s="10">
        <v>573</v>
      </c>
      <c r="V27" s="10">
        <v>1446</v>
      </c>
      <c r="W27" s="10">
        <v>223</v>
      </c>
      <c r="X27" s="10">
        <v>937</v>
      </c>
      <c r="Y27" s="10">
        <v>1083</v>
      </c>
      <c r="Z27" s="10">
        <v>559</v>
      </c>
      <c r="AA27" s="11">
        <v>16772</v>
      </c>
      <c r="AB27" s="11">
        <v>149</v>
      </c>
      <c r="AC27" s="11">
        <v>41</v>
      </c>
      <c r="AD27" s="11">
        <v>24</v>
      </c>
      <c r="AE27" s="11">
        <v>7</v>
      </c>
      <c r="AF27" s="11">
        <v>1803</v>
      </c>
      <c r="AG27" s="11">
        <v>4580</v>
      </c>
      <c r="AH27" s="11">
        <v>141</v>
      </c>
      <c r="AI27" s="11">
        <v>332</v>
      </c>
      <c r="AJ27" s="11">
        <v>1072</v>
      </c>
      <c r="AK27" s="11">
        <v>2545</v>
      </c>
      <c r="AL27" s="11">
        <v>236</v>
      </c>
      <c r="AM27" s="11">
        <v>153</v>
      </c>
      <c r="AN27" s="11">
        <v>462</v>
      </c>
      <c r="AO27" s="11">
        <v>431</v>
      </c>
      <c r="AP27" s="11">
        <v>378</v>
      </c>
      <c r="AQ27" s="11">
        <v>554</v>
      </c>
      <c r="AR27" s="11">
        <v>1388</v>
      </c>
      <c r="AS27" s="11">
        <v>221</v>
      </c>
      <c r="AT27" s="11">
        <v>843</v>
      </c>
      <c r="AU27" s="11">
        <v>1083</v>
      </c>
      <c r="AV27" s="11">
        <v>329</v>
      </c>
    </row>
    <row r="28" spans="2:48" ht="13.5" customHeight="1">
      <c r="B28" s="113" t="s">
        <v>117</v>
      </c>
      <c r="C28" s="9">
        <v>21325</v>
      </c>
      <c r="D28" s="10">
        <v>506</v>
      </c>
      <c r="E28" s="10">
        <v>66</v>
      </c>
      <c r="F28" s="10">
        <v>93</v>
      </c>
      <c r="G28" s="10">
        <v>15</v>
      </c>
      <c r="H28" s="10">
        <v>2861</v>
      </c>
      <c r="I28" s="10">
        <v>4925</v>
      </c>
      <c r="J28" s="10">
        <v>203</v>
      </c>
      <c r="K28" s="10">
        <v>397</v>
      </c>
      <c r="L28" s="10">
        <v>1462</v>
      </c>
      <c r="M28" s="10">
        <v>3102</v>
      </c>
      <c r="N28" s="10">
        <v>384</v>
      </c>
      <c r="O28" s="10">
        <v>215</v>
      </c>
      <c r="P28" s="116"/>
      <c r="Q28" s="119" t="s">
        <v>117</v>
      </c>
      <c r="R28" s="8">
        <v>660</v>
      </c>
      <c r="S28" s="10">
        <v>643</v>
      </c>
      <c r="T28" s="8">
        <v>488</v>
      </c>
      <c r="U28" s="10">
        <v>718</v>
      </c>
      <c r="V28" s="10">
        <v>1288</v>
      </c>
      <c r="W28" s="10">
        <v>263</v>
      </c>
      <c r="X28" s="10">
        <v>1143</v>
      </c>
      <c r="Y28" s="10">
        <v>1273</v>
      </c>
      <c r="Z28" s="10">
        <v>620</v>
      </c>
      <c r="AA28" s="11">
        <v>18860</v>
      </c>
      <c r="AB28" s="11">
        <v>131</v>
      </c>
      <c r="AC28" s="11">
        <v>59</v>
      </c>
      <c r="AD28" s="11">
        <v>37</v>
      </c>
      <c r="AE28" s="11">
        <v>15</v>
      </c>
      <c r="AF28" s="11">
        <v>2247</v>
      </c>
      <c r="AG28" s="11">
        <v>4796</v>
      </c>
      <c r="AH28" s="11">
        <v>202</v>
      </c>
      <c r="AI28" s="11">
        <v>388</v>
      </c>
      <c r="AJ28" s="11">
        <v>1427</v>
      </c>
      <c r="AK28" s="11">
        <v>2829</v>
      </c>
      <c r="AL28" s="11">
        <v>367</v>
      </c>
      <c r="AM28" s="11">
        <v>194</v>
      </c>
      <c r="AN28" s="11">
        <v>569</v>
      </c>
      <c r="AO28" s="11">
        <v>450</v>
      </c>
      <c r="AP28" s="11">
        <v>374</v>
      </c>
      <c r="AQ28" s="11">
        <v>690</v>
      </c>
      <c r="AR28" s="11">
        <v>1185</v>
      </c>
      <c r="AS28" s="11">
        <v>263</v>
      </c>
      <c r="AT28" s="11">
        <v>1003</v>
      </c>
      <c r="AU28" s="11">
        <v>1273</v>
      </c>
      <c r="AV28" s="11">
        <v>361</v>
      </c>
    </row>
    <row r="29" spans="2:48" ht="13.5" customHeight="1">
      <c r="B29" s="113" t="s">
        <v>118</v>
      </c>
      <c r="C29" s="9">
        <v>18425</v>
      </c>
      <c r="D29" s="10">
        <v>458</v>
      </c>
      <c r="E29" s="10">
        <v>45</v>
      </c>
      <c r="F29" s="10">
        <v>124</v>
      </c>
      <c r="G29" s="10">
        <v>10</v>
      </c>
      <c r="H29" s="10">
        <v>2201</v>
      </c>
      <c r="I29" s="10">
        <v>3953</v>
      </c>
      <c r="J29" s="10">
        <v>239</v>
      </c>
      <c r="K29" s="10">
        <v>389</v>
      </c>
      <c r="L29" s="10">
        <v>1474</v>
      </c>
      <c r="M29" s="10">
        <v>2642</v>
      </c>
      <c r="N29" s="10">
        <v>465</v>
      </c>
      <c r="O29" s="10">
        <v>152</v>
      </c>
      <c r="P29" s="116"/>
      <c r="Q29" s="119" t="s">
        <v>118</v>
      </c>
      <c r="R29" s="8">
        <v>520</v>
      </c>
      <c r="S29" s="10">
        <v>540</v>
      </c>
      <c r="T29" s="8">
        <v>398</v>
      </c>
      <c r="U29" s="10">
        <v>781</v>
      </c>
      <c r="V29" s="10">
        <v>941</v>
      </c>
      <c r="W29" s="10">
        <v>203</v>
      </c>
      <c r="X29" s="10">
        <v>988</v>
      </c>
      <c r="Y29" s="10">
        <v>1360</v>
      </c>
      <c r="Z29" s="10">
        <v>542</v>
      </c>
      <c r="AA29" s="11">
        <v>16012</v>
      </c>
      <c r="AB29" s="11">
        <v>100</v>
      </c>
      <c r="AC29" s="11">
        <v>38</v>
      </c>
      <c r="AD29" s="11">
        <v>35</v>
      </c>
      <c r="AE29" s="11">
        <v>8</v>
      </c>
      <c r="AF29" s="11">
        <v>1710</v>
      </c>
      <c r="AG29" s="11">
        <v>3820</v>
      </c>
      <c r="AH29" s="11">
        <v>239</v>
      </c>
      <c r="AI29" s="11">
        <v>366</v>
      </c>
      <c r="AJ29" s="11">
        <v>1412</v>
      </c>
      <c r="AK29" s="11">
        <v>2345</v>
      </c>
      <c r="AL29" s="11">
        <v>441</v>
      </c>
      <c r="AM29" s="11">
        <v>137</v>
      </c>
      <c r="AN29" s="11">
        <v>435</v>
      </c>
      <c r="AO29" s="11">
        <v>374</v>
      </c>
      <c r="AP29" s="11">
        <v>233</v>
      </c>
      <c r="AQ29" s="11">
        <v>749</v>
      </c>
      <c r="AR29" s="11">
        <v>823</v>
      </c>
      <c r="AS29" s="11">
        <v>203</v>
      </c>
      <c r="AT29" s="11">
        <v>871</v>
      </c>
      <c r="AU29" s="11">
        <v>1360</v>
      </c>
      <c r="AV29" s="11">
        <v>313</v>
      </c>
    </row>
    <row r="30" spans="2:48" ht="13.5" customHeight="1">
      <c r="B30" s="113" t="s">
        <v>119</v>
      </c>
      <c r="C30" s="9">
        <v>18613</v>
      </c>
      <c r="D30" s="10">
        <v>557</v>
      </c>
      <c r="E30" s="10">
        <v>54</v>
      </c>
      <c r="F30" s="10">
        <v>131</v>
      </c>
      <c r="G30" s="10">
        <v>12</v>
      </c>
      <c r="H30" s="10">
        <v>2310</v>
      </c>
      <c r="I30" s="10">
        <v>3491</v>
      </c>
      <c r="J30" s="10">
        <v>258</v>
      </c>
      <c r="K30" s="10">
        <v>346</v>
      </c>
      <c r="L30" s="10">
        <v>1466</v>
      </c>
      <c r="M30" s="10">
        <v>2533</v>
      </c>
      <c r="N30" s="10">
        <v>441</v>
      </c>
      <c r="O30" s="10">
        <v>176</v>
      </c>
      <c r="P30" s="116"/>
      <c r="Q30" s="119" t="s">
        <v>119</v>
      </c>
      <c r="R30" s="8">
        <v>555</v>
      </c>
      <c r="S30" s="10">
        <v>501</v>
      </c>
      <c r="T30" s="8">
        <v>367</v>
      </c>
      <c r="U30" s="10">
        <v>1169</v>
      </c>
      <c r="V30" s="10">
        <v>979</v>
      </c>
      <c r="W30" s="10">
        <v>244</v>
      </c>
      <c r="X30" s="10">
        <v>950</v>
      </c>
      <c r="Y30" s="10">
        <v>1503</v>
      </c>
      <c r="Z30" s="10">
        <v>570</v>
      </c>
      <c r="AA30" s="11">
        <v>15897</v>
      </c>
      <c r="AB30" s="11">
        <v>89</v>
      </c>
      <c r="AC30" s="11">
        <v>47</v>
      </c>
      <c r="AD30" s="11">
        <v>23</v>
      </c>
      <c r="AE30" s="11">
        <v>12</v>
      </c>
      <c r="AF30" s="11">
        <v>1772</v>
      </c>
      <c r="AG30" s="11">
        <v>3340</v>
      </c>
      <c r="AH30" s="11">
        <v>257</v>
      </c>
      <c r="AI30" s="11">
        <v>327</v>
      </c>
      <c r="AJ30" s="11">
        <v>1402</v>
      </c>
      <c r="AK30" s="11">
        <v>2155</v>
      </c>
      <c r="AL30" s="11">
        <v>427</v>
      </c>
      <c r="AM30" s="11">
        <v>145</v>
      </c>
      <c r="AN30" s="11">
        <v>442</v>
      </c>
      <c r="AO30" s="11">
        <v>333</v>
      </c>
      <c r="AP30" s="11">
        <v>246</v>
      </c>
      <c r="AQ30" s="11">
        <v>1134</v>
      </c>
      <c r="AR30" s="11">
        <v>831</v>
      </c>
      <c r="AS30" s="11">
        <v>243</v>
      </c>
      <c r="AT30" s="11">
        <v>842</v>
      </c>
      <c r="AU30" s="11">
        <v>1503</v>
      </c>
      <c r="AV30" s="11">
        <v>327</v>
      </c>
    </row>
    <row r="31" spans="2:48" ht="13.5" customHeight="1">
      <c r="B31" s="113" t="s">
        <v>120</v>
      </c>
      <c r="C31" s="9">
        <v>20456</v>
      </c>
      <c r="D31" s="10">
        <v>801</v>
      </c>
      <c r="E31" s="10">
        <v>97</v>
      </c>
      <c r="F31" s="10">
        <v>185</v>
      </c>
      <c r="G31" s="10">
        <v>14</v>
      </c>
      <c r="H31" s="10">
        <v>2997</v>
      </c>
      <c r="I31" s="10">
        <v>3561</v>
      </c>
      <c r="J31" s="10">
        <v>203</v>
      </c>
      <c r="K31" s="10">
        <v>255</v>
      </c>
      <c r="L31" s="10">
        <v>1522</v>
      </c>
      <c r="M31" s="10">
        <v>2717</v>
      </c>
      <c r="N31" s="10">
        <v>618</v>
      </c>
      <c r="O31" s="10">
        <v>173</v>
      </c>
      <c r="P31" s="116"/>
      <c r="Q31" s="119" t="s">
        <v>120</v>
      </c>
      <c r="R31" s="8">
        <v>704</v>
      </c>
      <c r="S31" s="10">
        <v>482</v>
      </c>
      <c r="T31" s="8">
        <v>356</v>
      </c>
      <c r="U31" s="10">
        <v>1053</v>
      </c>
      <c r="V31" s="10">
        <v>1142</v>
      </c>
      <c r="W31" s="10">
        <v>308</v>
      </c>
      <c r="X31" s="10">
        <v>1064</v>
      </c>
      <c r="Y31" s="10">
        <v>1630</v>
      </c>
      <c r="Z31" s="10">
        <v>574</v>
      </c>
      <c r="AA31" s="11">
        <v>16758</v>
      </c>
      <c r="AB31" s="11">
        <v>117</v>
      </c>
      <c r="AC31" s="11">
        <v>76</v>
      </c>
      <c r="AD31" s="11">
        <v>39</v>
      </c>
      <c r="AE31" s="11">
        <v>13</v>
      </c>
      <c r="AF31" s="11">
        <v>2148</v>
      </c>
      <c r="AG31" s="11">
        <v>3366</v>
      </c>
      <c r="AH31" s="11">
        <v>203</v>
      </c>
      <c r="AI31" s="11">
        <v>230</v>
      </c>
      <c r="AJ31" s="11">
        <v>1457</v>
      </c>
      <c r="AK31" s="11">
        <v>2283</v>
      </c>
      <c r="AL31" s="11">
        <v>581</v>
      </c>
      <c r="AM31" s="11">
        <v>134</v>
      </c>
      <c r="AN31" s="11">
        <v>512</v>
      </c>
      <c r="AO31" s="11">
        <v>284</v>
      </c>
      <c r="AP31" s="11">
        <v>234</v>
      </c>
      <c r="AQ31" s="11">
        <v>1011</v>
      </c>
      <c r="AR31" s="11">
        <v>934</v>
      </c>
      <c r="AS31" s="11">
        <v>307</v>
      </c>
      <c r="AT31" s="11">
        <v>921</v>
      </c>
      <c r="AU31" s="11">
        <v>1630</v>
      </c>
      <c r="AV31" s="11">
        <v>278</v>
      </c>
    </row>
    <row r="32" spans="2:48" ht="13.5" customHeight="1">
      <c r="B32" s="113" t="s">
        <v>121</v>
      </c>
      <c r="C32" s="9">
        <v>23270</v>
      </c>
      <c r="D32" s="10">
        <v>1410</v>
      </c>
      <c r="E32" s="10">
        <v>113</v>
      </c>
      <c r="F32" s="10">
        <v>252</v>
      </c>
      <c r="G32" s="10">
        <v>23</v>
      </c>
      <c r="H32" s="10">
        <v>3921</v>
      </c>
      <c r="I32" s="10">
        <v>4028</v>
      </c>
      <c r="J32" s="10">
        <v>175</v>
      </c>
      <c r="K32" s="10">
        <v>271</v>
      </c>
      <c r="L32" s="10">
        <v>1704</v>
      </c>
      <c r="M32" s="10">
        <v>2743</v>
      </c>
      <c r="N32" s="10">
        <v>611</v>
      </c>
      <c r="O32" s="10">
        <v>245</v>
      </c>
      <c r="P32" s="116"/>
      <c r="Q32" s="119" t="s">
        <v>121</v>
      </c>
      <c r="R32" s="8">
        <v>747</v>
      </c>
      <c r="S32" s="10">
        <v>682</v>
      </c>
      <c r="T32" s="8">
        <v>434</v>
      </c>
      <c r="U32" s="10">
        <v>907</v>
      </c>
      <c r="V32" s="10">
        <v>1095</v>
      </c>
      <c r="W32" s="10">
        <v>283</v>
      </c>
      <c r="X32" s="10">
        <v>1469</v>
      </c>
      <c r="Y32" s="10">
        <v>1519</v>
      </c>
      <c r="Z32" s="10">
        <v>638</v>
      </c>
      <c r="AA32" s="11">
        <v>17885</v>
      </c>
      <c r="AB32" s="11">
        <v>136</v>
      </c>
      <c r="AC32" s="11">
        <v>92</v>
      </c>
      <c r="AD32" s="11">
        <v>55</v>
      </c>
      <c r="AE32" s="11">
        <v>23</v>
      </c>
      <c r="AF32" s="11">
        <v>2746</v>
      </c>
      <c r="AG32" s="11">
        <v>3741</v>
      </c>
      <c r="AH32" s="11">
        <v>175</v>
      </c>
      <c r="AI32" s="11">
        <v>257</v>
      </c>
      <c r="AJ32" s="11">
        <v>1609</v>
      </c>
      <c r="AK32" s="11">
        <v>2133</v>
      </c>
      <c r="AL32" s="11">
        <v>557</v>
      </c>
      <c r="AM32" s="11">
        <v>178</v>
      </c>
      <c r="AN32" s="11">
        <v>485</v>
      </c>
      <c r="AO32" s="11">
        <v>345</v>
      </c>
      <c r="AP32" s="11">
        <v>279</v>
      </c>
      <c r="AQ32" s="11">
        <v>842</v>
      </c>
      <c r="AR32" s="11">
        <v>877</v>
      </c>
      <c r="AS32" s="11">
        <v>282</v>
      </c>
      <c r="AT32" s="11">
        <v>1287</v>
      </c>
      <c r="AU32" s="11">
        <v>1519</v>
      </c>
      <c r="AV32" s="11">
        <v>267</v>
      </c>
    </row>
    <row r="33" spans="2:48" ht="13.5" customHeight="1">
      <c r="B33" s="113" t="s">
        <v>122</v>
      </c>
      <c r="C33" s="9">
        <v>20624</v>
      </c>
      <c r="D33" s="10">
        <v>2538</v>
      </c>
      <c r="E33" s="10">
        <v>133</v>
      </c>
      <c r="F33" s="10">
        <v>306</v>
      </c>
      <c r="G33" s="10">
        <v>27</v>
      </c>
      <c r="H33" s="10">
        <v>3452</v>
      </c>
      <c r="I33" s="10">
        <v>2594</v>
      </c>
      <c r="J33" s="10">
        <v>68</v>
      </c>
      <c r="K33" s="10">
        <v>135</v>
      </c>
      <c r="L33" s="10">
        <v>1571</v>
      </c>
      <c r="M33" s="10">
        <v>2632</v>
      </c>
      <c r="N33" s="10">
        <v>318</v>
      </c>
      <c r="O33" s="10">
        <v>400</v>
      </c>
      <c r="P33" s="116"/>
      <c r="Q33" s="119" t="s">
        <v>122</v>
      </c>
      <c r="R33" s="8">
        <v>597</v>
      </c>
      <c r="S33" s="10">
        <v>668</v>
      </c>
      <c r="T33" s="8">
        <v>500</v>
      </c>
      <c r="U33" s="10">
        <v>574</v>
      </c>
      <c r="V33" s="10">
        <v>943</v>
      </c>
      <c r="W33" s="10">
        <v>154</v>
      </c>
      <c r="X33" s="10">
        <v>1604</v>
      </c>
      <c r="Y33" s="10">
        <v>636</v>
      </c>
      <c r="Z33" s="10">
        <v>774</v>
      </c>
      <c r="AA33" s="11">
        <v>13277</v>
      </c>
      <c r="AB33" s="11">
        <v>183</v>
      </c>
      <c r="AC33" s="11">
        <v>103</v>
      </c>
      <c r="AD33" s="11">
        <v>63</v>
      </c>
      <c r="AE33" s="11">
        <v>27</v>
      </c>
      <c r="AF33" s="11">
        <v>2308</v>
      </c>
      <c r="AG33" s="11">
        <v>2210</v>
      </c>
      <c r="AH33" s="11">
        <v>68</v>
      </c>
      <c r="AI33" s="11">
        <v>130</v>
      </c>
      <c r="AJ33" s="11">
        <v>1432</v>
      </c>
      <c r="AK33" s="11">
        <v>1753</v>
      </c>
      <c r="AL33" s="11">
        <v>267</v>
      </c>
      <c r="AM33" s="11">
        <v>279</v>
      </c>
      <c r="AN33" s="11">
        <v>337</v>
      </c>
      <c r="AO33" s="11">
        <v>279</v>
      </c>
      <c r="AP33" s="11">
        <v>262</v>
      </c>
      <c r="AQ33" s="11">
        <v>514</v>
      </c>
      <c r="AR33" s="11">
        <v>757</v>
      </c>
      <c r="AS33" s="11">
        <v>152</v>
      </c>
      <c r="AT33" s="11">
        <v>1281</v>
      </c>
      <c r="AU33" s="11">
        <v>636</v>
      </c>
      <c r="AV33" s="11">
        <v>236</v>
      </c>
    </row>
    <row r="34" spans="2:48" ht="13.5" customHeight="1">
      <c r="B34" s="113" t="s">
        <v>123</v>
      </c>
      <c r="C34" s="9">
        <v>9541</v>
      </c>
      <c r="D34" s="10">
        <v>1780</v>
      </c>
      <c r="E34" s="10">
        <v>48</v>
      </c>
      <c r="F34" s="10">
        <v>261</v>
      </c>
      <c r="G34" s="10">
        <v>9</v>
      </c>
      <c r="H34" s="10">
        <v>1218</v>
      </c>
      <c r="I34" s="10">
        <v>966</v>
      </c>
      <c r="J34" s="10">
        <v>10</v>
      </c>
      <c r="K34" s="10">
        <v>28</v>
      </c>
      <c r="L34" s="10">
        <v>569</v>
      </c>
      <c r="M34" s="10">
        <v>1387</v>
      </c>
      <c r="N34" s="10">
        <v>75</v>
      </c>
      <c r="O34" s="10">
        <v>214</v>
      </c>
      <c r="P34" s="116"/>
      <c r="Q34" s="119" t="s">
        <v>123</v>
      </c>
      <c r="R34" s="8">
        <v>236</v>
      </c>
      <c r="S34" s="10">
        <v>311</v>
      </c>
      <c r="T34" s="8">
        <v>333</v>
      </c>
      <c r="U34" s="10">
        <v>212</v>
      </c>
      <c r="V34" s="10">
        <v>427</v>
      </c>
      <c r="W34" s="10">
        <v>33</v>
      </c>
      <c r="X34" s="10">
        <v>730</v>
      </c>
      <c r="Y34" s="10">
        <v>164</v>
      </c>
      <c r="Z34" s="10">
        <v>530</v>
      </c>
      <c r="AA34" s="11">
        <v>4687</v>
      </c>
      <c r="AB34" s="11">
        <v>74</v>
      </c>
      <c r="AC34" s="11">
        <v>31</v>
      </c>
      <c r="AD34" s="11">
        <v>42</v>
      </c>
      <c r="AE34" s="11">
        <v>7</v>
      </c>
      <c r="AF34" s="11">
        <v>775</v>
      </c>
      <c r="AG34" s="11">
        <v>694</v>
      </c>
      <c r="AH34" s="11">
        <v>10</v>
      </c>
      <c r="AI34" s="11">
        <v>25</v>
      </c>
      <c r="AJ34" s="11">
        <v>520</v>
      </c>
      <c r="AK34" s="11">
        <v>726</v>
      </c>
      <c r="AL34" s="11">
        <v>54</v>
      </c>
      <c r="AM34" s="11">
        <v>120</v>
      </c>
      <c r="AN34" s="11">
        <v>117</v>
      </c>
      <c r="AO34" s="11">
        <v>104</v>
      </c>
      <c r="AP34" s="11">
        <v>121</v>
      </c>
      <c r="AQ34" s="11">
        <v>188</v>
      </c>
      <c r="AR34" s="11">
        <v>338</v>
      </c>
      <c r="AS34" s="11">
        <v>33</v>
      </c>
      <c r="AT34" s="11">
        <v>459</v>
      </c>
      <c r="AU34" s="11">
        <v>164</v>
      </c>
      <c r="AV34" s="11">
        <v>85</v>
      </c>
    </row>
    <row r="35" spans="2:48" ht="13.5" customHeight="1">
      <c r="B35" s="113" t="s">
        <v>124</v>
      </c>
      <c r="C35" s="9">
        <v>6124</v>
      </c>
      <c r="D35" s="10">
        <v>2026</v>
      </c>
      <c r="E35" s="10">
        <v>49</v>
      </c>
      <c r="F35" s="10">
        <v>264</v>
      </c>
      <c r="G35" s="10">
        <v>1</v>
      </c>
      <c r="H35" s="10">
        <v>485</v>
      </c>
      <c r="I35" s="10">
        <v>445</v>
      </c>
      <c r="J35" s="10">
        <v>5</v>
      </c>
      <c r="K35" s="10">
        <v>12</v>
      </c>
      <c r="L35" s="10">
        <v>173</v>
      </c>
      <c r="M35" s="10">
        <v>886</v>
      </c>
      <c r="N35" s="10">
        <v>36</v>
      </c>
      <c r="O35" s="10">
        <v>124</v>
      </c>
      <c r="P35" s="116"/>
      <c r="Q35" s="119" t="s">
        <v>124</v>
      </c>
      <c r="R35" s="8">
        <v>107</v>
      </c>
      <c r="S35" s="10">
        <v>162</v>
      </c>
      <c r="T35" s="8">
        <v>230</v>
      </c>
      <c r="U35" s="10">
        <v>93</v>
      </c>
      <c r="V35" s="10">
        <v>187</v>
      </c>
      <c r="W35" s="10">
        <v>16</v>
      </c>
      <c r="X35" s="10">
        <v>336</v>
      </c>
      <c r="Y35" s="10">
        <v>84</v>
      </c>
      <c r="Z35" s="10">
        <v>403</v>
      </c>
      <c r="AA35" s="11">
        <v>1967</v>
      </c>
      <c r="AB35" s="11">
        <v>53</v>
      </c>
      <c r="AC35" s="11">
        <v>31</v>
      </c>
      <c r="AD35" s="11">
        <v>22</v>
      </c>
      <c r="AE35" s="11">
        <v>1</v>
      </c>
      <c r="AF35" s="11">
        <v>306</v>
      </c>
      <c r="AG35" s="11">
        <v>252</v>
      </c>
      <c r="AH35" s="11">
        <v>5</v>
      </c>
      <c r="AI35" s="11">
        <v>12</v>
      </c>
      <c r="AJ35" s="11">
        <v>141</v>
      </c>
      <c r="AK35" s="11">
        <v>364</v>
      </c>
      <c r="AL35" s="11">
        <v>29</v>
      </c>
      <c r="AM35" s="11">
        <v>59</v>
      </c>
      <c r="AN35" s="11">
        <v>44</v>
      </c>
      <c r="AO35" s="11">
        <v>45</v>
      </c>
      <c r="AP35" s="11">
        <v>63</v>
      </c>
      <c r="AQ35" s="11">
        <v>82</v>
      </c>
      <c r="AR35" s="11">
        <v>135</v>
      </c>
      <c r="AS35" s="11">
        <v>16</v>
      </c>
      <c r="AT35" s="11">
        <v>172</v>
      </c>
      <c r="AU35" s="11">
        <v>84</v>
      </c>
      <c r="AV35" s="11">
        <v>51</v>
      </c>
    </row>
    <row r="36" spans="2:48" ht="13.5" customHeight="1">
      <c r="B36" s="113" t="s">
        <v>125</v>
      </c>
      <c r="C36" s="9">
        <v>3983</v>
      </c>
      <c r="D36" s="10">
        <v>1750</v>
      </c>
      <c r="E36" s="10">
        <v>26</v>
      </c>
      <c r="F36" s="10">
        <v>150</v>
      </c>
      <c r="G36" s="10">
        <v>3</v>
      </c>
      <c r="H36" s="10">
        <v>197</v>
      </c>
      <c r="I36" s="10">
        <v>228</v>
      </c>
      <c r="J36" s="10">
        <v>2</v>
      </c>
      <c r="K36" s="10">
        <v>5</v>
      </c>
      <c r="L36" s="10">
        <v>65</v>
      </c>
      <c r="M36" s="10">
        <v>517</v>
      </c>
      <c r="N36" s="10">
        <v>11</v>
      </c>
      <c r="O36" s="10">
        <v>102</v>
      </c>
      <c r="P36" s="116"/>
      <c r="Q36" s="119" t="s">
        <v>125</v>
      </c>
      <c r="R36" s="8">
        <v>59</v>
      </c>
      <c r="S36" s="10">
        <v>67</v>
      </c>
      <c r="T36" s="8">
        <v>92</v>
      </c>
      <c r="U36" s="10">
        <v>51</v>
      </c>
      <c r="V36" s="10">
        <v>130</v>
      </c>
      <c r="W36" s="10">
        <v>5</v>
      </c>
      <c r="X36" s="10">
        <v>150</v>
      </c>
      <c r="Y36" s="10">
        <v>36</v>
      </c>
      <c r="Z36" s="10">
        <v>337</v>
      </c>
      <c r="AA36" s="11">
        <v>902</v>
      </c>
      <c r="AB36" s="11">
        <v>20</v>
      </c>
      <c r="AC36" s="11">
        <v>12</v>
      </c>
      <c r="AD36" s="11">
        <v>4</v>
      </c>
      <c r="AE36" s="11">
        <v>3</v>
      </c>
      <c r="AF36" s="11">
        <v>121</v>
      </c>
      <c r="AG36" s="11">
        <v>124</v>
      </c>
      <c r="AH36" s="11">
        <v>2</v>
      </c>
      <c r="AI36" s="11">
        <v>4</v>
      </c>
      <c r="AJ36" s="11">
        <v>56</v>
      </c>
      <c r="AK36" s="11">
        <v>186</v>
      </c>
      <c r="AL36" s="11">
        <v>9</v>
      </c>
      <c r="AM36" s="11">
        <v>42</v>
      </c>
      <c r="AN36" s="11">
        <v>12</v>
      </c>
      <c r="AO36" s="11">
        <v>14</v>
      </c>
      <c r="AP36" s="11">
        <v>24</v>
      </c>
      <c r="AQ36" s="11">
        <v>32</v>
      </c>
      <c r="AR36" s="11">
        <v>90</v>
      </c>
      <c r="AS36" s="11">
        <v>4</v>
      </c>
      <c r="AT36" s="11">
        <v>81</v>
      </c>
      <c r="AU36" s="11">
        <v>36</v>
      </c>
      <c r="AV36" s="11">
        <v>26</v>
      </c>
    </row>
    <row r="37" spans="2:48" ht="13.5" customHeight="1">
      <c r="B37" s="113" t="s">
        <v>126</v>
      </c>
      <c r="C37" s="9">
        <v>2062</v>
      </c>
      <c r="D37" s="10">
        <v>1042</v>
      </c>
      <c r="E37" s="10">
        <v>3</v>
      </c>
      <c r="F37" s="10">
        <v>44</v>
      </c>
      <c r="G37" s="10">
        <v>1</v>
      </c>
      <c r="H37" s="10">
        <v>55</v>
      </c>
      <c r="I37" s="10">
        <v>90</v>
      </c>
      <c r="J37" s="10">
        <v>2</v>
      </c>
      <c r="K37" s="10">
        <v>2</v>
      </c>
      <c r="L37" s="10">
        <v>22</v>
      </c>
      <c r="M37" s="10">
        <v>254</v>
      </c>
      <c r="N37" s="10">
        <v>6</v>
      </c>
      <c r="O37" s="10">
        <v>65</v>
      </c>
      <c r="P37" s="116"/>
      <c r="Q37" s="119" t="s">
        <v>126</v>
      </c>
      <c r="R37" s="8">
        <v>63</v>
      </c>
      <c r="S37" s="10">
        <v>26</v>
      </c>
      <c r="T37" s="8">
        <v>18</v>
      </c>
      <c r="U37" s="10">
        <v>21</v>
      </c>
      <c r="V37" s="10">
        <v>83</v>
      </c>
      <c r="W37" s="10">
        <v>1</v>
      </c>
      <c r="X37" s="10">
        <v>59</v>
      </c>
      <c r="Y37" s="10">
        <v>9</v>
      </c>
      <c r="Z37" s="10">
        <v>196</v>
      </c>
      <c r="AA37" s="11">
        <v>394</v>
      </c>
      <c r="AB37" s="11">
        <v>10</v>
      </c>
      <c r="AC37" s="120" t="s">
        <v>113</v>
      </c>
      <c r="AD37" s="11">
        <v>3</v>
      </c>
      <c r="AE37" s="11">
        <v>1</v>
      </c>
      <c r="AF37" s="11">
        <v>38</v>
      </c>
      <c r="AG37" s="11">
        <v>55</v>
      </c>
      <c r="AH37" s="11">
        <v>2</v>
      </c>
      <c r="AI37" s="11">
        <v>2</v>
      </c>
      <c r="AJ37" s="11">
        <v>18</v>
      </c>
      <c r="AK37" s="11">
        <v>84</v>
      </c>
      <c r="AL37" s="11">
        <v>5</v>
      </c>
      <c r="AM37" s="11">
        <v>27</v>
      </c>
      <c r="AN37" s="11">
        <v>13</v>
      </c>
      <c r="AO37" s="11">
        <v>4</v>
      </c>
      <c r="AP37" s="11">
        <v>6</v>
      </c>
      <c r="AQ37" s="11">
        <v>12</v>
      </c>
      <c r="AR37" s="11">
        <v>56</v>
      </c>
      <c r="AS37" s="11">
        <v>1</v>
      </c>
      <c r="AT37" s="11">
        <v>35</v>
      </c>
      <c r="AU37" s="11">
        <v>9</v>
      </c>
      <c r="AV37" s="11">
        <v>13</v>
      </c>
    </row>
    <row r="38" spans="2:48" ht="13.5" customHeight="1">
      <c r="B38" s="113" t="s">
        <v>127</v>
      </c>
      <c r="C38" s="9">
        <v>706</v>
      </c>
      <c r="D38" s="10">
        <v>309</v>
      </c>
      <c r="E38" s="115">
        <v>1</v>
      </c>
      <c r="F38" s="10">
        <v>14</v>
      </c>
      <c r="G38" s="115" t="s">
        <v>57</v>
      </c>
      <c r="H38" s="10">
        <v>17</v>
      </c>
      <c r="I38" s="10">
        <v>20</v>
      </c>
      <c r="J38" s="10">
        <v>1</v>
      </c>
      <c r="K38" s="10">
        <v>2</v>
      </c>
      <c r="L38" s="10">
        <v>5</v>
      </c>
      <c r="M38" s="10">
        <v>115</v>
      </c>
      <c r="N38" s="10">
        <v>2</v>
      </c>
      <c r="O38" s="10">
        <v>39</v>
      </c>
      <c r="P38" s="116"/>
      <c r="Q38" s="119" t="s">
        <v>127</v>
      </c>
      <c r="R38" s="8">
        <v>22</v>
      </c>
      <c r="S38" s="10">
        <v>8</v>
      </c>
      <c r="T38" s="8">
        <v>13</v>
      </c>
      <c r="U38" s="10">
        <v>9</v>
      </c>
      <c r="V38" s="10">
        <v>26</v>
      </c>
      <c r="W38" s="115" t="s">
        <v>57</v>
      </c>
      <c r="X38" s="10">
        <v>12</v>
      </c>
      <c r="Y38" s="10">
        <v>5</v>
      </c>
      <c r="Z38" s="10">
        <v>86</v>
      </c>
      <c r="AA38" s="11">
        <v>139</v>
      </c>
      <c r="AB38" s="11">
        <v>1</v>
      </c>
      <c r="AC38" s="120" t="s">
        <v>113</v>
      </c>
      <c r="AD38" s="11">
        <v>2</v>
      </c>
      <c r="AE38" s="120" t="s">
        <v>113</v>
      </c>
      <c r="AF38" s="11">
        <v>14</v>
      </c>
      <c r="AG38" s="11">
        <v>10</v>
      </c>
      <c r="AH38" s="11">
        <v>1</v>
      </c>
      <c r="AI38" s="11">
        <v>1</v>
      </c>
      <c r="AJ38" s="11">
        <v>5</v>
      </c>
      <c r="AK38" s="11">
        <v>35</v>
      </c>
      <c r="AL38" s="11">
        <v>1</v>
      </c>
      <c r="AM38" s="11">
        <v>16</v>
      </c>
      <c r="AN38" s="11">
        <v>8</v>
      </c>
      <c r="AO38" s="11">
        <v>4</v>
      </c>
      <c r="AP38" s="11">
        <v>2</v>
      </c>
      <c r="AQ38" s="11">
        <v>6</v>
      </c>
      <c r="AR38" s="11">
        <v>18</v>
      </c>
      <c r="AS38" s="120" t="s">
        <v>113</v>
      </c>
      <c r="AT38" s="11">
        <v>7</v>
      </c>
      <c r="AU38" s="11">
        <v>5</v>
      </c>
      <c r="AV38" s="11">
        <v>3</v>
      </c>
    </row>
    <row r="39" spans="2:48" ht="13.5" customHeight="1">
      <c r="B39" s="97"/>
      <c r="C39" s="121"/>
      <c r="D39" s="10"/>
      <c r="E39" s="10"/>
      <c r="F39" s="10"/>
      <c r="G39" s="10"/>
      <c r="H39" s="10"/>
      <c r="I39" s="10"/>
      <c r="J39" s="10"/>
      <c r="K39" s="10"/>
      <c r="L39" s="10"/>
      <c r="M39" s="10"/>
      <c r="N39" s="10"/>
      <c r="O39" s="10"/>
      <c r="P39" s="116"/>
      <c r="Q39" s="122"/>
      <c r="R39" s="10"/>
      <c r="S39" s="10"/>
      <c r="T39" s="11"/>
      <c r="U39" s="115"/>
      <c r="V39" s="115"/>
      <c r="W39" s="115"/>
      <c r="X39" s="115"/>
      <c r="Y39" s="115"/>
      <c r="Z39" s="115"/>
      <c r="AA39" s="11"/>
      <c r="AB39" s="11"/>
      <c r="AC39" s="11"/>
      <c r="AD39" s="11"/>
      <c r="AE39" s="11"/>
      <c r="AF39" s="11"/>
      <c r="AG39" s="11"/>
      <c r="AH39" s="11"/>
      <c r="AI39" s="11"/>
      <c r="AJ39" s="11"/>
      <c r="AK39" s="11"/>
      <c r="AL39" s="11"/>
      <c r="AM39" s="11"/>
      <c r="AN39" s="124"/>
      <c r="AO39" s="11"/>
      <c r="AP39" s="124"/>
      <c r="AQ39" s="11"/>
      <c r="AR39" s="11"/>
      <c r="AS39" s="11"/>
      <c r="AT39" s="11"/>
      <c r="AU39" s="11"/>
      <c r="AV39" s="120"/>
    </row>
    <row r="40" spans="2:48" ht="13.5" customHeight="1">
      <c r="B40" s="125" t="s">
        <v>53</v>
      </c>
      <c r="C40" s="9">
        <f t="shared" ref="C40:O40" si="8">SUM(C41:C55)</f>
        <v>156502</v>
      </c>
      <c r="D40" s="10">
        <f t="shared" si="8"/>
        <v>11606</v>
      </c>
      <c r="E40" s="10">
        <f t="shared" si="8"/>
        <v>92</v>
      </c>
      <c r="F40" s="10">
        <f t="shared" si="8"/>
        <v>625</v>
      </c>
      <c r="G40" s="10">
        <f t="shared" si="8"/>
        <v>35</v>
      </c>
      <c r="H40" s="10">
        <f t="shared" si="8"/>
        <v>4042</v>
      </c>
      <c r="I40" s="10">
        <f t="shared" si="8"/>
        <v>16922</v>
      </c>
      <c r="J40" s="10">
        <f t="shared" si="8"/>
        <v>221</v>
      </c>
      <c r="K40" s="10">
        <f t="shared" si="8"/>
        <v>1274</v>
      </c>
      <c r="L40" s="10">
        <f t="shared" si="8"/>
        <v>2117</v>
      </c>
      <c r="M40" s="10">
        <f t="shared" si="8"/>
        <v>27215</v>
      </c>
      <c r="N40" s="10">
        <f t="shared" si="8"/>
        <v>4683</v>
      </c>
      <c r="O40" s="10">
        <f t="shared" si="8"/>
        <v>1718</v>
      </c>
      <c r="P40" s="116"/>
      <c r="Q40" s="126" t="s">
        <v>53</v>
      </c>
      <c r="R40" s="8">
        <f>SUM(R41:R55)</f>
        <v>2589</v>
      </c>
      <c r="S40" s="8">
        <f t="shared" ref="S40:AD40" si="9">SUM(S41:S55)</f>
        <v>10934</v>
      </c>
      <c r="T40" s="8">
        <f t="shared" si="9"/>
        <v>7306</v>
      </c>
      <c r="U40" s="8">
        <f t="shared" si="9"/>
        <v>10343</v>
      </c>
      <c r="V40" s="8">
        <f t="shared" si="9"/>
        <v>36921</v>
      </c>
      <c r="W40" s="8">
        <f t="shared" si="9"/>
        <v>1479</v>
      </c>
      <c r="X40" s="8">
        <f t="shared" si="9"/>
        <v>5776</v>
      </c>
      <c r="Y40" s="8">
        <f t="shared" si="9"/>
        <v>4374</v>
      </c>
      <c r="Z40" s="8">
        <f t="shared" si="9"/>
        <v>6230</v>
      </c>
      <c r="AA40" s="8">
        <f t="shared" si="9"/>
        <v>127224</v>
      </c>
      <c r="AB40" s="8">
        <f t="shared" si="9"/>
        <v>1629</v>
      </c>
      <c r="AC40" s="8">
        <f t="shared" si="9"/>
        <v>73</v>
      </c>
      <c r="AD40" s="8">
        <f t="shared" si="9"/>
        <v>88</v>
      </c>
      <c r="AE40" s="8">
        <f>SUM(AE41:AE55)</f>
        <v>35</v>
      </c>
      <c r="AF40" s="11">
        <f>SUM(AF41:AF55)</f>
        <v>3450</v>
      </c>
      <c r="AG40" s="11">
        <f t="shared" ref="AG40:AN40" si="10">SUM(AG41:AG55)</f>
        <v>15345</v>
      </c>
      <c r="AH40" s="11">
        <f t="shared" si="10"/>
        <v>221</v>
      </c>
      <c r="AI40" s="11">
        <f t="shared" si="10"/>
        <v>1241</v>
      </c>
      <c r="AJ40" s="11">
        <f t="shared" si="10"/>
        <v>2050</v>
      </c>
      <c r="AK40" s="11">
        <f t="shared" si="10"/>
        <v>22745</v>
      </c>
      <c r="AL40" s="11">
        <f t="shared" si="10"/>
        <v>4578</v>
      </c>
      <c r="AM40" s="11">
        <f t="shared" si="10"/>
        <v>1358</v>
      </c>
      <c r="AN40" s="11">
        <f t="shared" si="10"/>
        <v>2088</v>
      </c>
      <c r="AO40" s="11">
        <f>SUM(AO41:AO55)</f>
        <v>8407</v>
      </c>
      <c r="AP40" s="11">
        <f>SUM(AP41:AP55)</f>
        <v>4805</v>
      </c>
      <c r="AQ40" s="11">
        <f t="shared" ref="AQ40:AV40" si="11">SUM(AQ41:AQ55)</f>
        <v>9349</v>
      </c>
      <c r="AR40" s="11">
        <f t="shared" si="11"/>
        <v>36089</v>
      </c>
      <c r="AS40" s="11">
        <f t="shared" si="11"/>
        <v>1466</v>
      </c>
      <c r="AT40" s="11">
        <f t="shared" si="11"/>
        <v>5040</v>
      </c>
      <c r="AU40" s="11">
        <f t="shared" si="11"/>
        <v>4374</v>
      </c>
      <c r="AV40" s="120">
        <f t="shared" si="11"/>
        <v>2793</v>
      </c>
    </row>
    <row r="41" spans="2:48" ht="13.5" customHeight="1">
      <c r="B41" s="113" t="s">
        <v>112</v>
      </c>
      <c r="C41" s="9">
        <v>1762</v>
      </c>
      <c r="D41" s="10">
        <v>22</v>
      </c>
      <c r="E41" s="115" t="s">
        <v>57</v>
      </c>
      <c r="F41" s="10">
        <v>1</v>
      </c>
      <c r="G41" s="115" t="s">
        <v>57</v>
      </c>
      <c r="H41" s="10">
        <v>3</v>
      </c>
      <c r="I41" s="10">
        <v>180</v>
      </c>
      <c r="J41" s="10">
        <v>1</v>
      </c>
      <c r="K41" s="10">
        <v>7</v>
      </c>
      <c r="L41" s="10">
        <v>12</v>
      </c>
      <c r="M41" s="10">
        <v>490</v>
      </c>
      <c r="N41" s="10">
        <v>10</v>
      </c>
      <c r="O41" s="10">
        <v>7</v>
      </c>
      <c r="P41" s="116"/>
      <c r="Q41" s="119" t="s">
        <v>112</v>
      </c>
      <c r="R41" s="8">
        <v>9</v>
      </c>
      <c r="S41" s="10">
        <v>511</v>
      </c>
      <c r="T41" s="8">
        <v>85</v>
      </c>
      <c r="U41" s="10">
        <v>64</v>
      </c>
      <c r="V41" s="10">
        <v>137</v>
      </c>
      <c r="W41" s="10">
        <v>11</v>
      </c>
      <c r="X41" s="10">
        <v>21</v>
      </c>
      <c r="Y41" s="10">
        <v>12</v>
      </c>
      <c r="Z41" s="10">
        <v>179</v>
      </c>
      <c r="AA41" s="11">
        <v>1659</v>
      </c>
      <c r="AB41" s="11">
        <v>19</v>
      </c>
      <c r="AC41" s="120" t="s">
        <v>113</v>
      </c>
      <c r="AD41" s="11">
        <v>1</v>
      </c>
      <c r="AE41" s="120" t="s">
        <v>113</v>
      </c>
      <c r="AF41" s="11">
        <v>3</v>
      </c>
      <c r="AG41" s="11">
        <v>173</v>
      </c>
      <c r="AH41" s="11">
        <v>1</v>
      </c>
      <c r="AI41" s="11">
        <v>7</v>
      </c>
      <c r="AJ41" s="11">
        <v>12</v>
      </c>
      <c r="AK41" s="11">
        <v>489</v>
      </c>
      <c r="AL41" s="11">
        <v>10</v>
      </c>
      <c r="AM41" s="11">
        <v>7</v>
      </c>
      <c r="AN41" s="11">
        <v>9</v>
      </c>
      <c r="AO41" s="11">
        <v>508</v>
      </c>
      <c r="AP41" s="11">
        <v>85</v>
      </c>
      <c r="AQ41" s="11">
        <v>61</v>
      </c>
      <c r="AR41" s="11">
        <v>137</v>
      </c>
      <c r="AS41" s="11">
        <v>11</v>
      </c>
      <c r="AT41" s="11">
        <v>18</v>
      </c>
      <c r="AU41" s="11">
        <v>12</v>
      </c>
      <c r="AV41" s="11">
        <v>96</v>
      </c>
    </row>
    <row r="42" spans="2:48" ht="13.5" customHeight="1">
      <c r="B42" s="113" t="s">
        <v>114</v>
      </c>
      <c r="C42" s="9">
        <v>9747</v>
      </c>
      <c r="D42" s="10">
        <v>120</v>
      </c>
      <c r="E42" s="115" t="s">
        <v>57</v>
      </c>
      <c r="F42" s="10">
        <v>2</v>
      </c>
      <c r="G42" s="115" t="s">
        <v>57</v>
      </c>
      <c r="H42" s="10">
        <v>89</v>
      </c>
      <c r="I42" s="10">
        <v>1266</v>
      </c>
      <c r="J42" s="10">
        <v>16</v>
      </c>
      <c r="K42" s="10">
        <v>135</v>
      </c>
      <c r="L42" s="10">
        <v>86</v>
      </c>
      <c r="M42" s="10">
        <v>1765</v>
      </c>
      <c r="N42" s="10">
        <v>312</v>
      </c>
      <c r="O42" s="10">
        <v>83</v>
      </c>
      <c r="P42" s="116"/>
      <c r="Q42" s="119" t="s">
        <v>114</v>
      </c>
      <c r="R42" s="8">
        <v>125</v>
      </c>
      <c r="S42" s="10">
        <v>961</v>
      </c>
      <c r="T42" s="8">
        <v>597</v>
      </c>
      <c r="U42" s="10">
        <v>633</v>
      </c>
      <c r="V42" s="10">
        <v>2541</v>
      </c>
      <c r="W42" s="10">
        <v>102</v>
      </c>
      <c r="X42" s="10">
        <v>190</v>
      </c>
      <c r="Y42" s="10">
        <v>252</v>
      </c>
      <c r="Z42" s="10">
        <v>472</v>
      </c>
      <c r="AA42" s="11">
        <v>9391</v>
      </c>
      <c r="AB42" s="11">
        <v>94</v>
      </c>
      <c r="AC42" s="120" t="s">
        <v>113</v>
      </c>
      <c r="AD42" s="11">
        <v>1</v>
      </c>
      <c r="AE42" s="120" t="s">
        <v>113</v>
      </c>
      <c r="AF42" s="11">
        <v>85</v>
      </c>
      <c r="AG42" s="11">
        <v>1232</v>
      </c>
      <c r="AH42" s="11">
        <v>16</v>
      </c>
      <c r="AI42" s="11">
        <v>135</v>
      </c>
      <c r="AJ42" s="11">
        <v>84</v>
      </c>
      <c r="AK42" s="11">
        <v>1740</v>
      </c>
      <c r="AL42" s="11">
        <v>312</v>
      </c>
      <c r="AM42" s="11">
        <v>82</v>
      </c>
      <c r="AN42" s="11">
        <v>123</v>
      </c>
      <c r="AO42" s="11">
        <v>941</v>
      </c>
      <c r="AP42" s="11">
        <v>575</v>
      </c>
      <c r="AQ42" s="11">
        <v>609</v>
      </c>
      <c r="AR42" s="11">
        <v>2537</v>
      </c>
      <c r="AS42" s="11">
        <v>102</v>
      </c>
      <c r="AT42" s="11">
        <v>173</v>
      </c>
      <c r="AU42" s="11">
        <v>252</v>
      </c>
      <c r="AV42" s="11">
        <v>298</v>
      </c>
    </row>
    <row r="43" spans="2:48" ht="13.5" customHeight="1">
      <c r="B43" s="113" t="s">
        <v>115</v>
      </c>
      <c r="C43" s="9">
        <v>13200</v>
      </c>
      <c r="D43" s="10">
        <v>182</v>
      </c>
      <c r="E43" s="10">
        <v>7</v>
      </c>
      <c r="F43" s="10">
        <v>5</v>
      </c>
      <c r="G43" s="10">
        <v>3</v>
      </c>
      <c r="H43" s="10">
        <v>190</v>
      </c>
      <c r="I43" s="10">
        <v>1444</v>
      </c>
      <c r="J43" s="10">
        <v>21</v>
      </c>
      <c r="K43" s="10">
        <v>260</v>
      </c>
      <c r="L43" s="10">
        <v>167</v>
      </c>
      <c r="M43" s="10">
        <v>2239</v>
      </c>
      <c r="N43" s="10">
        <v>475</v>
      </c>
      <c r="O43" s="10">
        <v>98</v>
      </c>
      <c r="P43" s="116"/>
      <c r="Q43" s="119" t="s">
        <v>115</v>
      </c>
      <c r="R43" s="8">
        <v>259</v>
      </c>
      <c r="S43" s="10">
        <v>699</v>
      </c>
      <c r="T43" s="8">
        <v>678</v>
      </c>
      <c r="U43" s="10">
        <v>942</v>
      </c>
      <c r="V43" s="10">
        <v>4108</v>
      </c>
      <c r="W43" s="10">
        <v>154</v>
      </c>
      <c r="X43" s="10">
        <v>375</v>
      </c>
      <c r="Y43" s="10">
        <v>455</v>
      </c>
      <c r="Z43" s="10">
        <v>439</v>
      </c>
      <c r="AA43" s="11">
        <v>12654</v>
      </c>
      <c r="AB43" s="11">
        <v>100</v>
      </c>
      <c r="AC43" s="11">
        <v>7</v>
      </c>
      <c r="AD43" s="11">
        <v>1</v>
      </c>
      <c r="AE43" s="11">
        <v>3</v>
      </c>
      <c r="AF43" s="11">
        <v>178</v>
      </c>
      <c r="AG43" s="11">
        <v>1402</v>
      </c>
      <c r="AH43" s="11">
        <v>21</v>
      </c>
      <c r="AI43" s="11">
        <v>257</v>
      </c>
      <c r="AJ43" s="11">
        <v>165</v>
      </c>
      <c r="AK43" s="11">
        <v>2174</v>
      </c>
      <c r="AL43" s="11">
        <v>474</v>
      </c>
      <c r="AM43" s="11">
        <v>94</v>
      </c>
      <c r="AN43" s="11">
        <v>246</v>
      </c>
      <c r="AO43" s="11">
        <v>644</v>
      </c>
      <c r="AP43" s="11">
        <v>625</v>
      </c>
      <c r="AQ43" s="11">
        <v>915</v>
      </c>
      <c r="AR43" s="11">
        <v>4086</v>
      </c>
      <c r="AS43" s="11">
        <v>153</v>
      </c>
      <c r="AT43" s="11">
        <v>361</v>
      </c>
      <c r="AU43" s="11">
        <v>455</v>
      </c>
      <c r="AV43" s="11">
        <v>293</v>
      </c>
    </row>
    <row r="44" spans="2:48" ht="13.5" customHeight="1">
      <c r="B44" s="113" t="s">
        <v>116</v>
      </c>
      <c r="C44" s="9">
        <v>14718</v>
      </c>
      <c r="D44" s="10">
        <v>263</v>
      </c>
      <c r="E44" s="10">
        <v>9</v>
      </c>
      <c r="F44" s="10">
        <v>24</v>
      </c>
      <c r="G44" s="10">
        <v>3</v>
      </c>
      <c r="H44" s="10">
        <v>336</v>
      </c>
      <c r="I44" s="10">
        <v>1798</v>
      </c>
      <c r="J44" s="10">
        <v>20</v>
      </c>
      <c r="K44" s="10">
        <v>245</v>
      </c>
      <c r="L44" s="10">
        <v>208</v>
      </c>
      <c r="M44" s="10">
        <v>2455</v>
      </c>
      <c r="N44" s="10">
        <v>471</v>
      </c>
      <c r="O44" s="10">
        <v>137</v>
      </c>
      <c r="P44" s="116"/>
      <c r="Q44" s="119" t="s">
        <v>116</v>
      </c>
      <c r="R44" s="8">
        <v>362</v>
      </c>
      <c r="S44" s="10">
        <v>798</v>
      </c>
      <c r="T44" s="8">
        <v>613</v>
      </c>
      <c r="U44" s="10">
        <v>1083</v>
      </c>
      <c r="V44" s="10">
        <v>4218</v>
      </c>
      <c r="W44" s="10">
        <v>151</v>
      </c>
      <c r="X44" s="10">
        <v>487</v>
      </c>
      <c r="Y44" s="10">
        <v>536</v>
      </c>
      <c r="Z44" s="10">
        <v>501</v>
      </c>
      <c r="AA44" s="11">
        <v>13763</v>
      </c>
      <c r="AB44" s="11">
        <v>137</v>
      </c>
      <c r="AC44" s="11">
        <v>9</v>
      </c>
      <c r="AD44" s="11">
        <v>8</v>
      </c>
      <c r="AE44" s="11">
        <v>3</v>
      </c>
      <c r="AF44" s="11">
        <v>304</v>
      </c>
      <c r="AG44" s="11">
        <v>1726</v>
      </c>
      <c r="AH44" s="11">
        <v>20</v>
      </c>
      <c r="AI44" s="11">
        <v>239</v>
      </c>
      <c r="AJ44" s="11">
        <v>204</v>
      </c>
      <c r="AK44" s="11">
        <v>2313</v>
      </c>
      <c r="AL44" s="11">
        <v>464</v>
      </c>
      <c r="AM44" s="11">
        <v>131</v>
      </c>
      <c r="AN44" s="11">
        <v>338</v>
      </c>
      <c r="AO44" s="11">
        <v>704</v>
      </c>
      <c r="AP44" s="11">
        <v>538</v>
      </c>
      <c r="AQ44" s="11">
        <v>1005</v>
      </c>
      <c r="AR44" s="11">
        <v>4189</v>
      </c>
      <c r="AS44" s="11">
        <v>150</v>
      </c>
      <c r="AT44" s="11">
        <v>447</v>
      </c>
      <c r="AU44" s="11">
        <v>536</v>
      </c>
      <c r="AV44" s="11">
        <v>298</v>
      </c>
    </row>
    <row r="45" spans="2:48" ht="13.5" customHeight="1">
      <c r="B45" s="113" t="s">
        <v>117</v>
      </c>
      <c r="C45" s="9">
        <v>17364</v>
      </c>
      <c r="D45" s="10">
        <v>370</v>
      </c>
      <c r="E45" s="10">
        <v>6</v>
      </c>
      <c r="F45" s="10">
        <v>31</v>
      </c>
      <c r="G45" s="10">
        <v>5</v>
      </c>
      <c r="H45" s="10">
        <v>532</v>
      </c>
      <c r="I45" s="10">
        <v>2016</v>
      </c>
      <c r="J45" s="10">
        <v>30</v>
      </c>
      <c r="K45" s="10">
        <v>205</v>
      </c>
      <c r="L45" s="10">
        <v>321</v>
      </c>
      <c r="M45" s="10">
        <v>2958</v>
      </c>
      <c r="N45" s="10">
        <v>652</v>
      </c>
      <c r="O45" s="10">
        <v>172</v>
      </c>
      <c r="P45" s="116"/>
      <c r="Q45" s="119" t="s">
        <v>117</v>
      </c>
      <c r="R45" s="8">
        <v>433</v>
      </c>
      <c r="S45" s="10">
        <v>1042</v>
      </c>
      <c r="T45" s="8">
        <v>680</v>
      </c>
      <c r="U45" s="10">
        <v>1324</v>
      </c>
      <c r="V45" s="10">
        <v>4444</v>
      </c>
      <c r="W45" s="10">
        <v>241</v>
      </c>
      <c r="X45" s="10">
        <v>641</v>
      </c>
      <c r="Y45" s="10">
        <v>704</v>
      </c>
      <c r="Z45" s="10">
        <v>557</v>
      </c>
      <c r="AA45" s="11">
        <v>15920</v>
      </c>
      <c r="AB45" s="11">
        <v>149</v>
      </c>
      <c r="AC45" s="11">
        <v>5</v>
      </c>
      <c r="AD45" s="11">
        <v>7</v>
      </c>
      <c r="AE45" s="11">
        <v>5</v>
      </c>
      <c r="AF45" s="11">
        <v>490</v>
      </c>
      <c r="AG45" s="11">
        <v>1913</v>
      </c>
      <c r="AH45" s="11">
        <v>30</v>
      </c>
      <c r="AI45" s="11">
        <v>202</v>
      </c>
      <c r="AJ45" s="11">
        <v>315</v>
      </c>
      <c r="AK45" s="11">
        <v>2715</v>
      </c>
      <c r="AL45" s="11">
        <v>647</v>
      </c>
      <c r="AM45" s="11">
        <v>162</v>
      </c>
      <c r="AN45" s="11">
        <v>380</v>
      </c>
      <c r="AO45" s="11">
        <v>890</v>
      </c>
      <c r="AP45" s="11">
        <v>531</v>
      </c>
      <c r="AQ45" s="11">
        <v>1242</v>
      </c>
      <c r="AR45" s="11">
        <v>4376</v>
      </c>
      <c r="AS45" s="11">
        <v>240</v>
      </c>
      <c r="AT45" s="11">
        <v>580</v>
      </c>
      <c r="AU45" s="11">
        <v>704</v>
      </c>
      <c r="AV45" s="11">
        <v>337</v>
      </c>
    </row>
    <row r="46" spans="2:48" ht="13.5" customHeight="1">
      <c r="B46" s="113" t="s">
        <v>118</v>
      </c>
      <c r="C46" s="9">
        <v>16058</v>
      </c>
      <c r="D46" s="10">
        <v>396</v>
      </c>
      <c r="E46" s="10">
        <v>3</v>
      </c>
      <c r="F46" s="10">
        <v>31</v>
      </c>
      <c r="G46" s="10">
        <v>1</v>
      </c>
      <c r="H46" s="10">
        <v>431</v>
      </c>
      <c r="I46" s="10">
        <v>1765</v>
      </c>
      <c r="J46" s="10">
        <v>24</v>
      </c>
      <c r="K46" s="10">
        <v>148</v>
      </c>
      <c r="L46" s="10">
        <v>290</v>
      </c>
      <c r="M46" s="10">
        <v>2749</v>
      </c>
      <c r="N46" s="10">
        <v>665</v>
      </c>
      <c r="O46" s="10">
        <v>139</v>
      </c>
      <c r="P46" s="116"/>
      <c r="Q46" s="119" t="s">
        <v>118</v>
      </c>
      <c r="R46" s="8">
        <v>306</v>
      </c>
      <c r="S46" s="10">
        <v>900</v>
      </c>
      <c r="T46" s="8">
        <v>647</v>
      </c>
      <c r="U46" s="10">
        <v>1318</v>
      </c>
      <c r="V46" s="10">
        <v>4327</v>
      </c>
      <c r="W46" s="10">
        <v>192</v>
      </c>
      <c r="X46" s="10">
        <v>603</v>
      </c>
      <c r="Y46" s="10">
        <v>633</v>
      </c>
      <c r="Z46" s="10">
        <v>490</v>
      </c>
      <c r="AA46" s="11">
        <v>14544</v>
      </c>
      <c r="AB46" s="11">
        <v>118</v>
      </c>
      <c r="AC46" s="11">
        <v>3</v>
      </c>
      <c r="AD46" s="11">
        <v>9</v>
      </c>
      <c r="AE46" s="11">
        <v>1</v>
      </c>
      <c r="AF46" s="11">
        <v>387</v>
      </c>
      <c r="AG46" s="11">
        <v>1657</v>
      </c>
      <c r="AH46" s="11">
        <v>24</v>
      </c>
      <c r="AI46" s="11">
        <v>143</v>
      </c>
      <c r="AJ46" s="11">
        <v>287</v>
      </c>
      <c r="AK46" s="11">
        <v>2523</v>
      </c>
      <c r="AL46" s="11">
        <v>657</v>
      </c>
      <c r="AM46" s="11">
        <v>125</v>
      </c>
      <c r="AN46" s="11">
        <v>260</v>
      </c>
      <c r="AO46" s="11">
        <v>740</v>
      </c>
      <c r="AP46" s="11">
        <v>479</v>
      </c>
      <c r="AQ46" s="11">
        <v>1206</v>
      </c>
      <c r="AR46" s="11">
        <v>4226</v>
      </c>
      <c r="AS46" s="11">
        <v>192</v>
      </c>
      <c r="AT46" s="11">
        <v>557</v>
      </c>
      <c r="AU46" s="11">
        <v>633</v>
      </c>
      <c r="AV46" s="11">
        <v>317</v>
      </c>
    </row>
    <row r="47" spans="2:48" ht="13.5" customHeight="1">
      <c r="B47" s="113" t="s">
        <v>119</v>
      </c>
      <c r="C47" s="9">
        <v>16996</v>
      </c>
      <c r="D47" s="10">
        <v>556</v>
      </c>
      <c r="E47" s="10">
        <v>10</v>
      </c>
      <c r="F47" s="10">
        <v>54</v>
      </c>
      <c r="G47" s="10">
        <v>6</v>
      </c>
      <c r="H47" s="10">
        <v>454</v>
      </c>
      <c r="I47" s="10">
        <v>1600</v>
      </c>
      <c r="J47" s="10">
        <v>26</v>
      </c>
      <c r="K47" s="10">
        <v>118</v>
      </c>
      <c r="L47" s="10">
        <v>259</v>
      </c>
      <c r="M47" s="10">
        <v>2925</v>
      </c>
      <c r="N47" s="10">
        <v>664</v>
      </c>
      <c r="O47" s="10">
        <v>147</v>
      </c>
      <c r="P47" s="116"/>
      <c r="Q47" s="119" t="s">
        <v>119</v>
      </c>
      <c r="R47" s="8">
        <v>320</v>
      </c>
      <c r="S47" s="10">
        <v>978</v>
      </c>
      <c r="T47" s="8">
        <v>744</v>
      </c>
      <c r="U47" s="10">
        <v>1571</v>
      </c>
      <c r="V47" s="10">
        <v>4784</v>
      </c>
      <c r="W47" s="10">
        <v>200</v>
      </c>
      <c r="X47" s="10">
        <v>597</v>
      </c>
      <c r="Y47" s="10">
        <v>486</v>
      </c>
      <c r="Z47" s="10">
        <v>497</v>
      </c>
      <c r="AA47" s="11">
        <v>15097</v>
      </c>
      <c r="AB47" s="11">
        <v>177</v>
      </c>
      <c r="AC47" s="11">
        <v>9</v>
      </c>
      <c r="AD47" s="11">
        <v>4</v>
      </c>
      <c r="AE47" s="11">
        <v>6</v>
      </c>
      <c r="AF47" s="11">
        <v>395</v>
      </c>
      <c r="AG47" s="11">
        <v>1465</v>
      </c>
      <c r="AH47" s="11">
        <v>26</v>
      </c>
      <c r="AI47" s="11">
        <v>111</v>
      </c>
      <c r="AJ47" s="11">
        <v>252</v>
      </c>
      <c r="AK47" s="11">
        <v>2673</v>
      </c>
      <c r="AL47" s="11">
        <v>645</v>
      </c>
      <c r="AM47" s="11">
        <v>134</v>
      </c>
      <c r="AN47" s="11">
        <v>254</v>
      </c>
      <c r="AO47" s="11">
        <v>779</v>
      </c>
      <c r="AP47" s="11">
        <v>507</v>
      </c>
      <c r="AQ47" s="11">
        <v>1454</v>
      </c>
      <c r="AR47" s="11">
        <v>4677</v>
      </c>
      <c r="AS47" s="11">
        <v>199</v>
      </c>
      <c r="AT47" s="11">
        <v>541</v>
      </c>
      <c r="AU47" s="11">
        <v>486</v>
      </c>
      <c r="AV47" s="11">
        <v>303</v>
      </c>
    </row>
    <row r="48" spans="2:48" ht="13.5" customHeight="1">
      <c r="B48" s="113" t="s">
        <v>120</v>
      </c>
      <c r="C48" s="9">
        <v>17807</v>
      </c>
      <c r="D48" s="10">
        <v>876</v>
      </c>
      <c r="E48" s="10">
        <v>11</v>
      </c>
      <c r="F48" s="10">
        <v>54</v>
      </c>
      <c r="G48" s="10">
        <v>4</v>
      </c>
      <c r="H48" s="10">
        <v>509</v>
      </c>
      <c r="I48" s="10">
        <v>1864</v>
      </c>
      <c r="J48" s="10">
        <v>30</v>
      </c>
      <c r="K48" s="10">
        <v>63</v>
      </c>
      <c r="L48" s="10">
        <v>230</v>
      </c>
      <c r="M48" s="10">
        <v>3059</v>
      </c>
      <c r="N48" s="10">
        <v>595</v>
      </c>
      <c r="O48" s="10">
        <v>143</v>
      </c>
      <c r="P48" s="116"/>
      <c r="Q48" s="119" t="s">
        <v>120</v>
      </c>
      <c r="R48" s="8">
        <v>281</v>
      </c>
      <c r="S48" s="10">
        <v>1133</v>
      </c>
      <c r="T48" s="8">
        <v>688</v>
      </c>
      <c r="U48" s="10">
        <v>1588</v>
      </c>
      <c r="V48" s="10">
        <v>4940</v>
      </c>
      <c r="W48" s="10">
        <v>206</v>
      </c>
      <c r="X48" s="10">
        <v>640</v>
      </c>
      <c r="Y48" s="10">
        <v>424</v>
      </c>
      <c r="Z48" s="10">
        <v>469</v>
      </c>
      <c r="AA48" s="11">
        <v>15252</v>
      </c>
      <c r="AB48" s="11">
        <v>197</v>
      </c>
      <c r="AC48" s="11">
        <v>10</v>
      </c>
      <c r="AD48" s="11">
        <v>8</v>
      </c>
      <c r="AE48" s="11">
        <v>4</v>
      </c>
      <c r="AF48" s="11">
        <v>429</v>
      </c>
      <c r="AG48" s="11">
        <v>1683</v>
      </c>
      <c r="AH48" s="11">
        <v>30</v>
      </c>
      <c r="AI48" s="11">
        <v>58</v>
      </c>
      <c r="AJ48" s="11">
        <v>224</v>
      </c>
      <c r="AK48" s="11">
        <v>2648</v>
      </c>
      <c r="AL48" s="11">
        <v>583</v>
      </c>
      <c r="AM48" s="11">
        <v>127</v>
      </c>
      <c r="AN48" s="11">
        <v>200</v>
      </c>
      <c r="AO48" s="11">
        <v>869</v>
      </c>
      <c r="AP48" s="11">
        <v>466</v>
      </c>
      <c r="AQ48" s="11">
        <v>1444</v>
      </c>
      <c r="AR48" s="11">
        <v>4812</v>
      </c>
      <c r="AS48" s="11">
        <v>204</v>
      </c>
      <c r="AT48" s="11">
        <v>574</v>
      </c>
      <c r="AU48" s="11">
        <v>424</v>
      </c>
      <c r="AV48" s="11">
        <v>258</v>
      </c>
    </row>
    <row r="49" spans="2:48" ht="13.5" customHeight="1">
      <c r="B49" s="113" t="s">
        <v>121</v>
      </c>
      <c r="C49" s="9">
        <v>18186</v>
      </c>
      <c r="D49" s="10">
        <v>1488</v>
      </c>
      <c r="E49" s="10">
        <v>24</v>
      </c>
      <c r="F49" s="10">
        <v>89</v>
      </c>
      <c r="G49" s="10">
        <v>5</v>
      </c>
      <c r="H49" s="10">
        <v>543</v>
      </c>
      <c r="I49" s="10">
        <v>2292</v>
      </c>
      <c r="J49" s="10">
        <v>34</v>
      </c>
      <c r="K49" s="10">
        <v>58</v>
      </c>
      <c r="L49" s="10">
        <v>230</v>
      </c>
      <c r="M49" s="10">
        <v>3232</v>
      </c>
      <c r="N49" s="10">
        <v>479</v>
      </c>
      <c r="O49" s="10">
        <v>187</v>
      </c>
      <c r="P49" s="116"/>
      <c r="Q49" s="119" t="s">
        <v>121</v>
      </c>
      <c r="R49" s="8">
        <v>225</v>
      </c>
      <c r="S49" s="10">
        <v>1453</v>
      </c>
      <c r="T49" s="8">
        <v>807</v>
      </c>
      <c r="U49" s="10">
        <v>1122</v>
      </c>
      <c r="V49" s="10">
        <v>4025</v>
      </c>
      <c r="W49" s="10">
        <v>143</v>
      </c>
      <c r="X49" s="10">
        <v>754</v>
      </c>
      <c r="Y49" s="10">
        <v>432</v>
      </c>
      <c r="Z49" s="10">
        <v>564</v>
      </c>
      <c r="AA49" s="11">
        <v>14318</v>
      </c>
      <c r="AB49" s="11">
        <v>240</v>
      </c>
      <c r="AC49" s="11">
        <v>21</v>
      </c>
      <c r="AD49" s="11">
        <v>12</v>
      </c>
      <c r="AE49" s="11">
        <v>5</v>
      </c>
      <c r="AF49" s="11">
        <v>433</v>
      </c>
      <c r="AG49" s="11">
        <v>2069</v>
      </c>
      <c r="AH49" s="11">
        <v>34</v>
      </c>
      <c r="AI49" s="11">
        <v>55</v>
      </c>
      <c r="AJ49" s="11">
        <v>221</v>
      </c>
      <c r="AK49" s="11">
        <v>2628</v>
      </c>
      <c r="AL49" s="11">
        <v>459</v>
      </c>
      <c r="AM49" s="11">
        <v>138</v>
      </c>
      <c r="AN49" s="11">
        <v>145</v>
      </c>
      <c r="AO49" s="11">
        <v>1035</v>
      </c>
      <c r="AP49" s="11">
        <v>460</v>
      </c>
      <c r="AQ49" s="11">
        <v>999</v>
      </c>
      <c r="AR49" s="11">
        <v>3878</v>
      </c>
      <c r="AS49" s="11">
        <v>140</v>
      </c>
      <c r="AT49" s="11">
        <v>671</v>
      </c>
      <c r="AU49" s="11">
        <v>432</v>
      </c>
      <c r="AV49" s="11">
        <v>243</v>
      </c>
    </row>
    <row r="50" spans="2:48" ht="13.5" customHeight="1">
      <c r="B50" s="113" t="s">
        <v>122</v>
      </c>
      <c r="C50" s="9">
        <v>14084</v>
      </c>
      <c r="D50" s="10">
        <v>1922</v>
      </c>
      <c r="E50" s="10">
        <v>7</v>
      </c>
      <c r="F50" s="10">
        <v>111</v>
      </c>
      <c r="G50" s="10">
        <v>5</v>
      </c>
      <c r="H50" s="10">
        <v>519</v>
      </c>
      <c r="I50" s="10">
        <v>1583</v>
      </c>
      <c r="J50" s="10">
        <v>14</v>
      </c>
      <c r="K50" s="10">
        <v>26</v>
      </c>
      <c r="L50" s="10">
        <v>177</v>
      </c>
      <c r="M50" s="10">
        <v>2555</v>
      </c>
      <c r="N50" s="10">
        <v>222</v>
      </c>
      <c r="O50" s="10">
        <v>210</v>
      </c>
      <c r="P50" s="116"/>
      <c r="Q50" s="119" t="s">
        <v>122</v>
      </c>
      <c r="R50" s="8">
        <v>146</v>
      </c>
      <c r="S50" s="10">
        <v>1355</v>
      </c>
      <c r="T50" s="8">
        <v>856</v>
      </c>
      <c r="U50" s="10">
        <v>420</v>
      </c>
      <c r="V50" s="10">
        <v>2318</v>
      </c>
      <c r="W50" s="10">
        <v>61</v>
      </c>
      <c r="X50" s="10">
        <v>751</v>
      </c>
      <c r="Y50" s="10">
        <v>239</v>
      </c>
      <c r="Z50" s="10">
        <v>587</v>
      </c>
      <c r="AA50" s="11">
        <v>9087</v>
      </c>
      <c r="AB50" s="11">
        <v>228</v>
      </c>
      <c r="AC50" s="11">
        <v>4</v>
      </c>
      <c r="AD50" s="11">
        <v>15</v>
      </c>
      <c r="AE50" s="11">
        <v>5</v>
      </c>
      <c r="AF50" s="11">
        <v>399</v>
      </c>
      <c r="AG50" s="11">
        <v>1324</v>
      </c>
      <c r="AH50" s="11">
        <v>14</v>
      </c>
      <c r="AI50" s="11">
        <v>25</v>
      </c>
      <c r="AJ50" s="11">
        <v>163</v>
      </c>
      <c r="AK50" s="11">
        <v>1690</v>
      </c>
      <c r="AL50" s="11">
        <v>206</v>
      </c>
      <c r="AM50" s="11">
        <v>139</v>
      </c>
      <c r="AN50" s="11">
        <v>85</v>
      </c>
      <c r="AO50" s="11">
        <v>817</v>
      </c>
      <c r="AP50" s="11">
        <v>345</v>
      </c>
      <c r="AQ50" s="11">
        <v>290</v>
      </c>
      <c r="AR50" s="11">
        <v>2226</v>
      </c>
      <c r="AS50" s="11">
        <v>58</v>
      </c>
      <c r="AT50" s="11">
        <v>637</v>
      </c>
      <c r="AU50" s="11">
        <v>239</v>
      </c>
      <c r="AV50" s="11">
        <v>178</v>
      </c>
    </row>
    <row r="51" spans="2:48" ht="13.5" customHeight="1">
      <c r="B51" s="113" t="s">
        <v>123</v>
      </c>
      <c r="C51" s="9">
        <v>6974</v>
      </c>
      <c r="D51" s="10">
        <v>1605</v>
      </c>
      <c r="E51" s="10">
        <v>8</v>
      </c>
      <c r="F51" s="10">
        <v>98</v>
      </c>
      <c r="G51" s="10">
        <v>1</v>
      </c>
      <c r="H51" s="10">
        <v>234</v>
      </c>
      <c r="I51" s="10">
        <v>569</v>
      </c>
      <c r="J51" s="10">
        <v>3</v>
      </c>
      <c r="K51" s="10">
        <v>4</v>
      </c>
      <c r="L51" s="10">
        <v>69</v>
      </c>
      <c r="M51" s="10">
        <v>1151</v>
      </c>
      <c r="N51" s="10">
        <v>84</v>
      </c>
      <c r="O51" s="10">
        <v>115</v>
      </c>
      <c r="P51" s="116"/>
      <c r="Q51" s="119" t="s">
        <v>123</v>
      </c>
      <c r="R51" s="8">
        <v>48</v>
      </c>
      <c r="S51" s="10">
        <v>651</v>
      </c>
      <c r="T51" s="8">
        <v>476</v>
      </c>
      <c r="U51" s="10">
        <v>140</v>
      </c>
      <c r="V51" s="10">
        <v>697</v>
      </c>
      <c r="W51" s="10">
        <v>10</v>
      </c>
      <c r="X51" s="10">
        <v>451</v>
      </c>
      <c r="Y51" s="10">
        <v>121</v>
      </c>
      <c r="Z51" s="10">
        <v>439</v>
      </c>
      <c r="AA51" s="11">
        <v>3200</v>
      </c>
      <c r="AB51" s="11">
        <v>97</v>
      </c>
      <c r="AC51" s="11">
        <v>2</v>
      </c>
      <c r="AD51" s="11">
        <v>9</v>
      </c>
      <c r="AE51" s="11">
        <v>1</v>
      </c>
      <c r="AF51" s="11">
        <v>189</v>
      </c>
      <c r="AG51" s="11">
        <v>385</v>
      </c>
      <c r="AH51" s="11">
        <v>3</v>
      </c>
      <c r="AI51" s="11">
        <v>4</v>
      </c>
      <c r="AJ51" s="11">
        <v>66</v>
      </c>
      <c r="AK51" s="11">
        <v>597</v>
      </c>
      <c r="AL51" s="11">
        <v>74</v>
      </c>
      <c r="AM51" s="11">
        <v>66</v>
      </c>
      <c r="AN51" s="11">
        <v>23</v>
      </c>
      <c r="AO51" s="11">
        <v>332</v>
      </c>
      <c r="AP51" s="11">
        <v>121</v>
      </c>
      <c r="AQ51" s="11">
        <v>72</v>
      </c>
      <c r="AR51" s="11">
        <v>636</v>
      </c>
      <c r="AS51" s="11">
        <v>10</v>
      </c>
      <c r="AT51" s="11">
        <v>326</v>
      </c>
      <c r="AU51" s="11">
        <v>121</v>
      </c>
      <c r="AV51" s="11">
        <v>66</v>
      </c>
    </row>
    <row r="52" spans="2:48" ht="13.5" customHeight="1">
      <c r="B52" s="113" t="s">
        <v>124</v>
      </c>
      <c r="C52" s="9">
        <v>4501</v>
      </c>
      <c r="D52" s="10">
        <v>1566</v>
      </c>
      <c r="E52" s="10">
        <v>3</v>
      </c>
      <c r="F52" s="10">
        <v>67</v>
      </c>
      <c r="G52" s="10">
        <v>2</v>
      </c>
      <c r="H52" s="10">
        <v>109</v>
      </c>
      <c r="I52" s="10">
        <v>313</v>
      </c>
      <c r="J52" s="10">
        <v>2</v>
      </c>
      <c r="K52" s="10">
        <v>4</v>
      </c>
      <c r="L52" s="10">
        <v>30</v>
      </c>
      <c r="M52" s="10">
        <v>768</v>
      </c>
      <c r="N52" s="10">
        <v>33</v>
      </c>
      <c r="O52" s="10">
        <v>96</v>
      </c>
      <c r="P52" s="116"/>
      <c r="Q52" s="119" t="s">
        <v>124</v>
      </c>
      <c r="R52" s="8">
        <v>34</v>
      </c>
      <c r="S52" s="10">
        <v>279</v>
      </c>
      <c r="T52" s="8">
        <v>269</v>
      </c>
      <c r="U52" s="10">
        <v>67</v>
      </c>
      <c r="V52" s="10">
        <v>219</v>
      </c>
      <c r="W52" s="10">
        <v>7</v>
      </c>
      <c r="X52" s="10">
        <v>169</v>
      </c>
      <c r="Y52" s="10">
        <v>50</v>
      </c>
      <c r="Z52" s="10">
        <v>414</v>
      </c>
      <c r="AA52" s="11">
        <v>1346</v>
      </c>
      <c r="AB52" s="11">
        <v>40</v>
      </c>
      <c r="AC52" s="11">
        <v>2</v>
      </c>
      <c r="AD52" s="11">
        <v>7</v>
      </c>
      <c r="AE52" s="11">
        <v>2</v>
      </c>
      <c r="AF52" s="11">
        <v>83</v>
      </c>
      <c r="AG52" s="11">
        <v>196</v>
      </c>
      <c r="AH52" s="11">
        <v>2</v>
      </c>
      <c r="AI52" s="11">
        <v>4</v>
      </c>
      <c r="AJ52" s="11">
        <v>25</v>
      </c>
      <c r="AK52" s="11">
        <v>306</v>
      </c>
      <c r="AL52" s="11">
        <v>31</v>
      </c>
      <c r="AM52" s="11">
        <v>59</v>
      </c>
      <c r="AN52" s="11">
        <v>13</v>
      </c>
      <c r="AO52" s="11">
        <v>102</v>
      </c>
      <c r="AP52" s="11">
        <v>45</v>
      </c>
      <c r="AQ52" s="11">
        <v>30</v>
      </c>
      <c r="AR52" s="11">
        <v>189</v>
      </c>
      <c r="AS52" s="11">
        <v>6</v>
      </c>
      <c r="AT52" s="11">
        <v>97</v>
      </c>
      <c r="AU52" s="11">
        <v>50</v>
      </c>
      <c r="AV52" s="11">
        <v>57</v>
      </c>
    </row>
    <row r="53" spans="2:48" ht="13.5" customHeight="1">
      <c r="B53" s="113" t="s">
        <v>125</v>
      </c>
      <c r="C53" s="9">
        <v>2979</v>
      </c>
      <c r="D53" s="10">
        <v>1316</v>
      </c>
      <c r="E53" s="10">
        <v>3</v>
      </c>
      <c r="F53" s="10">
        <v>44</v>
      </c>
      <c r="G53" s="115" t="s">
        <v>57</v>
      </c>
      <c r="H53" s="10">
        <v>63</v>
      </c>
      <c r="I53" s="10">
        <v>148</v>
      </c>
      <c r="J53" s="115" t="s">
        <v>57</v>
      </c>
      <c r="K53" s="10">
        <v>1</v>
      </c>
      <c r="L53" s="10">
        <v>26</v>
      </c>
      <c r="M53" s="10">
        <v>474</v>
      </c>
      <c r="N53" s="10">
        <v>16</v>
      </c>
      <c r="O53" s="10">
        <v>89</v>
      </c>
      <c r="P53" s="116"/>
      <c r="Q53" s="119" t="s">
        <v>125</v>
      </c>
      <c r="R53" s="8">
        <v>25</v>
      </c>
      <c r="S53" s="10">
        <v>104</v>
      </c>
      <c r="T53" s="8">
        <v>112</v>
      </c>
      <c r="U53" s="10">
        <v>44</v>
      </c>
      <c r="V53" s="10">
        <v>104</v>
      </c>
      <c r="W53" s="10">
        <v>1</v>
      </c>
      <c r="X53" s="10">
        <v>66</v>
      </c>
      <c r="Y53" s="10">
        <v>26</v>
      </c>
      <c r="Z53" s="10">
        <v>317</v>
      </c>
      <c r="AA53" s="11">
        <v>621</v>
      </c>
      <c r="AB53" s="11">
        <v>20</v>
      </c>
      <c r="AC53" s="120">
        <v>1</v>
      </c>
      <c r="AD53" s="11">
        <v>4</v>
      </c>
      <c r="AE53" s="120" t="s">
        <v>113</v>
      </c>
      <c r="AF53" s="11">
        <v>51</v>
      </c>
      <c r="AG53" s="11">
        <v>79</v>
      </c>
      <c r="AH53" s="120" t="s">
        <v>113</v>
      </c>
      <c r="AI53" s="11">
        <v>1</v>
      </c>
      <c r="AJ53" s="11">
        <v>21</v>
      </c>
      <c r="AK53" s="11">
        <v>148</v>
      </c>
      <c r="AL53" s="11">
        <v>13</v>
      </c>
      <c r="AM53" s="11">
        <v>47</v>
      </c>
      <c r="AN53" s="11">
        <v>9</v>
      </c>
      <c r="AO53" s="11">
        <v>27</v>
      </c>
      <c r="AP53" s="11">
        <v>20</v>
      </c>
      <c r="AQ53" s="11">
        <v>15</v>
      </c>
      <c r="AR53" s="11">
        <v>75</v>
      </c>
      <c r="AS53" s="11">
        <v>1</v>
      </c>
      <c r="AT53" s="11">
        <v>33</v>
      </c>
      <c r="AU53" s="11">
        <v>26</v>
      </c>
      <c r="AV53" s="11">
        <v>30</v>
      </c>
    </row>
    <row r="54" spans="2:48" ht="13.5" customHeight="1">
      <c r="B54" s="113" t="s">
        <v>126</v>
      </c>
      <c r="C54" s="9">
        <v>1515</v>
      </c>
      <c r="D54" s="10">
        <v>709</v>
      </c>
      <c r="E54" s="10">
        <v>1</v>
      </c>
      <c r="F54" s="10">
        <v>11</v>
      </c>
      <c r="G54" s="115" t="s">
        <v>57</v>
      </c>
      <c r="H54" s="10">
        <v>23</v>
      </c>
      <c r="I54" s="10">
        <v>58</v>
      </c>
      <c r="J54" s="115" t="s">
        <v>57</v>
      </c>
      <c r="K54" s="115" t="s">
        <v>57</v>
      </c>
      <c r="L54" s="10">
        <v>8</v>
      </c>
      <c r="M54" s="10">
        <v>264</v>
      </c>
      <c r="N54" s="10">
        <v>3</v>
      </c>
      <c r="O54" s="10">
        <v>65</v>
      </c>
      <c r="P54" s="116"/>
      <c r="Q54" s="119" t="s">
        <v>126</v>
      </c>
      <c r="R54" s="8">
        <v>11</v>
      </c>
      <c r="S54" s="10">
        <v>48</v>
      </c>
      <c r="T54" s="8">
        <v>38</v>
      </c>
      <c r="U54" s="10">
        <v>20</v>
      </c>
      <c r="V54" s="10">
        <v>41</v>
      </c>
      <c r="W54" s="115" t="s">
        <v>57</v>
      </c>
      <c r="X54" s="10">
        <v>19</v>
      </c>
      <c r="Y54" s="10">
        <v>4</v>
      </c>
      <c r="Z54" s="10">
        <v>192</v>
      </c>
      <c r="AA54" s="11">
        <v>256</v>
      </c>
      <c r="AB54" s="11">
        <v>10</v>
      </c>
      <c r="AC54" s="115" t="s">
        <v>113</v>
      </c>
      <c r="AD54" s="11">
        <v>2</v>
      </c>
      <c r="AE54" s="120" t="s">
        <v>113</v>
      </c>
      <c r="AF54" s="11">
        <v>19</v>
      </c>
      <c r="AG54" s="11">
        <v>27</v>
      </c>
      <c r="AH54" s="120" t="s">
        <v>113</v>
      </c>
      <c r="AI54" s="120" t="s">
        <v>113</v>
      </c>
      <c r="AJ54" s="11">
        <v>7</v>
      </c>
      <c r="AK54" s="11">
        <v>69</v>
      </c>
      <c r="AL54" s="11">
        <v>1</v>
      </c>
      <c r="AM54" s="11">
        <v>31</v>
      </c>
      <c r="AN54" s="11">
        <v>2</v>
      </c>
      <c r="AO54" s="11">
        <v>13</v>
      </c>
      <c r="AP54" s="11">
        <v>5</v>
      </c>
      <c r="AQ54" s="11">
        <v>5</v>
      </c>
      <c r="AR54" s="11">
        <v>33</v>
      </c>
      <c r="AS54" s="120" t="s">
        <v>113</v>
      </c>
      <c r="AT54" s="11">
        <v>14</v>
      </c>
      <c r="AU54" s="11">
        <v>4</v>
      </c>
      <c r="AV54" s="11">
        <v>14</v>
      </c>
    </row>
    <row r="55" spans="2:48" ht="13.5" customHeight="1" thickBot="1">
      <c r="B55" s="127" t="s">
        <v>127</v>
      </c>
      <c r="C55" s="12">
        <v>611</v>
      </c>
      <c r="D55" s="13">
        <v>215</v>
      </c>
      <c r="E55" s="128" t="s">
        <v>57</v>
      </c>
      <c r="F55" s="13">
        <v>3</v>
      </c>
      <c r="G55" s="128" t="s">
        <v>57</v>
      </c>
      <c r="H55" s="13">
        <v>7</v>
      </c>
      <c r="I55" s="13">
        <v>26</v>
      </c>
      <c r="J55" s="128" t="s">
        <v>57</v>
      </c>
      <c r="K55" s="128" t="s">
        <v>57</v>
      </c>
      <c r="L55" s="13">
        <v>4</v>
      </c>
      <c r="M55" s="13">
        <v>131</v>
      </c>
      <c r="N55" s="13">
        <v>2</v>
      </c>
      <c r="O55" s="13">
        <v>30</v>
      </c>
      <c r="P55" s="116"/>
      <c r="Q55" s="129" t="s">
        <v>127</v>
      </c>
      <c r="R55" s="14">
        <v>5</v>
      </c>
      <c r="S55" s="13">
        <v>22</v>
      </c>
      <c r="T55" s="14">
        <v>16</v>
      </c>
      <c r="U55" s="13">
        <v>7</v>
      </c>
      <c r="V55" s="13">
        <v>18</v>
      </c>
      <c r="W55" s="128" t="s">
        <v>57</v>
      </c>
      <c r="X55" s="13">
        <v>12</v>
      </c>
      <c r="Y55" s="128" t="s">
        <v>57</v>
      </c>
      <c r="Z55" s="13">
        <v>113</v>
      </c>
      <c r="AA55" s="13">
        <v>116</v>
      </c>
      <c r="AB55" s="13">
        <v>3</v>
      </c>
      <c r="AC55" s="128" t="s">
        <v>113</v>
      </c>
      <c r="AD55" s="128" t="s">
        <v>113</v>
      </c>
      <c r="AE55" s="128" t="s">
        <v>113</v>
      </c>
      <c r="AF55" s="13">
        <v>5</v>
      </c>
      <c r="AG55" s="13">
        <v>14</v>
      </c>
      <c r="AH55" s="128" t="s">
        <v>113</v>
      </c>
      <c r="AI55" s="128" t="s">
        <v>113</v>
      </c>
      <c r="AJ55" s="13">
        <v>4</v>
      </c>
      <c r="AK55" s="13">
        <v>32</v>
      </c>
      <c r="AL55" s="13">
        <v>2</v>
      </c>
      <c r="AM55" s="13">
        <v>16</v>
      </c>
      <c r="AN55" s="13">
        <v>1</v>
      </c>
      <c r="AO55" s="13">
        <v>6</v>
      </c>
      <c r="AP55" s="13">
        <v>3</v>
      </c>
      <c r="AQ55" s="13">
        <v>2</v>
      </c>
      <c r="AR55" s="13">
        <v>12</v>
      </c>
      <c r="AS55" s="128" t="s">
        <v>113</v>
      </c>
      <c r="AT55" s="13">
        <v>11</v>
      </c>
      <c r="AU55" s="128" t="s">
        <v>113</v>
      </c>
      <c r="AV55" s="13">
        <v>5</v>
      </c>
    </row>
    <row r="56" spans="2:48" ht="16.5" customHeight="1">
      <c r="B56" s="130" t="s">
        <v>128</v>
      </c>
      <c r="C56" s="131"/>
      <c r="D56" s="15"/>
      <c r="E56" s="131"/>
      <c r="F56" s="131"/>
      <c r="G56" s="131"/>
      <c r="H56" s="131"/>
      <c r="I56" s="131"/>
      <c r="J56" s="97"/>
      <c r="K56" s="97"/>
      <c r="L56" s="97"/>
      <c r="M56" s="97"/>
      <c r="N56" s="97"/>
      <c r="O56" s="97"/>
      <c r="P56" s="96"/>
      <c r="Q56" s="130" t="s">
        <v>128</v>
      </c>
      <c r="R56" s="130"/>
      <c r="S56" s="130"/>
      <c r="T56" s="97"/>
      <c r="U56" s="97"/>
      <c r="V56" s="97"/>
      <c r="W56" s="97"/>
      <c r="X56" s="97"/>
      <c r="Y56" s="97"/>
      <c r="Z56" s="97"/>
      <c r="AA56" s="72"/>
      <c r="AB56" s="72"/>
      <c r="AC56" s="72"/>
      <c r="AD56" s="72"/>
      <c r="AE56" s="72"/>
      <c r="AF56" s="72"/>
      <c r="AG56" s="72"/>
      <c r="AH56" s="72"/>
      <c r="AI56" s="72"/>
      <c r="AJ56" s="72"/>
      <c r="AK56" s="72"/>
      <c r="AL56" s="72"/>
      <c r="AM56" s="72"/>
      <c r="AN56" s="72"/>
      <c r="AO56" s="72"/>
      <c r="AP56" s="72"/>
      <c r="AQ56" s="72"/>
      <c r="AR56" s="72"/>
      <c r="AS56" s="72"/>
      <c r="AT56" s="72"/>
    </row>
    <row r="57" spans="2:48">
      <c r="D57" s="15"/>
    </row>
    <row r="58" spans="2:48">
      <c r="D58" s="15"/>
    </row>
    <row r="59" spans="2:48">
      <c r="D59" s="15"/>
    </row>
    <row r="60" spans="2:48">
      <c r="D60" s="15"/>
    </row>
    <row r="61" spans="2:48">
      <c r="D61" s="15"/>
    </row>
    <row r="62" spans="2:48">
      <c r="D62" s="15"/>
    </row>
    <row r="63" spans="2:48">
      <c r="D63" s="15"/>
    </row>
  </sheetData>
  <mergeCells count="9">
    <mergeCell ref="B2:O2"/>
    <mergeCell ref="Q2:AF2"/>
    <mergeCell ref="AG2:AK2"/>
    <mergeCell ref="B4:B5"/>
    <mergeCell ref="C4:O4"/>
    <mergeCell ref="Q4:Q5"/>
    <mergeCell ref="R4:Z4"/>
    <mergeCell ref="AA4:AF4"/>
    <mergeCell ref="AG4:AT4"/>
  </mergeCells>
  <phoneticPr fontId="1"/>
  <printOptions horizontalCentered="1"/>
  <pageMargins left="0.51181102362204722" right="0.51181102362204722" top="0.74803149606299213" bottom="0.74803149606299213" header="0.51181102362204722" footer="0.51181102362204722"/>
  <pageSetup paperSize="9" scale="94" orientation="portrait" r:id="rId1"/>
  <headerFooter scaleWithDoc="0" alignWithMargins="0"/>
  <colBreaks count="2" manualBreakCount="2">
    <brk id="15" min="1" max="55" man="1"/>
    <brk id="31" min="1" max="5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Y32"/>
  <sheetViews>
    <sheetView zoomScaleNormal="100" zoomScaleSheetLayoutView="100" workbookViewId="0"/>
  </sheetViews>
  <sheetFormatPr defaultRowHeight="13.5"/>
  <cols>
    <col min="1" max="1" width="13.83203125" style="68" customWidth="1"/>
    <col min="2" max="2" width="16.83203125" style="68" customWidth="1"/>
    <col min="3" max="12" width="10.5" style="68" customWidth="1"/>
    <col min="13" max="13" width="1.33203125" style="69" customWidth="1"/>
    <col min="14" max="24" width="11.1640625" style="68" customWidth="1"/>
    <col min="25" max="256" width="9.33203125" style="68"/>
    <col min="257" max="257" width="13.83203125" style="68" customWidth="1"/>
    <col min="258" max="258" width="16.83203125" style="68" customWidth="1"/>
    <col min="259" max="268" width="10.5" style="68" customWidth="1"/>
    <col min="269" max="269" width="1.33203125" style="68" customWidth="1"/>
    <col min="270" max="280" width="11.1640625" style="68" customWidth="1"/>
    <col min="281" max="512" width="9.33203125" style="68"/>
    <col min="513" max="513" width="13.83203125" style="68" customWidth="1"/>
    <col min="514" max="514" width="16.83203125" style="68" customWidth="1"/>
    <col min="515" max="524" width="10.5" style="68" customWidth="1"/>
    <col min="525" max="525" width="1.33203125" style="68" customWidth="1"/>
    <col min="526" max="536" width="11.1640625" style="68" customWidth="1"/>
    <col min="537" max="768" width="9.33203125" style="68"/>
    <col min="769" max="769" width="13.83203125" style="68" customWidth="1"/>
    <col min="770" max="770" width="16.83203125" style="68" customWidth="1"/>
    <col min="771" max="780" width="10.5" style="68" customWidth="1"/>
    <col min="781" max="781" width="1.33203125" style="68" customWidth="1"/>
    <col min="782" max="792" width="11.1640625" style="68" customWidth="1"/>
    <col min="793" max="1024" width="9.33203125" style="68"/>
    <col min="1025" max="1025" width="13.83203125" style="68" customWidth="1"/>
    <col min="1026" max="1026" width="16.83203125" style="68" customWidth="1"/>
    <col min="1027" max="1036" width="10.5" style="68" customWidth="1"/>
    <col min="1037" max="1037" width="1.33203125" style="68" customWidth="1"/>
    <col min="1038" max="1048" width="11.1640625" style="68" customWidth="1"/>
    <col min="1049" max="1280" width="9.33203125" style="68"/>
    <col min="1281" max="1281" width="13.83203125" style="68" customWidth="1"/>
    <col min="1282" max="1282" width="16.83203125" style="68" customWidth="1"/>
    <col min="1283" max="1292" width="10.5" style="68" customWidth="1"/>
    <col min="1293" max="1293" width="1.33203125" style="68" customWidth="1"/>
    <col min="1294" max="1304" width="11.1640625" style="68" customWidth="1"/>
    <col min="1305" max="1536" width="9.33203125" style="68"/>
    <col min="1537" max="1537" width="13.83203125" style="68" customWidth="1"/>
    <col min="1538" max="1538" width="16.83203125" style="68" customWidth="1"/>
    <col min="1539" max="1548" width="10.5" style="68" customWidth="1"/>
    <col min="1549" max="1549" width="1.33203125" style="68" customWidth="1"/>
    <col min="1550" max="1560" width="11.1640625" style="68" customWidth="1"/>
    <col min="1561" max="1792" width="9.33203125" style="68"/>
    <col min="1793" max="1793" width="13.83203125" style="68" customWidth="1"/>
    <col min="1794" max="1794" width="16.83203125" style="68" customWidth="1"/>
    <col min="1795" max="1804" width="10.5" style="68" customWidth="1"/>
    <col min="1805" max="1805" width="1.33203125" style="68" customWidth="1"/>
    <col min="1806" max="1816" width="11.1640625" style="68" customWidth="1"/>
    <col min="1817" max="2048" width="9.33203125" style="68"/>
    <col min="2049" max="2049" width="13.83203125" style="68" customWidth="1"/>
    <col min="2050" max="2050" width="16.83203125" style="68" customWidth="1"/>
    <col min="2051" max="2060" width="10.5" style="68" customWidth="1"/>
    <col min="2061" max="2061" width="1.33203125" style="68" customWidth="1"/>
    <col min="2062" max="2072" width="11.1640625" style="68" customWidth="1"/>
    <col min="2073" max="2304" width="9.33203125" style="68"/>
    <col min="2305" max="2305" width="13.83203125" style="68" customWidth="1"/>
    <col min="2306" max="2306" width="16.83203125" style="68" customWidth="1"/>
    <col min="2307" max="2316" width="10.5" style="68" customWidth="1"/>
    <col min="2317" max="2317" width="1.33203125" style="68" customWidth="1"/>
    <col min="2318" max="2328" width="11.1640625" style="68" customWidth="1"/>
    <col min="2329" max="2560" width="9.33203125" style="68"/>
    <col min="2561" max="2561" width="13.83203125" style="68" customWidth="1"/>
    <col min="2562" max="2562" width="16.83203125" style="68" customWidth="1"/>
    <col min="2563" max="2572" width="10.5" style="68" customWidth="1"/>
    <col min="2573" max="2573" width="1.33203125" style="68" customWidth="1"/>
    <col min="2574" max="2584" width="11.1640625" style="68" customWidth="1"/>
    <col min="2585" max="2816" width="9.33203125" style="68"/>
    <col min="2817" max="2817" width="13.83203125" style="68" customWidth="1"/>
    <col min="2818" max="2818" width="16.83203125" style="68" customWidth="1"/>
    <col min="2819" max="2828" width="10.5" style="68" customWidth="1"/>
    <col min="2829" max="2829" width="1.33203125" style="68" customWidth="1"/>
    <col min="2830" max="2840" width="11.1640625" style="68" customWidth="1"/>
    <col min="2841" max="3072" width="9.33203125" style="68"/>
    <col min="3073" max="3073" width="13.83203125" style="68" customWidth="1"/>
    <col min="3074" max="3074" width="16.83203125" style="68" customWidth="1"/>
    <col min="3075" max="3084" width="10.5" style="68" customWidth="1"/>
    <col min="3085" max="3085" width="1.33203125" style="68" customWidth="1"/>
    <col min="3086" max="3096" width="11.1640625" style="68" customWidth="1"/>
    <col min="3097" max="3328" width="9.33203125" style="68"/>
    <col min="3329" max="3329" width="13.83203125" style="68" customWidth="1"/>
    <col min="3330" max="3330" width="16.83203125" style="68" customWidth="1"/>
    <col min="3331" max="3340" width="10.5" style="68" customWidth="1"/>
    <col min="3341" max="3341" width="1.33203125" style="68" customWidth="1"/>
    <col min="3342" max="3352" width="11.1640625" style="68" customWidth="1"/>
    <col min="3353" max="3584" width="9.33203125" style="68"/>
    <col min="3585" max="3585" width="13.83203125" style="68" customWidth="1"/>
    <col min="3586" max="3586" width="16.83203125" style="68" customWidth="1"/>
    <col min="3587" max="3596" width="10.5" style="68" customWidth="1"/>
    <col min="3597" max="3597" width="1.33203125" style="68" customWidth="1"/>
    <col min="3598" max="3608" width="11.1640625" style="68" customWidth="1"/>
    <col min="3609" max="3840" width="9.33203125" style="68"/>
    <col min="3841" max="3841" width="13.83203125" style="68" customWidth="1"/>
    <col min="3842" max="3842" width="16.83203125" style="68" customWidth="1"/>
    <col min="3843" max="3852" width="10.5" style="68" customWidth="1"/>
    <col min="3853" max="3853" width="1.33203125" style="68" customWidth="1"/>
    <col min="3854" max="3864" width="11.1640625" style="68" customWidth="1"/>
    <col min="3865" max="4096" width="9.33203125" style="68"/>
    <col min="4097" max="4097" width="13.83203125" style="68" customWidth="1"/>
    <col min="4098" max="4098" width="16.83203125" style="68" customWidth="1"/>
    <col min="4099" max="4108" width="10.5" style="68" customWidth="1"/>
    <col min="4109" max="4109" width="1.33203125" style="68" customWidth="1"/>
    <col min="4110" max="4120" width="11.1640625" style="68" customWidth="1"/>
    <col min="4121" max="4352" width="9.33203125" style="68"/>
    <col min="4353" max="4353" width="13.83203125" style="68" customWidth="1"/>
    <col min="4354" max="4354" width="16.83203125" style="68" customWidth="1"/>
    <col min="4355" max="4364" width="10.5" style="68" customWidth="1"/>
    <col min="4365" max="4365" width="1.33203125" style="68" customWidth="1"/>
    <col min="4366" max="4376" width="11.1640625" style="68" customWidth="1"/>
    <col min="4377" max="4608" width="9.33203125" style="68"/>
    <col min="4609" max="4609" width="13.83203125" style="68" customWidth="1"/>
    <col min="4610" max="4610" width="16.83203125" style="68" customWidth="1"/>
    <col min="4611" max="4620" width="10.5" style="68" customWidth="1"/>
    <col min="4621" max="4621" width="1.33203125" style="68" customWidth="1"/>
    <col min="4622" max="4632" width="11.1640625" style="68" customWidth="1"/>
    <col min="4633" max="4864" width="9.33203125" style="68"/>
    <col min="4865" max="4865" width="13.83203125" style="68" customWidth="1"/>
    <col min="4866" max="4866" width="16.83203125" style="68" customWidth="1"/>
    <col min="4867" max="4876" width="10.5" style="68" customWidth="1"/>
    <col min="4877" max="4877" width="1.33203125" style="68" customWidth="1"/>
    <col min="4878" max="4888" width="11.1640625" style="68" customWidth="1"/>
    <col min="4889" max="5120" width="9.33203125" style="68"/>
    <col min="5121" max="5121" width="13.83203125" style="68" customWidth="1"/>
    <col min="5122" max="5122" width="16.83203125" style="68" customWidth="1"/>
    <col min="5123" max="5132" width="10.5" style="68" customWidth="1"/>
    <col min="5133" max="5133" width="1.33203125" style="68" customWidth="1"/>
    <col min="5134" max="5144" width="11.1640625" style="68" customWidth="1"/>
    <col min="5145" max="5376" width="9.33203125" style="68"/>
    <col min="5377" max="5377" width="13.83203125" style="68" customWidth="1"/>
    <col min="5378" max="5378" width="16.83203125" style="68" customWidth="1"/>
    <col min="5379" max="5388" width="10.5" style="68" customWidth="1"/>
    <col min="5389" max="5389" width="1.33203125" style="68" customWidth="1"/>
    <col min="5390" max="5400" width="11.1640625" style="68" customWidth="1"/>
    <col min="5401" max="5632" width="9.33203125" style="68"/>
    <col min="5633" max="5633" width="13.83203125" style="68" customWidth="1"/>
    <col min="5634" max="5634" width="16.83203125" style="68" customWidth="1"/>
    <col min="5635" max="5644" width="10.5" style="68" customWidth="1"/>
    <col min="5645" max="5645" width="1.33203125" style="68" customWidth="1"/>
    <col min="5646" max="5656" width="11.1640625" style="68" customWidth="1"/>
    <col min="5657" max="5888" width="9.33203125" style="68"/>
    <col min="5889" max="5889" width="13.83203125" style="68" customWidth="1"/>
    <col min="5890" max="5890" width="16.83203125" style="68" customWidth="1"/>
    <col min="5891" max="5900" width="10.5" style="68" customWidth="1"/>
    <col min="5901" max="5901" width="1.33203125" style="68" customWidth="1"/>
    <col min="5902" max="5912" width="11.1640625" style="68" customWidth="1"/>
    <col min="5913" max="6144" width="9.33203125" style="68"/>
    <col min="6145" max="6145" width="13.83203125" style="68" customWidth="1"/>
    <col min="6146" max="6146" width="16.83203125" style="68" customWidth="1"/>
    <col min="6147" max="6156" width="10.5" style="68" customWidth="1"/>
    <col min="6157" max="6157" width="1.33203125" style="68" customWidth="1"/>
    <col min="6158" max="6168" width="11.1640625" style="68" customWidth="1"/>
    <col min="6169" max="6400" width="9.33203125" style="68"/>
    <col min="6401" max="6401" width="13.83203125" style="68" customWidth="1"/>
    <col min="6402" max="6402" width="16.83203125" style="68" customWidth="1"/>
    <col min="6403" max="6412" width="10.5" style="68" customWidth="1"/>
    <col min="6413" max="6413" width="1.33203125" style="68" customWidth="1"/>
    <col min="6414" max="6424" width="11.1640625" style="68" customWidth="1"/>
    <col min="6425" max="6656" width="9.33203125" style="68"/>
    <col min="6657" max="6657" width="13.83203125" style="68" customWidth="1"/>
    <col min="6658" max="6658" width="16.83203125" style="68" customWidth="1"/>
    <col min="6659" max="6668" width="10.5" style="68" customWidth="1"/>
    <col min="6669" max="6669" width="1.33203125" style="68" customWidth="1"/>
    <col min="6670" max="6680" width="11.1640625" style="68" customWidth="1"/>
    <col min="6681" max="6912" width="9.33203125" style="68"/>
    <col min="6913" max="6913" width="13.83203125" style="68" customWidth="1"/>
    <col min="6914" max="6914" width="16.83203125" style="68" customWidth="1"/>
    <col min="6915" max="6924" width="10.5" style="68" customWidth="1"/>
    <col min="6925" max="6925" width="1.33203125" style="68" customWidth="1"/>
    <col min="6926" max="6936" width="11.1640625" style="68" customWidth="1"/>
    <col min="6937" max="7168" width="9.33203125" style="68"/>
    <col min="7169" max="7169" width="13.83203125" style="68" customWidth="1"/>
    <col min="7170" max="7170" width="16.83203125" style="68" customWidth="1"/>
    <col min="7171" max="7180" width="10.5" style="68" customWidth="1"/>
    <col min="7181" max="7181" width="1.33203125" style="68" customWidth="1"/>
    <col min="7182" max="7192" width="11.1640625" style="68" customWidth="1"/>
    <col min="7193" max="7424" width="9.33203125" style="68"/>
    <col min="7425" max="7425" width="13.83203125" style="68" customWidth="1"/>
    <col min="7426" max="7426" width="16.83203125" style="68" customWidth="1"/>
    <col min="7427" max="7436" width="10.5" style="68" customWidth="1"/>
    <col min="7437" max="7437" width="1.33203125" style="68" customWidth="1"/>
    <col min="7438" max="7448" width="11.1640625" style="68" customWidth="1"/>
    <col min="7449" max="7680" width="9.33203125" style="68"/>
    <col min="7681" max="7681" width="13.83203125" style="68" customWidth="1"/>
    <col min="7682" max="7682" width="16.83203125" style="68" customWidth="1"/>
    <col min="7683" max="7692" width="10.5" style="68" customWidth="1"/>
    <col min="7693" max="7693" width="1.33203125" style="68" customWidth="1"/>
    <col min="7694" max="7704" width="11.1640625" style="68" customWidth="1"/>
    <col min="7705" max="7936" width="9.33203125" style="68"/>
    <col min="7937" max="7937" width="13.83203125" style="68" customWidth="1"/>
    <col min="7938" max="7938" width="16.83203125" style="68" customWidth="1"/>
    <col min="7939" max="7948" width="10.5" style="68" customWidth="1"/>
    <col min="7949" max="7949" width="1.33203125" style="68" customWidth="1"/>
    <col min="7950" max="7960" width="11.1640625" style="68" customWidth="1"/>
    <col min="7961" max="8192" width="9.33203125" style="68"/>
    <col min="8193" max="8193" width="13.83203125" style="68" customWidth="1"/>
    <col min="8194" max="8194" width="16.83203125" style="68" customWidth="1"/>
    <col min="8195" max="8204" width="10.5" style="68" customWidth="1"/>
    <col min="8205" max="8205" width="1.33203125" style="68" customWidth="1"/>
    <col min="8206" max="8216" width="11.1640625" style="68" customWidth="1"/>
    <col min="8217" max="8448" width="9.33203125" style="68"/>
    <col min="8449" max="8449" width="13.83203125" style="68" customWidth="1"/>
    <col min="8450" max="8450" width="16.83203125" style="68" customWidth="1"/>
    <col min="8451" max="8460" width="10.5" style="68" customWidth="1"/>
    <col min="8461" max="8461" width="1.33203125" style="68" customWidth="1"/>
    <col min="8462" max="8472" width="11.1640625" style="68" customWidth="1"/>
    <col min="8473" max="8704" width="9.33203125" style="68"/>
    <col min="8705" max="8705" width="13.83203125" style="68" customWidth="1"/>
    <col min="8706" max="8706" width="16.83203125" style="68" customWidth="1"/>
    <col min="8707" max="8716" width="10.5" style="68" customWidth="1"/>
    <col min="8717" max="8717" width="1.33203125" style="68" customWidth="1"/>
    <col min="8718" max="8728" width="11.1640625" style="68" customWidth="1"/>
    <col min="8729" max="8960" width="9.33203125" style="68"/>
    <col min="8961" max="8961" width="13.83203125" style="68" customWidth="1"/>
    <col min="8962" max="8962" width="16.83203125" style="68" customWidth="1"/>
    <col min="8963" max="8972" width="10.5" style="68" customWidth="1"/>
    <col min="8973" max="8973" width="1.33203125" style="68" customWidth="1"/>
    <col min="8974" max="8984" width="11.1640625" style="68" customWidth="1"/>
    <col min="8985" max="9216" width="9.33203125" style="68"/>
    <col min="9217" max="9217" width="13.83203125" style="68" customWidth="1"/>
    <col min="9218" max="9218" width="16.83203125" style="68" customWidth="1"/>
    <col min="9219" max="9228" width="10.5" style="68" customWidth="1"/>
    <col min="9229" max="9229" width="1.33203125" style="68" customWidth="1"/>
    <col min="9230" max="9240" width="11.1640625" style="68" customWidth="1"/>
    <col min="9241" max="9472" width="9.33203125" style="68"/>
    <col min="9473" max="9473" width="13.83203125" style="68" customWidth="1"/>
    <col min="9474" max="9474" width="16.83203125" style="68" customWidth="1"/>
    <col min="9475" max="9484" width="10.5" style="68" customWidth="1"/>
    <col min="9485" max="9485" width="1.33203125" style="68" customWidth="1"/>
    <col min="9486" max="9496" width="11.1640625" style="68" customWidth="1"/>
    <col min="9497" max="9728" width="9.33203125" style="68"/>
    <col min="9729" max="9729" width="13.83203125" style="68" customWidth="1"/>
    <col min="9730" max="9730" width="16.83203125" style="68" customWidth="1"/>
    <col min="9731" max="9740" width="10.5" style="68" customWidth="1"/>
    <col min="9741" max="9741" width="1.33203125" style="68" customWidth="1"/>
    <col min="9742" max="9752" width="11.1640625" style="68" customWidth="1"/>
    <col min="9753" max="9984" width="9.33203125" style="68"/>
    <col min="9985" max="9985" width="13.83203125" style="68" customWidth="1"/>
    <col min="9986" max="9986" width="16.83203125" style="68" customWidth="1"/>
    <col min="9987" max="9996" width="10.5" style="68" customWidth="1"/>
    <col min="9997" max="9997" width="1.33203125" style="68" customWidth="1"/>
    <col min="9998" max="10008" width="11.1640625" style="68" customWidth="1"/>
    <col min="10009" max="10240" width="9.33203125" style="68"/>
    <col min="10241" max="10241" width="13.83203125" style="68" customWidth="1"/>
    <col min="10242" max="10242" width="16.83203125" style="68" customWidth="1"/>
    <col min="10243" max="10252" width="10.5" style="68" customWidth="1"/>
    <col min="10253" max="10253" width="1.33203125" style="68" customWidth="1"/>
    <col min="10254" max="10264" width="11.1640625" style="68" customWidth="1"/>
    <col min="10265" max="10496" width="9.33203125" style="68"/>
    <col min="10497" max="10497" width="13.83203125" style="68" customWidth="1"/>
    <col min="10498" max="10498" width="16.83203125" style="68" customWidth="1"/>
    <col min="10499" max="10508" width="10.5" style="68" customWidth="1"/>
    <col min="10509" max="10509" width="1.33203125" style="68" customWidth="1"/>
    <col min="10510" max="10520" width="11.1640625" style="68" customWidth="1"/>
    <col min="10521" max="10752" width="9.33203125" style="68"/>
    <col min="10753" max="10753" width="13.83203125" style="68" customWidth="1"/>
    <col min="10754" max="10754" width="16.83203125" style="68" customWidth="1"/>
    <col min="10755" max="10764" width="10.5" style="68" customWidth="1"/>
    <col min="10765" max="10765" width="1.33203125" style="68" customWidth="1"/>
    <col min="10766" max="10776" width="11.1640625" style="68" customWidth="1"/>
    <col min="10777" max="11008" width="9.33203125" style="68"/>
    <col min="11009" max="11009" width="13.83203125" style="68" customWidth="1"/>
    <col min="11010" max="11010" width="16.83203125" style="68" customWidth="1"/>
    <col min="11011" max="11020" width="10.5" style="68" customWidth="1"/>
    <col min="11021" max="11021" width="1.33203125" style="68" customWidth="1"/>
    <col min="11022" max="11032" width="11.1640625" style="68" customWidth="1"/>
    <col min="11033" max="11264" width="9.33203125" style="68"/>
    <col min="11265" max="11265" width="13.83203125" style="68" customWidth="1"/>
    <col min="11266" max="11266" width="16.83203125" style="68" customWidth="1"/>
    <col min="11267" max="11276" width="10.5" style="68" customWidth="1"/>
    <col min="11277" max="11277" width="1.33203125" style="68" customWidth="1"/>
    <col min="11278" max="11288" width="11.1640625" style="68" customWidth="1"/>
    <col min="11289" max="11520" width="9.33203125" style="68"/>
    <col min="11521" max="11521" width="13.83203125" style="68" customWidth="1"/>
    <col min="11522" max="11522" width="16.83203125" style="68" customWidth="1"/>
    <col min="11523" max="11532" width="10.5" style="68" customWidth="1"/>
    <col min="11533" max="11533" width="1.33203125" style="68" customWidth="1"/>
    <col min="11534" max="11544" width="11.1640625" style="68" customWidth="1"/>
    <col min="11545" max="11776" width="9.33203125" style="68"/>
    <col min="11777" max="11777" width="13.83203125" style="68" customWidth="1"/>
    <col min="11778" max="11778" width="16.83203125" style="68" customWidth="1"/>
    <col min="11779" max="11788" width="10.5" style="68" customWidth="1"/>
    <col min="11789" max="11789" width="1.33203125" style="68" customWidth="1"/>
    <col min="11790" max="11800" width="11.1640625" style="68" customWidth="1"/>
    <col min="11801" max="12032" width="9.33203125" style="68"/>
    <col min="12033" max="12033" width="13.83203125" style="68" customWidth="1"/>
    <col min="12034" max="12034" width="16.83203125" style="68" customWidth="1"/>
    <col min="12035" max="12044" width="10.5" style="68" customWidth="1"/>
    <col min="12045" max="12045" width="1.33203125" style="68" customWidth="1"/>
    <col min="12046" max="12056" width="11.1640625" style="68" customWidth="1"/>
    <col min="12057" max="12288" width="9.33203125" style="68"/>
    <col min="12289" max="12289" width="13.83203125" style="68" customWidth="1"/>
    <col min="12290" max="12290" width="16.83203125" style="68" customWidth="1"/>
    <col min="12291" max="12300" width="10.5" style="68" customWidth="1"/>
    <col min="12301" max="12301" width="1.33203125" style="68" customWidth="1"/>
    <col min="12302" max="12312" width="11.1640625" style="68" customWidth="1"/>
    <col min="12313" max="12544" width="9.33203125" style="68"/>
    <col min="12545" max="12545" width="13.83203125" style="68" customWidth="1"/>
    <col min="12546" max="12546" width="16.83203125" style="68" customWidth="1"/>
    <col min="12547" max="12556" width="10.5" style="68" customWidth="1"/>
    <col min="12557" max="12557" width="1.33203125" style="68" customWidth="1"/>
    <col min="12558" max="12568" width="11.1640625" style="68" customWidth="1"/>
    <col min="12569" max="12800" width="9.33203125" style="68"/>
    <col min="12801" max="12801" width="13.83203125" style="68" customWidth="1"/>
    <col min="12802" max="12802" width="16.83203125" style="68" customWidth="1"/>
    <col min="12803" max="12812" width="10.5" style="68" customWidth="1"/>
    <col min="12813" max="12813" width="1.33203125" style="68" customWidth="1"/>
    <col min="12814" max="12824" width="11.1640625" style="68" customWidth="1"/>
    <col min="12825" max="13056" width="9.33203125" style="68"/>
    <col min="13057" max="13057" width="13.83203125" style="68" customWidth="1"/>
    <col min="13058" max="13058" width="16.83203125" style="68" customWidth="1"/>
    <col min="13059" max="13068" width="10.5" style="68" customWidth="1"/>
    <col min="13069" max="13069" width="1.33203125" style="68" customWidth="1"/>
    <col min="13070" max="13080" width="11.1640625" style="68" customWidth="1"/>
    <col min="13081" max="13312" width="9.33203125" style="68"/>
    <col min="13313" max="13313" width="13.83203125" style="68" customWidth="1"/>
    <col min="13314" max="13314" width="16.83203125" style="68" customWidth="1"/>
    <col min="13315" max="13324" width="10.5" style="68" customWidth="1"/>
    <col min="13325" max="13325" width="1.33203125" style="68" customWidth="1"/>
    <col min="13326" max="13336" width="11.1640625" style="68" customWidth="1"/>
    <col min="13337" max="13568" width="9.33203125" style="68"/>
    <col min="13569" max="13569" width="13.83203125" style="68" customWidth="1"/>
    <col min="13570" max="13570" width="16.83203125" style="68" customWidth="1"/>
    <col min="13571" max="13580" width="10.5" style="68" customWidth="1"/>
    <col min="13581" max="13581" width="1.33203125" style="68" customWidth="1"/>
    <col min="13582" max="13592" width="11.1640625" style="68" customWidth="1"/>
    <col min="13593" max="13824" width="9.33203125" style="68"/>
    <col min="13825" max="13825" width="13.83203125" style="68" customWidth="1"/>
    <col min="13826" max="13826" width="16.83203125" style="68" customWidth="1"/>
    <col min="13827" max="13836" width="10.5" style="68" customWidth="1"/>
    <col min="13837" max="13837" width="1.33203125" style="68" customWidth="1"/>
    <col min="13838" max="13848" width="11.1640625" style="68" customWidth="1"/>
    <col min="13849" max="14080" width="9.33203125" style="68"/>
    <col min="14081" max="14081" width="13.83203125" style="68" customWidth="1"/>
    <col min="14082" max="14082" width="16.83203125" style="68" customWidth="1"/>
    <col min="14083" max="14092" width="10.5" style="68" customWidth="1"/>
    <col min="14093" max="14093" width="1.33203125" style="68" customWidth="1"/>
    <col min="14094" max="14104" width="11.1640625" style="68" customWidth="1"/>
    <col min="14105" max="14336" width="9.33203125" style="68"/>
    <col min="14337" max="14337" width="13.83203125" style="68" customWidth="1"/>
    <col min="14338" max="14338" width="16.83203125" style="68" customWidth="1"/>
    <col min="14339" max="14348" width="10.5" style="68" customWidth="1"/>
    <col min="14349" max="14349" width="1.33203125" style="68" customWidth="1"/>
    <col min="14350" max="14360" width="11.1640625" style="68" customWidth="1"/>
    <col min="14361" max="14592" width="9.33203125" style="68"/>
    <col min="14593" max="14593" width="13.83203125" style="68" customWidth="1"/>
    <col min="14594" max="14594" width="16.83203125" style="68" customWidth="1"/>
    <col min="14595" max="14604" width="10.5" style="68" customWidth="1"/>
    <col min="14605" max="14605" width="1.33203125" style="68" customWidth="1"/>
    <col min="14606" max="14616" width="11.1640625" style="68" customWidth="1"/>
    <col min="14617" max="14848" width="9.33203125" style="68"/>
    <col min="14849" max="14849" width="13.83203125" style="68" customWidth="1"/>
    <col min="14850" max="14850" width="16.83203125" style="68" customWidth="1"/>
    <col min="14851" max="14860" width="10.5" style="68" customWidth="1"/>
    <col min="14861" max="14861" width="1.33203125" style="68" customWidth="1"/>
    <col min="14862" max="14872" width="11.1640625" style="68" customWidth="1"/>
    <col min="14873" max="15104" width="9.33203125" style="68"/>
    <col min="15105" max="15105" width="13.83203125" style="68" customWidth="1"/>
    <col min="15106" max="15106" width="16.83203125" style="68" customWidth="1"/>
    <col min="15107" max="15116" width="10.5" style="68" customWidth="1"/>
    <col min="15117" max="15117" width="1.33203125" style="68" customWidth="1"/>
    <col min="15118" max="15128" width="11.1640625" style="68" customWidth="1"/>
    <col min="15129" max="15360" width="9.33203125" style="68"/>
    <col min="15361" max="15361" width="13.83203125" style="68" customWidth="1"/>
    <col min="15362" max="15362" width="16.83203125" style="68" customWidth="1"/>
    <col min="15363" max="15372" width="10.5" style="68" customWidth="1"/>
    <col min="15373" max="15373" width="1.33203125" style="68" customWidth="1"/>
    <col min="15374" max="15384" width="11.1640625" style="68" customWidth="1"/>
    <col min="15385" max="15616" width="9.33203125" style="68"/>
    <col min="15617" max="15617" width="13.83203125" style="68" customWidth="1"/>
    <col min="15618" max="15618" width="16.83203125" style="68" customWidth="1"/>
    <col min="15619" max="15628" width="10.5" style="68" customWidth="1"/>
    <col min="15629" max="15629" width="1.33203125" style="68" customWidth="1"/>
    <col min="15630" max="15640" width="11.1640625" style="68" customWidth="1"/>
    <col min="15641" max="15872" width="9.33203125" style="68"/>
    <col min="15873" max="15873" width="13.83203125" style="68" customWidth="1"/>
    <col min="15874" max="15874" width="16.83203125" style="68" customWidth="1"/>
    <col min="15875" max="15884" width="10.5" style="68" customWidth="1"/>
    <col min="15885" max="15885" width="1.33203125" style="68" customWidth="1"/>
    <col min="15886" max="15896" width="11.1640625" style="68" customWidth="1"/>
    <col min="15897" max="16128" width="9.33203125" style="68"/>
    <col min="16129" max="16129" width="13.83203125" style="68" customWidth="1"/>
    <col min="16130" max="16130" width="16.83203125" style="68" customWidth="1"/>
    <col min="16131" max="16140" width="10.5" style="68" customWidth="1"/>
    <col min="16141" max="16141" width="1.33203125" style="68" customWidth="1"/>
    <col min="16142" max="16152" width="11.1640625" style="68" customWidth="1"/>
    <col min="16153" max="16384" width="9.33203125" style="68"/>
  </cols>
  <sheetData>
    <row r="1" spans="2:25" ht="17.25">
      <c r="B1" s="67"/>
    </row>
    <row r="2" spans="2:25" ht="22.5" customHeight="1">
      <c r="B2" s="538" t="s">
        <v>129</v>
      </c>
      <c r="C2" s="538"/>
      <c r="D2" s="538"/>
      <c r="E2" s="538"/>
      <c r="F2" s="538"/>
      <c r="G2" s="538"/>
      <c r="H2" s="538"/>
      <c r="I2" s="538"/>
      <c r="J2" s="538"/>
      <c r="K2" s="538"/>
      <c r="L2" s="538"/>
      <c r="M2" s="73"/>
      <c r="N2" s="70"/>
      <c r="O2" s="71"/>
      <c r="P2" s="71"/>
      <c r="Q2" s="97"/>
      <c r="R2" s="71"/>
      <c r="S2" s="72"/>
      <c r="T2" s="70"/>
      <c r="U2" s="132"/>
      <c r="V2" s="71"/>
      <c r="W2" s="71"/>
      <c r="X2" s="71"/>
    </row>
    <row r="3" spans="2:25" ht="19.5" customHeight="1" thickBot="1">
      <c r="B3" s="74"/>
      <c r="C3" s="74"/>
      <c r="D3" s="74"/>
      <c r="E3" s="74"/>
      <c r="F3" s="74"/>
      <c r="G3" s="74"/>
      <c r="H3" s="74"/>
      <c r="I3" s="74"/>
      <c r="J3" s="74"/>
      <c r="K3" s="74"/>
      <c r="L3" s="74"/>
      <c r="M3" s="73"/>
      <c r="N3" s="74"/>
      <c r="O3" s="74"/>
      <c r="P3" s="74"/>
      <c r="Q3" s="74"/>
      <c r="R3" s="74"/>
      <c r="S3" s="133"/>
      <c r="T3" s="74"/>
      <c r="U3" s="74"/>
      <c r="V3" s="74"/>
      <c r="W3" s="74"/>
      <c r="X3" s="75" t="s">
        <v>83</v>
      </c>
    </row>
    <row r="4" spans="2:25" ht="21" customHeight="1">
      <c r="B4" s="539" t="s">
        <v>31</v>
      </c>
      <c r="C4" s="541" t="s">
        <v>130</v>
      </c>
      <c r="D4" s="542"/>
      <c r="E4" s="542"/>
      <c r="F4" s="542"/>
      <c r="G4" s="542"/>
      <c r="H4" s="542"/>
      <c r="I4" s="542"/>
      <c r="J4" s="134"/>
      <c r="K4" s="135"/>
      <c r="L4" s="135"/>
      <c r="M4" s="17"/>
      <c r="N4" s="136" t="s">
        <v>131</v>
      </c>
      <c r="O4" s="17"/>
      <c r="P4" s="17"/>
      <c r="Q4" s="137"/>
      <c r="R4" s="543" t="s">
        <v>132</v>
      </c>
      <c r="S4" s="539"/>
      <c r="T4" s="539"/>
      <c r="U4" s="539"/>
      <c r="V4" s="539"/>
      <c r="W4" s="539"/>
      <c r="X4" s="539"/>
    </row>
    <row r="5" spans="2:25" ht="39" customHeight="1">
      <c r="B5" s="540"/>
      <c r="C5" s="138" t="s">
        <v>133</v>
      </c>
      <c r="D5" s="139" t="s">
        <v>134</v>
      </c>
      <c r="E5" s="140" t="s">
        <v>135</v>
      </c>
      <c r="F5" s="140" t="s">
        <v>421</v>
      </c>
      <c r="G5" s="140" t="s">
        <v>422</v>
      </c>
      <c r="H5" s="140" t="s">
        <v>136</v>
      </c>
      <c r="I5" s="141" t="s">
        <v>137</v>
      </c>
      <c r="J5" s="138" t="s">
        <v>133</v>
      </c>
      <c r="K5" s="139" t="s">
        <v>134</v>
      </c>
      <c r="L5" s="140" t="s">
        <v>135</v>
      </c>
      <c r="M5" s="142"/>
      <c r="N5" s="139" t="s">
        <v>423</v>
      </c>
      <c r="O5" s="140" t="s">
        <v>424</v>
      </c>
      <c r="P5" s="140" t="s">
        <v>138</v>
      </c>
      <c r="Q5" s="141" t="s">
        <v>139</v>
      </c>
      <c r="R5" s="138" t="s">
        <v>133</v>
      </c>
      <c r="S5" s="139" t="s">
        <v>134</v>
      </c>
      <c r="T5" s="140" t="s">
        <v>135</v>
      </c>
      <c r="U5" s="140" t="s">
        <v>423</v>
      </c>
      <c r="V5" s="140" t="s">
        <v>424</v>
      </c>
      <c r="W5" s="140" t="s">
        <v>138</v>
      </c>
      <c r="X5" s="143" t="s">
        <v>139</v>
      </c>
      <c r="Y5" s="69"/>
    </row>
    <row r="6" spans="2:25" ht="18.399999999999999" customHeight="1">
      <c r="B6" s="87" t="s">
        <v>425</v>
      </c>
      <c r="C6" s="144">
        <f t="shared" ref="C6:L6" si="0">SUM(C7:C30)</f>
        <v>347093</v>
      </c>
      <c r="D6" s="145">
        <f t="shared" si="0"/>
        <v>256616</v>
      </c>
      <c r="E6" s="145">
        <f t="shared" si="0"/>
        <v>19275</v>
      </c>
      <c r="F6" s="145">
        <f t="shared" si="0"/>
        <v>8792</v>
      </c>
      <c r="G6" s="145">
        <f t="shared" si="0"/>
        <v>34519</v>
      </c>
      <c r="H6" s="145">
        <f t="shared" si="0"/>
        <v>22341</v>
      </c>
      <c r="I6" s="136">
        <f t="shared" si="0"/>
        <v>713</v>
      </c>
      <c r="J6" s="145">
        <f t="shared" si="0"/>
        <v>190591</v>
      </c>
      <c r="K6" s="145">
        <f t="shared" si="0"/>
        <v>135098</v>
      </c>
      <c r="L6" s="145">
        <f t="shared" si="0"/>
        <v>13569</v>
      </c>
      <c r="M6" s="136"/>
      <c r="N6" s="145">
        <f t="shared" ref="N6:X6" si="1">SUM(N7:N30)</f>
        <v>7174</v>
      </c>
      <c r="O6" s="145">
        <f t="shared" si="1"/>
        <v>27492</v>
      </c>
      <c r="P6" s="144">
        <f t="shared" si="1"/>
        <v>4684</v>
      </c>
      <c r="Q6" s="144">
        <f t="shared" si="1"/>
        <v>81</v>
      </c>
      <c r="R6" s="144">
        <f t="shared" si="1"/>
        <v>156502</v>
      </c>
      <c r="S6" s="146">
        <f t="shared" si="1"/>
        <v>121518</v>
      </c>
      <c r="T6" s="145">
        <f t="shared" si="1"/>
        <v>5706</v>
      </c>
      <c r="U6" s="145">
        <f t="shared" si="1"/>
        <v>1618</v>
      </c>
      <c r="V6" s="145">
        <f t="shared" si="1"/>
        <v>7027</v>
      </c>
      <c r="W6" s="145">
        <f t="shared" si="1"/>
        <v>17657</v>
      </c>
      <c r="X6" s="145">
        <f t="shared" si="1"/>
        <v>632</v>
      </c>
    </row>
    <row r="7" spans="2:25" ht="18.399999999999999" customHeight="1">
      <c r="B7" s="88" t="s">
        <v>55</v>
      </c>
      <c r="C7" s="16">
        <v>115734</v>
      </c>
      <c r="D7" s="17">
        <v>87195</v>
      </c>
      <c r="E7" s="17">
        <v>8143</v>
      </c>
      <c r="F7" s="17">
        <v>3085</v>
      </c>
      <c r="G7" s="17">
        <v>9160</v>
      </c>
      <c r="H7" s="17">
        <v>5464</v>
      </c>
      <c r="I7" s="17">
        <v>198</v>
      </c>
      <c r="J7" s="17">
        <v>62966</v>
      </c>
      <c r="K7" s="17">
        <v>45741</v>
      </c>
      <c r="L7" s="17">
        <v>5542</v>
      </c>
      <c r="M7" s="94"/>
      <c r="N7" s="17">
        <v>2432</v>
      </c>
      <c r="O7" s="17">
        <v>6963</v>
      </c>
      <c r="P7" s="17">
        <v>1114</v>
      </c>
      <c r="Q7" s="136">
        <v>22</v>
      </c>
      <c r="R7" s="17">
        <v>52768</v>
      </c>
      <c r="S7" s="17">
        <v>41454</v>
      </c>
      <c r="T7" s="17">
        <v>2601</v>
      </c>
      <c r="U7" s="17">
        <v>653</v>
      </c>
      <c r="V7" s="17">
        <v>2197</v>
      </c>
      <c r="W7" s="17">
        <v>4350</v>
      </c>
      <c r="X7" s="17">
        <v>176</v>
      </c>
    </row>
    <row r="8" spans="2:25" ht="18.399999999999999" customHeight="1">
      <c r="B8" s="88" t="s">
        <v>56</v>
      </c>
      <c r="C8" s="16">
        <v>27518</v>
      </c>
      <c r="D8" s="17">
        <v>20336</v>
      </c>
      <c r="E8" s="17">
        <v>1387</v>
      </c>
      <c r="F8" s="17">
        <v>680</v>
      </c>
      <c r="G8" s="17">
        <v>2599</v>
      </c>
      <c r="H8" s="17">
        <v>2315</v>
      </c>
      <c r="I8" s="17">
        <v>47</v>
      </c>
      <c r="J8" s="17">
        <v>14925</v>
      </c>
      <c r="K8" s="17">
        <v>10611</v>
      </c>
      <c r="L8" s="17">
        <v>983</v>
      </c>
      <c r="M8" s="94"/>
      <c r="N8" s="17">
        <v>541</v>
      </c>
      <c r="O8" s="17">
        <v>2120</v>
      </c>
      <c r="P8" s="17">
        <v>593</v>
      </c>
      <c r="Q8" s="136">
        <v>6</v>
      </c>
      <c r="R8" s="17">
        <v>12593</v>
      </c>
      <c r="S8" s="17">
        <v>9725</v>
      </c>
      <c r="T8" s="17">
        <v>404</v>
      </c>
      <c r="U8" s="17">
        <v>139</v>
      </c>
      <c r="V8" s="17">
        <v>479</v>
      </c>
      <c r="W8" s="17">
        <v>1722</v>
      </c>
      <c r="X8" s="17">
        <v>41</v>
      </c>
    </row>
    <row r="9" spans="2:25" ht="18.399999999999999" customHeight="1">
      <c r="B9" s="88" t="s">
        <v>58</v>
      </c>
      <c r="C9" s="16">
        <v>18006</v>
      </c>
      <c r="D9" s="17">
        <v>13930</v>
      </c>
      <c r="E9" s="17">
        <v>853</v>
      </c>
      <c r="F9" s="17">
        <v>446</v>
      </c>
      <c r="G9" s="17">
        <v>1590</v>
      </c>
      <c r="H9" s="17">
        <v>1053</v>
      </c>
      <c r="I9" s="17">
        <v>31</v>
      </c>
      <c r="J9" s="17">
        <v>10008</v>
      </c>
      <c r="K9" s="17">
        <v>7453</v>
      </c>
      <c r="L9" s="17">
        <v>617</v>
      </c>
      <c r="M9" s="94"/>
      <c r="N9" s="17">
        <v>363</v>
      </c>
      <c r="O9" s="17">
        <v>1281</v>
      </c>
      <c r="P9" s="17">
        <v>230</v>
      </c>
      <c r="Q9" s="136">
        <v>6</v>
      </c>
      <c r="R9" s="17">
        <v>7998</v>
      </c>
      <c r="S9" s="17">
        <v>6477</v>
      </c>
      <c r="T9" s="17">
        <v>236</v>
      </c>
      <c r="U9" s="17">
        <v>83</v>
      </c>
      <c r="V9" s="17">
        <v>309</v>
      </c>
      <c r="W9" s="17">
        <v>823</v>
      </c>
      <c r="X9" s="17">
        <v>25</v>
      </c>
    </row>
    <row r="10" spans="2:25" ht="18.399999999999999" customHeight="1">
      <c r="B10" s="88" t="s">
        <v>59</v>
      </c>
      <c r="C10" s="16">
        <v>33681</v>
      </c>
      <c r="D10" s="17">
        <v>25089</v>
      </c>
      <c r="E10" s="17">
        <v>1716</v>
      </c>
      <c r="F10" s="17">
        <v>735</v>
      </c>
      <c r="G10" s="17">
        <v>3360</v>
      </c>
      <c r="H10" s="17">
        <v>2117</v>
      </c>
      <c r="I10" s="17">
        <v>66</v>
      </c>
      <c r="J10" s="17">
        <v>18923</v>
      </c>
      <c r="K10" s="17">
        <v>13633</v>
      </c>
      <c r="L10" s="17">
        <v>1239</v>
      </c>
      <c r="M10" s="94"/>
      <c r="N10" s="17">
        <v>591</v>
      </c>
      <c r="O10" s="17">
        <v>2717</v>
      </c>
      <c r="P10" s="17">
        <v>419</v>
      </c>
      <c r="Q10" s="17">
        <v>7</v>
      </c>
      <c r="R10" s="17">
        <v>14758</v>
      </c>
      <c r="S10" s="17">
        <v>11456</v>
      </c>
      <c r="T10" s="17">
        <v>477</v>
      </c>
      <c r="U10" s="17">
        <v>144</v>
      </c>
      <c r="V10" s="17">
        <v>643</v>
      </c>
      <c r="W10" s="17">
        <v>1698</v>
      </c>
      <c r="X10" s="17">
        <v>59</v>
      </c>
    </row>
    <row r="11" spans="2:25" ht="18.399999999999999" customHeight="1">
      <c r="B11" s="88" t="s">
        <v>60</v>
      </c>
      <c r="C11" s="16">
        <v>18813</v>
      </c>
      <c r="D11" s="17">
        <v>13947</v>
      </c>
      <c r="E11" s="17">
        <v>1098</v>
      </c>
      <c r="F11" s="17">
        <v>459</v>
      </c>
      <c r="G11" s="17">
        <v>1949</v>
      </c>
      <c r="H11" s="17">
        <v>1166</v>
      </c>
      <c r="I11" s="17">
        <v>69</v>
      </c>
      <c r="J11" s="17">
        <v>10171</v>
      </c>
      <c r="K11" s="17">
        <v>7111</v>
      </c>
      <c r="L11" s="17">
        <v>790</v>
      </c>
      <c r="M11" s="94"/>
      <c r="N11" s="17">
        <v>372</v>
      </c>
      <c r="O11" s="17">
        <v>1579</v>
      </c>
      <c r="P11" s="17">
        <v>237</v>
      </c>
      <c r="Q11" s="17">
        <v>9</v>
      </c>
      <c r="R11" s="17">
        <v>8642</v>
      </c>
      <c r="S11" s="17">
        <v>6836</v>
      </c>
      <c r="T11" s="17">
        <v>308</v>
      </c>
      <c r="U11" s="17">
        <v>87</v>
      </c>
      <c r="V11" s="17">
        <v>370</v>
      </c>
      <c r="W11" s="17">
        <v>929</v>
      </c>
      <c r="X11" s="17">
        <v>60</v>
      </c>
    </row>
    <row r="12" spans="2:25" ht="18.399999999999999" customHeight="1">
      <c r="B12" s="88" t="s">
        <v>61</v>
      </c>
      <c r="C12" s="16">
        <v>18626</v>
      </c>
      <c r="D12" s="17">
        <v>12169</v>
      </c>
      <c r="E12" s="17">
        <v>712</v>
      </c>
      <c r="F12" s="17">
        <v>473</v>
      </c>
      <c r="G12" s="17">
        <v>2684</v>
      </c>
      <c r="H12" s="17">
        <v>1916</v>
      </c>
      <c r="I12" s="17">
        <v>77</v>
      </c>
      <c r="J12" s="17">
        <v>10253</v>
      </c>
      <c r="K12" s="17">
        <v>6307</v>
      </c>
      <c r="L12" s="17">
        <v>523</v>
      </c>
      <c r="M12" s="94"/>
      <c r="N12" s="17">
        <v>411</v>
      </c>
      <c r="O12" s="17">
        <v>2265</v>
      </c>
      <c r="P12" s="17">
        <v>379</v>
      </c>
      <c r="Q12" s="17">
        <v>6</v>
      </c>
      <c r="R12" s="17">
        <v>8373</v>
      </c>
      <c r="S12" s="17">
        <v>5862</v>
      </c>
      <c r="T12" s="17">
        <v>189</v>
      </c>
      <c r="U12" s="17">
        <v>62</v>
      </c>
      <c r="V12" s="17">
        <v>419</v>
      </c>
      <c r="W12" s="17">
        <v>1537</v>
      </c>
      <c r="X12" s="17">
        <v>71</v>
      </c>
    </row>
    <row r="13" spans="2:25" ht="18.399999999999999" customHeight="1">
      <c r="B13" s="88" t="s">
        <v>62</v>
      </c>
      <c r="C13" s="16">
        <v>13410</v>
      </c>
      <c r="D13" s="17">
        <v>9860</v>
      </c>
      <c r="E13" s="17">
        <v>660</v>
      </c>
      <c r="F13" s="17">
        <v>329</v>
      </c>
      <c r="G13" s="17">
        <v>1579</v>
      </c>
      <c r="H13" s="17">
        <v>894</v>
      </c>
      <c r="I13" s="17">
        <v>33</v>
      </c>
      <c r="J13" s="17">
        <v>7389</v>
      </c>
      <c r="K13" s="17">
        <v>5135</v>
      </c>
      <c r="L13" s="17">
        <v>492</v>
      </c>
      <c r="M13" s="94"/>
      <c r="N13" s="17">
        <v>280</v>
      </c>
      <c r="O13" s="17">
        <v>1263</v>
      </c>
      <c r="P13" s="17">
        <v>188</v>
      </c>
      <c r="Q13" s="17">
        <v>4</v>
      </c>
      <c r="R13" s="17">
        <v>6021</v>
      </c>
      <c r="S13" s="17">
        <v>4725</v>
      </c>
      <c r="T13" s="17">
        <v>168</v>
      </c>
      <c r="U13" s="17">
        <v>49</v>
      </c>
      <c r="V13" s="17">
        <v>316</v>
      </c>
      <c r="W13" s="17">
        <v>706</v>
      </c>
      <c r="X13" s="17">
        <v>29</v>
      </c>
    </row>
    <row r="14" spans="2:25" ht="18.399999999999999" customHeight="1">
      <c r="B14" s="88" t="s">
        <v>63</v>
      </c>
      <c r="C14" s="16">
        <v>12257</v>
      </c>
      <c r="D14" s="17">
        <v>9100</v>
      </c>
      <c r="E14" s="17">
        <v>664</v>
      </c>
      <c r="F14" s="17">
        <v>281</v>
      </c>
      <c r="G14" s="17">
        <v>1348</v>
      </c>
      <c r="H14" s="17">
        <v>750</v>
      </c>
      <c r="I14" s="17">
        <v>41</v>
      </c>
      <c r="J14" s="17">
        <v>6729</v>
      </c>
      <c r="K14" s="17">
        <v>4804</v>
      </c>
      <c r="L14" s="17">
        <v>471</v>
      </c>
      <c r="M14" s="94"/>
      <c r="N14" s="17">
        <v>232</v>
      </c>
      <c r="O14" s="17">
        <v>1027</v>
      </c>
      <c r="P14" s="17">
        <v>150</v>
      </c>
      <c r="Q14" s="17">
        <v>6</v>
      </c>
      <c r="R14" s="17">
        <v>5528</v>
      </c>
      <c r="S14" s="17">
        <v>4296</v>
      </c>
      <c r="T14" s="17">
        <v>193</v>
      </c>
      <c r="U14" s="17">
        <v>49</v>
      </c>
      <c r="V14" s="17">
        <v>321</v>
      </c>
      <c r="W14" s="17">
        <v>600</v>
      </c>
      <c r="X14" s="17">
        <v>35</v>
      </c>
    </row>
    <row r="15" spans="2:25" ht="18.399999999999999" customHeight="1">
      <c r="B15" s="88" t="s">
        <v>64</v>
      </c>
      <c r="C15" s="16">
        <v>2990</v>
      </c>
      <c r="D15" s="17">
        <v>1742</v>
      </c>
      <c r="E15" s="17">
        <v>149</v>
      </c>
      <c r="F15" s="17">
        <v>106</v>
      </c>
      <c r="G15" s="17">
        <v>548</v>
      </c>
      <c r="H15" s="17">
        <v>438</v>
      </c>
      <c r="I15" s="17">
        <v>1</v>
      </c>
      <c r="J15" s="17">
        <v>1626</v>
      </c>
      <c r="K15" s="17">
        <v>896</v>
      </c>
      <c r="L15" s="17">
        <v>104</v>
      </c>
      <c r="M15" s="94"/>
      <c r="N15" s="17">
        <v>90</v>
      </c>
      <c r="O15" s="17">
        <v>455</v>
      </c>
      <c r="P15" s="17">
        <v>77</v>
      </c>
      <c r="Q15" s="136" t="s">
        <v>113</v>
      </c>
      <c r="R15" s="17">
        <v>1364</v>
      </c>
      <c r="S15" s="17">
        <v>846</v>
      </c>
      <c r="T15" s="17">
        <v>45</v>
      </c>
      <c r="U15" s="17">
        <v>16</v>
      </c>
      <c r="V15" s="17">
        <v>93</v>
      </c>
      <c r="W15" s="17">
        <v>361</v>
      </c>
      <c r="X15" s="17">
        <v>1</v>
      </c>
    </row>
    <row r="16" spans="2:25" ht="18.399999999999999" customHeight="1">
      <c r="B16" s="88" t="s">
        <v>65</v>
      </c>
      <c r="C16" s="16">
        <v>883</v>
      </c>
      <c r="D16" s="17">
        <v>430</v>
      </c>
      <c r="E16" s="17">
        <v>34</v>
      </c>
      <c r="F16" s="17">
        <v>18</v>
      </c>
      <c r="G16" s="17">
        <v>234</v>
      </c>
      <c r="H16" s="17">
        <v>166</v>
      </c>
      <c r="I16" s="17">
        <v>1</v>
      </c>
      <c r="J16" s="17">
        <v>483</v>
      </c>
      <c r="K16" s="17">
        <v>231</v>
      </c>
      <c r="L16" s="17">
        <v>24</v>
      </c>
      <c r="M16" s="94"/>
      <c r="N16" s="17">
        <v>16</v>
      </c>
      <c r="O16" s="17">
        <v>188</v>
      </c>
      <c r="P16" s="17">
        <v>24</v>
      </c>
      <c r="Q16" s="136" t="s">
        <v>113</v>
      </c>
      <c r="R16" s="17">
        <v>400</v>
      </c>
      <c r="S16" s="17">
        <v>199</v>
      </c>
      <c r="T16" s="17">
        <v>10</v>
      </c>
      <c r="U16" s="17">
        <v>2</v>
      </c>
      <c r="V16" s="17">
        <v>46</v>
      </c>
      <c r="W16" s="17">
        <v>142</v>
      </c>
      <c r="X16" s="17">
        <v>1</v>
      </c>
    </row>
    <row r="17" spans="2:24" ht="18.399999999999999" customHeight="1">
      <c r="B17" s="88" t="s">
        <v>66</v>
      </c>
      <c r="C17" s="16">
        <v>1519</v>
      </c>
      <c r="D17" s="17">
        <v>735</v>
      </c>
      <c r="E17" s="17">
        <v>41</v>
      </c>
      <c r="F17" s="17">
        <v>53</v>
      </c>
      <c r="G17" s="17">
        <v>366</v>
      </c>
      <c r="H17" s="17">
        <v>315</v>
      </c>
      <c r="I17" s="17">
        <v>1</v>
      </c>
      <c r="J17" s="17">
        <v>824</v>
      </c>
      <c r="K17" s="17">
        <v>381</v>
      </c>
      <c r="L17" s="17">
        <v>31</v>
      </c>
      <c r="M17" s="94"/>
      <c r="N17" s="17">
        <v>48</v>
      </c>
      <c r="O17" s="17">
        <v>297</v>
      </c>
      <c r="P17" s="17">
        <v>61</v>
      </c>
      <c r="Q17" s="136" t="s">
        <v>113</v>
      </c>
      <c r="R17" s="17">
        <v>695</v>
      </c>
      <c r="S17" s="17">
        <v>354</v>
      </c>
      <c r="T17" s="17">
        <v>10</v>
      </c>
      <c r="U17" s="17">
        <v>5</v>
      </c>
      <c r="V17" s="17">
        <v>69</v>
      </c>
      <c r="W17" s="17">
        <v>254</v>
      </c>
      <c r="X17" s="17">
        <v>1</v>
      </c>
    </row>
    <row r="18" spans="2:24" ht="18.399999999999999" customHeight="1">
      <c r="B18" s="88" t="s">
        <v>67</v>
      </c>
      <c r="C18" s="16">
        <v>11947</v>
      </c>
      <c r="D18" s="17">
        <v>8833</v>
      </c>
      <c r="E18" s="17">
        <v>530</v>
      </c>
      <c r="F18" s="17">
        <v>278</v>
      </c>
      <c r="G18" s="17">
        <v>1222</v>
      </c>
      <c r="H18" s="17">
        <v>800</v>
      </c>
      <c r="I18" s="17">
        <v>11</v>
      </c>
      <c r="J18" s="17">
        <v>6596</v>
      </c>
      <c r="K18" s="17">
        <v>4630</v>
      </c>
      <c r="L18" s="17">
        <v>411</v>
      </c>
      <c r="M18" s="94"/>
      <c r="N18" s="17">
        <v>243</v>
      </c>
      <c r="O18" s="17">
        <v>998</v>
      </c>
      <c r="P18" s="17">
        <v>138</v>
      </c>
      <c r="Q18" s="17">
        <v>1</v>
      </c>
      <c r="R18" s="17">
        <v>5351</v>
      </c>
      <c r="S18" s="17">
        <v>4203</v>
      </c>
      <c r="T18" s="17">
        <v>119</v>
      </c>
      <c r="U18" s="17">
        <v>35</v>
      </c>
      <c r="V18" s="17">
        <v>224</v>
      </c>
      <c r="W18" s="17">
        <v>662</v>
      </c>
      <c r="X18" s="17">
        <v>10</v>
      </c>
    </row>
    <row r="19" spans="2:24" ht="18.399999999999999" customHeight="1">
      <c r="B19" s="88" t="s">
        <v>68</v>
      </c>
      <c r="C19" s="16">
        <v>2915</v>
      </c>
      <c r="D19" s="17">
        <v>1594</v>
      </c>
      <c r="E19" s="17">
        <v>77</v>
      </c>
      <c r="F19" s="17">
        <v>83</v>
      </c>
      <c r="G19" s="17">
        <v>695</v>
      </c>
      <c r="H19" s="17">
        <v>458</v>
      </c>
      <c r="I19" s="17">
        <v>5</v>
      </c>
      <c r="J19" s="17">
        <v>1610</v>
      </c>
      <c r="K19" s="17">
        <v>836</v>
      </c>
      <c r="L19" s="17">
        <v>63</v>
      </c>
      <c r="M19" s="94"/>
      <c r="N19" s="17">
        <v>76</v>
      </c>
      <c r="O19" s="17">
        <v>563</v>
      </c>
      <c r="P19" s="17">
        <v>69</v>
      </c>
      <c r="Q19" s="136" t="s">
        <v>113</v>
      </c>
      <c r="R19" s="17">
        <v>1305</v>
      </c>
      <c r="S19" s="17">
        <v>758</v>
      </c>
      <c r="T19" s="17">
        <v>14</v>
      </c>
      <c r="U19" s="17">
        <v>7</v>
      </c>
      <c r="V19" s="17">
        <v>132</v>
      </c>
      <c r="W19" s="17">
        <v>389</v>
      </c>
      <c r="X19" s="17">
        <v>5</v>
      </c>
    </row>
    <row r="20" spans="2:24" ht="18.399999999999999" customHeight="1">
      <c r="B20" s="88" t="s">
        <v>140</v>
      </c>
      <c r="C20" s="16">
        <v>4175</v>
      </c>
      <c r="D20" s="17">
        <v>2716</v>
      </c>
      <c r="E20" s="17">
        <v>166</v>
      </c>
      <c r="F20" s="17">
        <v>103</v>
      </c>
      <c r="G20" s="17">
        <v>667</v>
      </c>
      <c r="H20" s="17">
        <v>477</v>
      </c>
      <c r="I20" s="17">
        <v>13</v>
      </c>
      <c r="J20" s="17">
        <v>2348</v>
      </c>
      <c r="K20" s="17">
        <v>1507</v>
      </c>
      <c r="L20" s="17">
        <v>123</v>
      </c>
      <c r="M20" s="94"/>
      <c r="N20" s="17">
        <v>85</v>
      </c>
      <c r="O20" s="17">
        <v>520</v>
      </c>
      <c r="P20" s="17">
        <v>94</v>
      </c>
      <c r="Q20" s="17">
        <v>2</v>
      </c>
      <c r="R20" s="17">
        <v>1827</v>
      </c>
      <c r="S20" s="17">
        <v>1209</v>
      </c>
      <c r="T20" s="17">
        <v>43</v>
      </c>
      <c r="U20" s="17">
        <v>18</v>
      </c>
      <c r="V20" s="17">
        <v>147</v>
      </c>
      <c r="W20" s="17">
        <v>383</v>
      </c>
      <c r="X20" s="17">
        <v>11</v>
      </c>
    </row>
    <row r="21" spans="2:24" ht="18.399999999999999" customHeight="1">
      <c r="B21" s="88" t="s">
        <v>70</v>
      </c>
      <c r="C21" s="16">
        <v>2040</v>
      </c>
      <c r="D21" s="17">
        <v>1322</v>
      </c>
      <c r="E21" s="17">
        <v>92</v>
      </c>
      <c r="F21" s="17">
        <v>64</v>
      </c>
      <c r="G21" s="17">
        <v>387</v>
      </c>
      <c r="H21" s="17">
        <v>163</v>
      </c>
      <c r="I21" s="17">
        <v>11</v>
      </c>
      <c r="J21" s="17">
        <v>1112</v>
      </c>
      <c r="K21" s="17">
        <v>626</v>
      </c>
      <c r="L21" s="17">
        <v>64</v>
      </c>
      <c r="M21" s="94"/>
      <c r="N21" s="17">
        <v>53</v>
      </c>
      <c r="O21" s="17">
        <v>335</v>
      </c>
      <c r="P21" s="17">
        <v>33</v>
      </c>
      <c r="Q21" s="17">
        <v>1</v>
      </c>
      <c r="R21" s="17">
        <v>928</v>
      </c>
      <c r="S21" s="17">
        <v>696</v>
      </c>
      <c r="T21" s="17">
        <v>28</v>
      </c>
      <c r="U21" s="17">
        <v>11</v>
      </c>
      <c r="V21" s="17">
        <v>52</v>
      </c>
      <c r="W21" s="17">
        <v>130</v>
      </c>
      <c r="X21" s="17">
        <v>10</v>
      </c>
    </row>
    <row r="22" spans="2:24" ht="18.399999999999999" customHeight="1">
      <c r="B22" s="88" t="s">
        <v>141</v>
      </c>
      <c r="C22" s="16">
        <v>3271</v>
      </c>
      <c r="D22" s="17">
        <v>2101</v>
      </c>
      <c r="E22" s="17">
        <v>137</v>
      </c>
      <c r="F22" s="17">
        <v>101</v>
      </c>
      <c r="G22" s="17">
        <v>621</v>
      </c>
      <c r="H22" s="17">
        <v>289</v>
      </c>
      <c r="I22" s="17">
        <v>15</v>
      </c>
      <c r="J22" s="17">
        <v>1794</v>
      </c>
      <c r="K22" s="17">
        <v>1039</v>
      </c>
      <c r="L22" s="17">
        <v>99</v>
      </c>
      <c r="M22" s="94"/>
      <c r="N22" s="17">
        <v>89</v>
      </c>
      <c r="O22" s="17">
        <v>510</v>
      </c>
      <c r="P22" s="17">
        <v>53</v>
      </c>
      <c r="Q22" s="136" t="s">
        <v>113</v>
      </c>
      <c r="R22" s="17">
        <v>1477</v>
      </c>
      <c r="S22" s="17">
        <v>1062</v>
      </c>
      <c r="T22" s="17">
        <v>38</v>
      </c>
      <c r="U22" s="17">
        <v>12</v>
      </c>
      <c r="V22" s="17">
        <v>111</v>
      </c>
      <c r="W22" s="17">
        <v>236</v>
      </c>
      <c r="X22" s="17">
        <v>15</v>
      </c>
    </row>
    <row r="23" spans="2:24" ht="18.399999999999999" customHeight="1">
      <c r="B23" s="88" t="s">
        <v>72</v>
      </c>
      <c r="C23" s="16">
        <v>4520</v>
      </c>
      <c r="D23" s="17">
        <v>3090</v>
      </c>
      <c r="E23" s="17">
        <v>158</v>
      </c>
      <c r="F23" s="17">
        <v>193</v>
      </c>
      <c r="G23" s="17">
        <v>708</v>
      </c>
      <c r="H23" s="17">
        <v>353</v>
      </c>
      <c r="I23" s="17">
        <v>15</v>
      </c>
      <c r="J23" s="17">
        <v>2420</v>
      </c>
      <c r="K23" s="17">
        <v>1498</v>
      </c>
      <c r="L23" s="17">
        <v>118</v>
      </c>
      <c r="M23" s="94"/>
      <c r="N23" s="17">
        <v>157</v>
      </c>
      <c r="O23" s="17">
        <v>569</v>
      </c>
      <c r="P23" s="17">
        <v>76</v>
      </c>
      <c r="Q23" s="17">
        <v>1</v>
      </c>
      <c r="R23" s="17">
        <v>2100</v>
      </c>
      <c r="S23" s="17">
        <v>1592</v>
      </c>
      <c r="T23" s="17">
        <v>40</v>
      </c>
      <c r="U23" s="17">
        <v>36</v>
      </c>
      <c r="V23" s="17">
        <v>139</v>
      </c>
      <c r="W23" s="17">
        <v>277</v>
      </c>
      <c r="X23" s="17">
        <v>14</v>
      </c>
    </row>
    <row r="24" spans="2:24" ht="18.399999999999999" customHeight="1">
      <c r="B24" s="88" t="s">
        <v>73</v>
      </c>
      <c r="C24" s="16">
        <v>7125</v>
      </c>
      <c r="D24" s="17">
        <v>5659</v>
      </c>
      <c r="E24" s="17">
        <v>271</v>
      </c>
      <c r="F24" s="17">
        <v>166</v>
      </c>
      <c r="G24" s="17">
        <v>547</v>
      </c>
      <c r="H24" s="17">
        <v>453</v>
      </c>
      <c r="I24" s="17">
        <v>7</v>
      </c>
      <c r="J24" s="17">
        <v>4157</v>
      </c>
      <c r="K24" s="17">
        <v>3280</v>
      </c>
      <c r="L24" s="17">
        <v>179</v>
      </c>
      <c r="M24" s="94"/>
      <c r="N24" s="17">
        <v>136</v>
      </c>
      <c r="O24" s="17">
        <v>439</v>
      </c>
      <c r="P24" s="17">
        <v>108</v>
      </c>
      <c r="Q24" s="17">
        <v>1</v>
      </c>
      <c r="R24" s="17">
        <v>2968</v>
      </c>
      <c r="S24" s="17">
        <v>2379</v>
      </c>
      <c r="T24" s="17">
        <v>92</v>
      </c>
      <c r="U24" s="17">
        <v>30</v>
      </c>
      <c r="V24" s="17">
        <v>108</v>
      </c>
      <c r="W24" s="17">
        <v>345</v>
      </c>
      <c r="X24" s="17">
        <v>6</v>
      </c>
    </row>
    <row r="25" spans="2:24" ht="18.399999999999999" customHeight="1">
      <c r="B25" s="88" t="s">
        <v>74</v>
      </c>
      <c r="C25" s="16">
        <v>9924</v>
      </c>
      <c r="D25" s="17">
        <v>8275</v>
      </c>
      <c r="E25" s="17">
        <v>502</v>
      </c>
      <c r="F25" s="17">
        <v>183</v>
      </c>
      <c r="G25" s="17">
        <v>593</v>
      </c>
      <c r="H25" s="17">
        <v>301</v>
      </c>
      <c r="I25" s="17">
        <v>7</v>
      </c>
      <c r="J25" s="17">
        <v>5598</v>
      </c>
      <c r="K25" s="17">
        <v>4533</v>
      </c>
      <c r="L25" s="17">
        <v>356</v>
      </c>
      <c r="M25" s="94"/>
      <c r="N25" s="17">
        <v>153</v>
      </c>
      <c r="O25" s="17">
        <v>457</v>
      </c>
      <c r="P25" s="17">
        <v>73</v>
      </c>
      <c r="Q25" s="136" t="s">
        <v>113</v>
      </c>
      <c r="R25" s="17">
        <v>4326</v>
      </c>
      <c r="S25" s="17">
        <v>3742</v>
      </c>
      <c r="T25" s="17">
        <v>146</v>
      </c>
      <c r="U25" s="17">
        <v>30</v>
      </c>
      <c r="V25" s="17">
        <v>136</v>
      </c>
      <c r="W25" s="17">
        <v>228</v>
      </c>
      <c r="X25" s="17">
        <v>7</v>
      </c>
    </row>
    <row r="26" spans="2:24" ht="18.399999999999999" customHeight="1">
      <c r="B26" s="88" t="s">
        <v>75</v>
      </c>
      <c r="C26" s="16">
        <v>15200</v>
      </c>
      <c r="D26" s="17">
        <v>12338</v>
      </c>
      <c r="E26" s="17">
        <v>698</v>
      </c>
      <c r="F26" s="17">
        <v>375</v>
      </c>
      <c r="G26" s="17">
        <v>1027</v>
      </c>
      <c r="H26" s="17">
        <v>719</v>
      </c>
      <c r="I26" s="17">
        <v>18</v>
      </c>
      <c r="J26" s="17">
        <v>8404</v>
      </c>
      <c r="K26" s="17">
        <v>6539</v>
      </c>
      <c r="L26" s="17">
        <v>505</v>
      </c>
      <c r="M26" s="94"/>
      <c r="N26" s="17">
        <v>322</v>
      </c>
      <c r="O26" s="17">
        <v>840</v>
      </c>
      <c r="P26" s="17">
        <v>187</v>
      </c>
      <c r="Q26" s="17">
        <v>1</v>
      </c>
      <c r="R26" s="17">
        <v>6796</v>
      </c>
      <c r="S26" s="17">
        <v>5799</v>
      </c>
      <c r="T26" s="17">
        <v>193</v>
      </c>
      <c r="U26" s="17">
        <v>53</v>
      </c>
      <c r="V26" s="17">
        <v>187</v>
      </c>
      <c r="W26" s="17">
        <v>532</v>
      </c>
      <c r="X26" s="17">
        <v>17</v>
      </c>
    </row>
    <row r="27" spans="2:24" ht="18.399999999999999" customHeight="1">
      <c r="B27" s="88" t="s">
        <v>76</v>
      </c>
      <c r="C27" s="16">
        <v>5977</v>
      </c>
      <c r="D27" s="17">
        <v>4259</v>
      </c>
      <c r="E27" s="17">
        <v>298</v>
      </c>
      <c r="F27" s="17">
        <v>174</v>
      </c>
      <c r="G27" s="17">
        <v>648</v>
      </c>
      <c r="H27" s="17">
        <v>513</v>
      </c>
      <c r="I27" s="17">
        <v>3</v>
      </c>
      <c r="J27" s="17">
        <v>3287</v>
      </c>
      <c r="K27" s="17">
        <v>2221</v>
      </c>
      <c r="L27" s="17">
        <v>203</v>
      </c>
      <c r="M27" s="94"/>
      <c r="N27" s="17">
        <v>149</v>
      </c>
      <c r="O27" s="17">
        <v>518</v>
      </c>
      <c r="P27" s="17">
        <v>132</v>
      </c>
      <c r="Q27" s="17">
        <v>1</v>
      </c>
      <c r="R27" s="17">
        <v>2690</v>
      </c>
      <c r="S27" s="17">
        <v>2038</v>
      </c>
      <c r="T27" s="17">
        <v>95</v>
      </c>
      <c r="U27" s="17">
        <v>25</v>
      </c>
      <c r="V27" s="17">
        <v>130</v>
      </c>
      <c r="W27" s="17">
        <v>381</v>
      </c>
      <c r="X27" s="17">
        <v>2</v>
      </c>
    </row>
    <row r="28" spans="2:24" ht="18.399999999999999" customHeight="1">
      <c r="B28" s="88" t="s">
        <v>77</v>
      </c>
      <c r="C28" s="16">
        <v>5651</v>
      </c>
      <c r="D28" s="17">
        <v>4039</v>
      </c>
      <c r="E28" s="17">
        <v>261</v>
      </c>
      <c r="F28" s="17">
        <v>138</v>
      </c>
      <c r="G28" s="17">
        <v>676</v>
      </c>
      <c r="H28" s="17">
        <v>512</v>
      </c>
      <c r="I28" s="17">
        <v>10</v>
      </c>
      <c r="J28" s="17">
        <v>3122</v>
      </c>
      <c r="K28" s="17">
        <v>2122</v>
      </c>
      <c r="L28" s="17">
        <v>186</v>
      </c>
      <c r="M28" s="94"/>
      <c r="N28" s="17">
        <v>122</v>
      </c>
      <c r="O28" s="17">
        <v>567</v>
      </c>
      <c r="P28" s="17">
        <v>113</v>
      </c>
      <c r="Q28" s="17">
        <v>1</v>
      </c>
      <c r="R28" s="17">
        <v>2529</v>
      </c>
      <c r="S28" s="17">
        <v>1917</v>
      </c>
      <c r="T28" s="17">
        <v>75</v>
      </c>
      <c r="U28" s="17">
        <v>16</v>
      </c>
      <c r="V28" s="17">
        <v>109</v>
      </c>
      <c r="W28" s="17">
        <v>399</v>
      </c>
      <c r="X28" s="17">
        <v>9</v>
      </c>
    </row>
    <row r="29" spans="2:24" ht="18.399999999999999" customHeight="1">
      <c r="B29" s="88" t="s">
        <v>78</v>
      </c>
      <c r="C29" s="16">
        <v>4021</v>
      </c>
      <c r="D29" s="17">
        <v>2874</v>
      </c>
      <c r="E29" s="17">
        <v>272</v>
      </c>
      <c r="F29" s="17">
        <v>92</v>
      </c>
      <c r="G29" s="17">
        <v>525</v>
      </c>
      <c r="H29" s="17">
        <v>249</v>
      </c>
      <c r="I29" s="17">
        <v>7</v>
      </c>
      <c r="J29" s="17">
        <v>2196</v>
      </c>
      <c r="K29" s="17">
        <v>1477</v>
      </c>
      <c r="L29" s="17">
        <v>192</v>
      </c>
      <c r="M29" s="94"/>
      <c r="N29" s="17">
        <v>72</v>
      </c>
      <c r="O29" s="17">
        <v>401</v>
      </c>
      <c r="P29" s="17">
        <v>51</v>
      </c>
      <c r="Q29" s="17">
        <v>1</v>
      </c>
      <c r="R29" s="17">
        <v>1825</v>
      </c>
      <c r="S29" s="17">
        <v>1397</v>
      </c>
      <c r="T29" s="17">
        <v>80</v>
      </c>
      <c r="U29" s="17">
        <v>20</v>
      </c>
      <c r="V29" s="17">
        <v>124</v>
      </c>
      <c r="W29" s="17">
        <v>198</v>
      </c>
      <c r="X29" s="17">
        <v>6</v>
      </c>
    </row>
    <row r="30" spans="2:24" ht="18.399999999999999" customHeight="1" thickBot="1">
      <c r="B30" s="147" t="s">
        <v>79</v>
      </c>
      <c r="C30" s="18">
        <v>6890</v>
      </c>
      <c r="D30" s="19">
        <v>4983</v>
      </c>
      <c r="E30" s="19">
        <v>356</v>
      </c>
      <c r="F30" s="19">
        <v>177</v>
      </c>
      <c r="G30" s="19">
        <v>786</v>
      </c>
      <c r="H30" s="19">
        <v>460</v>
      </c>
      <c r="I30" s="19">
        <v>26</v>
      </c>
      <c r="J30" s="20">
        <v>3650</v>
      </c>
      <c r="K30" s="20">
        <v>2487</v>
      </c>
      <c r="L30" s="20">
        <v>254</v>
      </c>
      <c r="M30" s="94"/>
      <c r="N30" s="20">
        <v>141</v>
      </c>
      <c r="O30" s="20">
        <v>620</v>
      </c>
      <c r="P30" s="20">
        <v>85</v>
      </c>
      <c r="Q30" s="20">
        <v>5</v>
      </c>
      <c r="R30" s="20">
        <v>3240</v>
      </c>
      <c r="S30" s="20">
        <v>2496</v>
      </c>
      <c r="T30" s="20">
        <v>102</v>
      </c>
      <c r="U30" s="20">
        <v>36</v>
      </c>
      <c r="V30" s="20">
        <v>166</v>
      </c>
      <c r="W30" s="20">
        <v>375</v>
      </c>
      <c r="X30" s="20">
        <v>21</v>
      </c>
    </row>
    <row r="31" spans="2:24" ht="16.5" customHeight="1">
      <c r="B31" s="92" t="s">
        <v>419</v>
      </c>
      <c r="C31" s="148"/>
      <c r="D31" s="148"/>
      <c r="E31" s="73"/>
      <c r="F31" s="73"/>
      <c r="G31" s="73"/>
      <c r="H31" s="73"/>
      <c r="I31" s="73"/>
      <c r="J31" s="73"/>
      <c r="K31" s="73"/>
      <c r="L31" s="73"/>
      <c r="M31" s="76"/>
      <c r="N31" s="73"/>
      <c r="O31" s="73"/>
      <c r="P31" s="73"/>
      <c r="Q31" s="73"/>
      <c r="R31" s="73"/>
      <c r="S31" s="72"/>
      <c r="T31" s="76"/>
      <c r="U31" s="73"/>
      <c r="V31" s="73"/>
      <c r="W31" s="73"/>
      <c r="X31" s="73"/>
    </row>
    <row r="32" spans="2:24" ht="16.5" customHeight="1">
      <c r="B32" s="92" t="s">
        <v>80</v>
      </c>
      <c r="C32" s="148"/>
      <c r="D32" s="148"/>
      <c r="E32" s="71"/>
      <c r="F32" s="71"/>
      <c r="G32" s="71"/>
      <c r="H32" s="71"/>
      <c r="I32" s="71"/>
      <c r="J32" s="71"/>
      <c r="K32" s="71"/>
      <c r="L32" s="71"/>
      <c r="M32" s="76"/>
      <c r="N32" s="71"/>
      <c r="O32" s="71"/>
      <c r="P32" s="71"/>
      <c r="Q32" s="71"/>
      <c r="R32" s="71"/>
      <c r="S32" s="72"/>
      <c r="T32" s="76"/>
      <c r="U32" s="71"/>
      <c r="V32" s="71"/>
      <c r="W32" s="71"/>
      <c r="X32" s="71"/>
    </row>
  </sheetData>
  <mergeCells count="4">
    <mergeCell ref="B2:L2"/>
    <mergeCell ref="B4:B5"/>
    <mergeCell ref="C4:I4"/>
    <mergeCell ref="R4:X4"/>
  </mergeCells>
  <phoneticPr fontId="1"/>
  <printOptions horizontalCentered="1"/>
  <pageMargins left="0.51181102362204722" right="0.51181102362204722" top="0.74803149606299213" bottom="0.74803149606299213" header="0.51181102362204722" footer="0.51181102362204722"/>
  <pageSetup paperSize="9" orientation="portrait" r:id="rId1"/>
  <headerFooter scaleWithDoc="0" alignWithMargins="0"/>
  <colBreaks count="1" manualBreakCount="1">
    <brk id="13" min="1" max="42"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Z67"/>
  <sheetViews>
    <sheetView zoomScaleNormal="100" zoomScaleSheetLayoutView="100" workbookViewId="0"/>
  </sheetViews>
  <sheetFormatPr defaultRowHeight="13.5"/>
  <cols>
    <col min="1" max="1" width="9.33203125" style="68"/>
    <col min="2" max="2" width="11" style="68" customWidth="1"/>
    <col min="3" max="17" width="7.5" style="68" customWidth="1"/>
    <col min="18" max="18" width="0.33203125" style="68" hidden="1" customWidth="1"/>
    <col min="19" max="19" width="11" style="68" customWidth="1"/>
    <col min="20" max="34" width="7.5" style="68" customWidth="1"/>
    <col min="35" max="35" width="0.5" style="68" hidden="1" customWidth="1"/>
    <col min="36" max="36" width="11.1640625" style="68" customWidth="1"/>
    <col min="37" max="51" width="7.5" style="68" customWidth="1"/>
    <col min="52" max="257" width="9.33203125" style="68"/>
    <col min="258" max="258" width="11" style="68" customWidth="1"/>
    <col min="259" max="273" width="7.5" style="68" customWidth="1"/>
    <col min="274" max="274" width="0" style="68" hidden="1" customWidth="1"/>
    <col min="275" max="275" width="11" style="68" customWidth="1"/>
    <col min="276" max="290" width="7.5" style="68" customWidth="1"/>
    <col min="291" max="291" width="0" style="68" hidden="1" customWidth="1"/>
    <col min="292" max="292" width="11.1640625" style="68" customWidth="1"/>
    <col min="293" max="307" width="7.5" style="68" customWidth="1"/>
    <col min="308" max="513" width="9.33203125" style="68"/>
    <col min="514" max="514" width="11" style="68" customWidth="1"/>
    <col min="515" max="529" width="7.5" style="68" customWidth="1"/>
    <col min="530" max="530" width="0" style="68" hidden="1" customWidth="1"/>
    <col min="531" max="531" width="11" style="68" customWidth="1"/>
    <col min="532" max="546" width="7.5" style="68" customWidth="1"/>
    <col min="547" max="547" width="0" style="68" hidden="1" customWidth="1"/>
    <col min="548" max="548" width="11.1640625" style="68" customWidth="1"/>
    <col min="549" max="563" width="7.5" style="68" customWidth="1"/>
    <col min="564" max="769" width="9.33203125" style="68"/>
    <col min="770" max="770" width="11" style="68" customWidth="1"/>
    <col min="771" max="785" width="7.5" style="68" customWidth="1"/>
    <col min="786" max="786" width="0" style="68" hidden="1" customWidth="1"/>
    <col min="787" max="787" width="11" style="68" customWidth="1"/>
    <col min="788" max="802" width="7.5" style="68" customWidth="1"/>
    <col min="803" max="803" width="0" style="68" hidden="1" customWidth="1"/>
    <col min="804" max="804" width="11.1640625" style="68" customWidth="1"/>
    <col min="805" max="819" width="7.5" style="68" customWidth="1"/>
    <col min="820" max="1025" width="9.33203125" style="68"/>
    <col min="1026" max="1026" width="11" style="68" customWidth="1"/>
    <col min="1027" max="1041" width="7.5" style="68" customWidth="1"/>
    <col min="1042" max="1042" width="0" style="68" hidden="1" customWidth="1"/>
    <col min="1043" max="1043" width="11" style="68" customWidth="1"/>
    <col min="1044" max="1058" width="7.5" style="68" customWidth="1"/>
    <col min="1059" max="1059" width="0" style="68" hidden="1" customWidth="1"/>
    <col min="1060" max="1060" width="11.1640625" style="68" customWidth="1"/>
    <col min="1061" max="1075" width="7.5" style="68" customWidth="1"/>
    <col min="1076" max="1281" width="9.33203125" style="68"/>
    <col min="1282" max="1282" width="11" style="68" customWidth="1"/>
    <col min="1283" max="1297" width="7.5" style="68" customWidth="1"/>
    <col min="1298" max="1298" width="0" style="68" hidden="1" customWidth="1"/>
    <col min="1299" max="1299" width="11" style="68" customWidth="1"/>
    <col min="1300" max="1314" width="7.5" style="68" customWidth="1"/>
    <col min="1315" max="1315" width="0" style="68" hidden="1" customWidth="1"/>
    <col min="1316" max="1316" width="11.1640625" style="68" customWidth="1"/>
    <col min="1317" max="1331" width="7.5" style="68" customWidth="1"/>
    <col min="1332" max="1537" width="9.33203125" style="68"/>
    <col min="1538" max="1538" width="11" style="68" customWidth="1"/>
    <col min="1539" max="1553" width="7.5" style="68" customWidth="1"/>
    <col min="1554" max="1554" width="0" style="68" hidden="1" customWidth="1"/>
    <col min="1555" max="1555" width="11" style="68" customWidth="1"/>
    <col min="1556" max="1570" width="7.5" style="68" customWidth="1"/>
    <col min="1571" max="1571" width="0" style="68" hidden="1" customWidth="1"/>
    <col min="1572" max="1572" width="11.1640625" style="68" customWidth="1"/>
    <col min="1573" max="1587" width="7.5" style="68" customWidth="1"/>
    <col min="1588" max="1793" width="9.33203125" style="68"/>
    <col min="1794" max="1794" width="11" style="68" customWidth="1"/>
    <col min="1795" max="1809" width="7.5" style="68" customWidth="1"/>
    <col min="1810" max="1810" width="0" style="68" hidden="1" customWidth="1"/>
    <col min="1811" max="1811" width="11" style="68" customWidth="1"/>
    <col min="1812" max="1826" width="7.5" style="68" customWidth="1"/>
    <col min="1827" max="1827" width="0" style="68" hidden="1" customWidth="1"/>
    <col min="1828" max="1828" width="11.1640625" style="68" customWidth="1"/>
    <col min="1829" max="1843" width="7.5" style="68" customWidth="1"/>
    <col min="1844" max="2049" width="9.33203125" style="68"/>
    <col min="2050" max="2050" width="11" style="68" customWidth="1"/>
    <col min="2051" max="2065" width="7.5" style="68" customWidth="1"/>
    <col min="2066" max="2066" width="0" style="68" hidden="1" customWidth="1"/>
    <col min="2067" max="2067" width="11" style="68" customWidth="1"/>
    <col min="2068" max="2082" width="7.5" style="68" customWidth="1"/>
    <col min="2083" max="2083" width="0" style="68" hidden="1" customWidth="1"/>
    <col min="2084" max="2084" width="11.1640625" style="68" customWidth="1"/>
    <col min="2085" max="2099" width="7.5" style="68" customWidth="1"/>
    <col min="2100" max="2305" width="9.33203125" style="68"/>
    <col min="2306" max="2306" width="11" style="68" customWidth="1"/>
    <col min="2307" max="2321" width="7.5" style="68" customWidth="1"/>
    <col min="2322" max="2322" width="0" style="68" hidden="1" customWidth="1"/>
    <col min="2323" max="2323" width="11" style="68" customWidth="1"/>
    <col min="2324" max="2338" width="7.5" style="68" customWidth="1"/>
    <col min="2339" max="2339" width="0" style="68" hidden="1" customWidth="1"/>
    <col min="2340" max="2340" width="11.1640625" style="68" customWidth="1"/>
    <col min="2341" max="2355" width="7.5" style="68" customWidth="1"/>
    <col min="2356" max="2561" width="9.33203125" style="68"/>
    <col min="2562" max="2562" width="11" style="68" customWidth="1"/>
    <col min="2563" max="2577" width="7.5" style="68" customWidth="1"/>
    <col min="2578" max="2578" width="0" style="68" hidden="1" customWidth="1"/>
    <col min="2579" max="2579" width="11" style="68" customWidth="1"/>
    <col min="2580" max="2594" width="7.5" style="68" customWidth="1"/>
    <col min="2595" max="2595" width="0" style="68" hidden="1" customWidth="1"/>
    <col min="2596" max="2596" width="11.1640625" style="68" customWidth="1"/>
    <col min="2597" max="2611" width="7.5" style="68" customWidth="1"/>
    <col min="2612" max="2817" width="9.33203125" style="68"/>
    <col min="2818" max="2818" width="11" style="68" customWidth="1"/>
    <col min="2819" max="2833" width="7.5" style="68" customWidth="1"/>
    <col min="2834" max="2834" width="0" style="68" hidden="1" customWidth="1"/>
    <col min="2835" max="2835" width="11" style="68" customWidth="1"/>
    <col min="2836" max="2850" width="7.5" style="68" customWidth="1"/>
    <col min="2851" max="2851" width="0" style="68" hidden="1" customWidth="1"/>
    <col min="2852" max="2852" width="11.1640625" style="68" customWidth="1"/>
    <col min="2853" max="2867" width="7.5" style="68" customWidth="1"/>
    <col min="2868" max="3073" width="9.33203125" style="68"/>
    <col min="3074" max="3074" width="11" style="68" customWidth="1"/>
    <col min="3075" max="3089" width="7.5" style="68" customWidth="1"/>
    <col min="3090" max="3090" width="0" style="68" hidden="1" customWidth="1"/>
    <col min="3091" max="3091" width="11" style="68" customWidth="1"/>
    <col min="3092" max="3106" width="7.5" style="68" customWidth="1"/>
    <col min="3107" max="3107" width="0" style="68" hidden="1" customWidth="1"/>
    <col min="3108" max="3108" width="11.1640625" style="68" customWidth="1"/>
    <col min="3109" max="3123" width="7.5" style="68" customWidth="1"/>
    <col min="3124" max="3329" width="9.33203125" style="68"/>
    <col min="3330" max="3330" width="11" style="68" customWidth="1"/>
    <col min="3331" max="3345" width="7.5" style="68" customWidth="1"/>
    <col min="3346" max="3346" width="0" style="68" hidden="1" customWidth="1"/>
    <col min="3347" max="3347" width="11" style="68" customWidth="1"/>
    <col min="3348" max="3362" width="7.5" style="68" customWidth="1"/>
    <col min="3363" max="3363" width="0" style="68" hidden="1" customWidth="1"/>
    <col min="3364" max="3364" width="11.1640625" style="68" customWidth="1"/>
    <col min="3365" max="3379" width="7.5" style="68" customWidth="1"/>
    <col min="3380" max="3585" width="9.33203125" style="68"/>
    <col min="3586" max="3586" width="11" style="68" customWidth="1"/>
    <col min="3587" max="3601" width="7.5" style="68" customWidth="1"/>
    <col min="3602" max="3602" width="0" style="68" hidden="1" customWidth="1"/>
    <col min="3603" max="3603" width="11" style="68" customWidth="1"/>
    <col min="3604" max="3618" width="7.5" style="68" customWidth="1"/>
    <col min="3619" max="3619" width="0" style="68" hidden="1" customWidth="1"/>
    <col min="3620" max="3620" width="11.1640625" style="68" customWidth="1"/>
    <col min="3621" max="3635" width="7.5" style="68" customWidth="1"/>
    <col min="3636" max="3841" width="9.33203125" style="68"/>
    <col min="3842" max="3842" width="11" style="68" customWidth="1"/>
    <col min="3843" max="3857" width="7.5" style="68" customWidth="1"/>
    <col min="3858" max="3858" width="0" style="68" hidden="1" customWidth="1"/>
    <col min="3859" max="3859" width="11" style="68" customWidth="1"/>
    <col min="3860" max="3874" width="7.5" style="68" customWidth="1"/>
    <col min="3875" max="3875" width="0" style="68" hidden="1" customWidth="1"/>
    <col min="3876" max="3876" width="11.1640625" style="68" customWidth="1"/>
    <col min="3877" max="3891" width="7.5" style="68" customWidth="1"/>
    <col min="3892" max="4097" width="9.33203125" style="68"/>
    <col min="4098" max="4098" width="11" style="68" customWidth="1"/>
    <col min="4099" max="4113" width="7.5" style="68" customWidth="1"/>
    <col min="4114" max="4114" width="0" style="68" hidden="1" customWidth="1"/>
    <col min="4115" max="4115" width="11" style="68" customWidth="1"/>
    <col min="4116" max="4130" width="7.5" style="68" customWidth="1"/>
    <col min="4131" max="4131" width="0" style="68" hidden="1" customWidth="1"/>
    <col min="4132" max="4132" width="11.1640625" style="68" customWidth="1"/>
    <col min="4133" max="4147" width="7.5" style="68" customWidth="1"/>
    <col min="4148" max="4353" width="9.33203125" style="68"/>
    <col min="4354" max="4354" width="11" style="68" customWidth="1"/>
    <col min="4355" max="4369" width="7.5" style="68" customWidth="1"/>
    <col min="4370" max="4370" width="0" style="68" hidden="1" customWidth="1"/>
    <col min="4371" max="4371" width="11" style="68" customWidth="1"/>
    <col min="4372" max="4386" width="7.5" style="68" customWidth="1"/>
    <col min="4387" max="4387" width="0" style="68" hidden="1" customWidth="1"/>
    <col min="4388" max="4388" width="11.1640625" style="68" customWidth="1"/>
    <col min="4389" max="4403" width="7.5" style="68" customWidth="1"/>
    <col min="4404" max="4609" width="9.33203125" style="68"/>
    <col min="4610" max="4610" width="11" style="68" customWidth="1"/>
    <col min="4611" max="4625" width="7.5" style="68" customWidth="1"/>
    <col min="4626" max="4626" width="0" style="68" hidden="1" customWidth="1"/>
    <col min="4627" max="4627" width="11" style="68" customWidth="1"/>
    <col min="4628" max="4642" width="7.5" style="68" customWidth="1"/>
    <col min="4643" max="4643" width="0" style="68" hidden="1" customWidth="1"/>
    <col min="4644" max="4644" width="11.1640625" style="68" customWidth="1"/>
    <col min="4645" max="4659" width="7.5" style="68" customWidth="1"/>
    <col min="4660" max="4865" width="9.33203125" style="68"/>
    <col min="4866" max="4866" width="11" style="68" customWidth="1"/>
    <col min="4867" max="4881" width="7.5" style="68" customWidth="1"/>
    <col min="4882" max="4882" width="0" style="68" hidden="1" customWidth="1"/>
    <col min="4883" max="4883" width="11" style="68" customWidth="1"/>
    <col min="4884" max="4898" width="7.5" style="68" customWidth="1"/>
    <col min="4899" max="4899" width="0" style="68" hidden="1" customWidth="1"/>
    <col min="4900" max="4900" width="11.1640625" style="68" customWidth="1"/>
    <col min="4901" max="4915" width="7.5" style="68" customWidth="1"/>
    <col min="4916" max="5121" width="9.33203125" style="68"/>
    <col min="5122" max="5122" width="11" style="68" customWidth="1"/>
    <col min="5123" max="5137" width="7.5" style="68" customWidth="1"/>
    <col min="5138" max="5138" width="0" style="68" hidden="1" customWidth="1"/>
    <col min="5139" max="5139" width="11" style="68" customWidth="1"/>
    <col min="5140" max="5154" width="7.5" style="68" customWidth="1"/>
    <col min="5155" max="5155" width="0" style="68" hidden="1" customWidth="1"/>
    <col min="5156" max="5156" width="11.1640625" style="68" customWidth="1"/>
    <col min="5157" max="5171" width="7.5" style="68" customWidth="1"/>
    <col min="5172" max="5377" width="9.33203125" style="68"/>
    <col min="5378" max="5378" width="11" style="68" customWidth="1"/>
    <col min="5379" max="5393" width="7.5" style="68" customWidth="1"/>
    <col min="5394" max="5394" width="0" style="68" hidden="1" customWidth="1"/>
    <col min="5395" max="5395" width="11" style="68" customWidth="1"/>
    <col min="5396" max="5410" width="7.5" style="68" customWidth="1"/>
    <col min="5411" max="5411" width="0" style="68" hidden="1" customWidth="1"/>
    <col min="5412" max="5412" width="11.1640625" style="68" customWidth="1"/>
    <col min="5413" max="5427" width="7.5" style="68" customWidth="1"/>
    <col min="5428" max="5633" width="9.33203125" style="68"/>
    <col min="5634" max="5634" width="11" style="68" customWidth="1"/>
    <col min="5635" max="5649" width="7.5" style="68" customWidth="1"/>
    <col min="5650" max="5650" width="0" style="68" hidden="1" customWidth="1"/>
    <col min="5651" max="5651" width="11" style="68" customWidth="1"/>
    <col min="5652" max="5666" width="7.5" style="68" customWidth="1"/>
    <col min="5667" max="5667" width="0" style="68" hidden="1" customWidth="1"/>
    <col min="5668" max="5668" width="11.1640625" style="68" customWidth="1"/>
    <col min="5669" max="5683" width="7.5" style="68" customWidth="1"/>
    <col min="5684" max="5889" width="9.33203125" style="68"/>
    <col min="5890" max="5890" width="11" style="68" customWidth="1"/>
    <col min="5891" max="5905" width="7.5" style="68" customWidth="1"/>
    <col min="5906" max="5906" width="0" style="68" hidden="1" customWidth="1"/>
    <col min="5907" max="5907" width="11" style="68" customWidth="1"/>
    <col min="5908" max="5922" width="7.5" style="68" customWidth="1"/>
    <col min="5923" max="5923" width="0" style="68" hidden="1" customWidth="1"/>
    <col min="5924" max="5924" width="11.1640625" style="68" customWidth="1"/>
    <col min="5925" max="5939" width="7.5" style="68" customWidth="1"/>
    <col min="5940" max="6145" width="9.33203125" style="68"/>
    <col min="6146" max="6146" width="11" style="68" customWidth="1"/>
    <col min="6147" max="6161" width="7.5" style="68" customWidth="1"/>
    <col min="6162" max="6162" width="0" style="68" hidden="1" customWidth="1"/>
    <col min="6163" max="6163" width="11" style="68" customWidth="1"/>
    <col min="6164" max="6178" width="7.5" style="68" customWidth="1"/>
    <col min="6179" max="6179" width="0" style="68" hidden="1" customWidth="1"/>
    <col min="6180" max="6180" width="11.1640625" style="68" customWidth="1"/>
    <col min="6181" max="6195" width="7.5" style="68" customWidth="1"/>
    <col min="6196" max="6401" width="9.33203125" style="68"/>
    <col min="6402" max="6402" width="11" style="68" customWidth="1"/>
    <col min="6403" max="6417" width="7.5" style="68" customWidth="1"/>
    <col min="6418" max="6418" width="0" style="68" hidden="1" customWidth="1"/>
    <col min="6419" max="6419" width="11" style="68" customWidth="1"/>
    <col min="6420" max="6434" width="7.5" style="68" customWidth="1"/>
    <col min="6435" max="6435" width="0" style="68" hidden="1" customWidth="1"/>
    <col min="6436" max="6436" width="11.1640625" style="68" customWidth="1"/>
    <col min="6437" max="6451" width="7.5" style="68" customWidth="1"/>
    <col min="6452" max="6657" width="9.33203125" style="68"/>
    <col min="6658" max="6658" width="11" style="68" customWidth="1"/>
    <col min="6659" max="6673" width="7.5" style="68" customWidth="1"/>
    <col min="6674" max="6674" width="0" style="68" hidden="1" customWidth="1"/>
    <col min="6675" max="6675" width="11" style="68" customWidth="1"/>
    <col min="6676" max="6690" width="7.5" style="68" customWidth="1"/>
    <col min="6691" max="6691" width="0" style="68" hidden="1" customWidth="1"/>
    <col min="6692" max="6692" width="11.1640625" style="68" customWidth="1"/>
    <col min="6693" max="6707" width="7.5" style="68" customWidth="1"/>
    <col min="6708" max="6913" width="9.33203125" style="68"/>
    <col min="6914" max="6914" width="11" style="68" customWidth="1"/>
    <col min="6915" max="6929" width="7.5" style="68" customWidth="1"/>
    <col min="6930" max="6930" width="0" style="68" hidden="1" customWidth="1"/>
    <col min="6931" max="6931" width="11" style="68" customWidth="1"/>
    <col min="6932" max="6946" width="7.5" style="68" customWidth="1"/>
    <col min="6947" max="6947" width="0" style="68" hidden="1" customWidth="1"/>
    <col min="6948" max="6948" width="11.1640625" style="68" customWidth="1"/>
    <col min="6949" max="6963" width="7.5" style="68" customWidth="1"/>
    <col min="6964" max="7169" width="9.33203125" style="68"/>
    <col min="7170" max="7170" width="11" style="68" customWidth="1"/>
    <col min="7171" max="7185" width="7.5" style="68" customWidth="1"/>
    <col min="7186" max="7186" width="0" style="68" hidden="1" customWidth="1"/>
    <col min="7187" max="7187" width="11" style="68" customWidth="1"/>
    <col min="7188" max="7202" width="7.5" style="68" customWidth="1"/>
    <col min="7203" max="7203" width="0" style="68" hidden="1" customWidth="1"/>
    <col min="7204" max="7204" width="11.1640625" style="68" customWidth="1"/>
    <col min="7205" max="7219" width="7.5" style="68" customWidth="1"/>
    <col min="7220" max="7425" width="9.33203125" style="68"/>
    <col min="7426" max="7426" width="11" style="68" customWidth="1"/>
    <col min="7427" max="7441" width="7.5" style="68" customWidth="1"/>
    <col min="7442" max="7442" width="0" style="68" hidden="1" customWidth="1"/>
    <col min="7443" max="7443" width="11" style="68" customWidth="1"/>
    <col min="7444" max="7458" width="7.5" style="68" customWidth="1"/>
    <col min="7459" max="7459" width="0" style="68" hidden="1" customWidth="1"/>
    <col min="7460" max="7460" width="11.1640625" style="68" customWidth="1"/>
    <col min="7461" max="7475" width="7.5" style="68" customWidth="1"/>
    <col min="7476" max="7681" width="9.33203125" style="68"/>
    <col min="7682" max="7682" width="11" style="68" customWidth="1"/>
    <col min="7683" max="7697" width="7.5" style="68" customWidth="1"/>
    <col min="7698" max="7698" width="0" style="68" hidden="1" customWidth="1"/>
    <col min="7699" max="7699" width="11" style="68" customWidth="1"/>
    <col min="7700" max="7714" width="7.5" style="68" customWidth="1"/>
    <col min="7715" max="7715" width="0" style="68" hidden="1" customWidth="1"/>
    <col min="7716" max="7716" width="11.1640625" style="68" customWidth="1"/>
    <col min="7717" max="7731" width="7.5" style="68" customWidth="1"/>
    <col min="7732" max="7937" width="9.33203125" style="68"/>
    <col min="7938" max="7938" width="11" style="68" customWidth="1"/>
    <col min="7939" max="7953" width="7.5" style="68" customWidth="1"/>
    <col min="7954" max="7954" width="0" style="68" hidden="1" customWidth="1"/>
    <col min="7955" max="7955" width="11" style="68" customWidth="1"/>
    <col min="7956" max="7970" width="7.5" style="68" customWidth="1"/>
    <col min="7971" max="7971" width="0" style="68" hidden="1" customWidth="1"/>
    <col min="7972" max="7972" width="11.1640625" style="68" customWidth="1"/>
    <col min="7973" max="7987" width="7.5" style="68" customWidth="1"/>
    <col min="7988" max="8193" width="9.33203125" style="68"/>
    <col min="8194" max="8194" width="11" style="68" customWidth="1"/>
    <col min="8195" max="8209" width="7.5" style="68" customWidth="1"/>
    <col min="8210" max="8210" width="0" style="68" hidden="1" customWidth="1"/>
    <col min="8211" max="8211" width="11" style="68" customWidth="1"/>
    <col min="8212" max="8226" width="7.5" style="68" customWidth="1"/>
    <col min="8227" max="8227" width="0" style="68" hidden="1" customWidth="1"/>
    <col min="8228" max="8228" width="11.1640625" style="68" customWidth="1"/>
    <col min="8229" max="8243" width="7.5" style="68" customWidth="1"/>
    <col min="8244" max="8449" width="9.33203125" style="68"/>
    <col min="8450" max="8450" width="11" style="68" customWidth="1"/>
    <col min="8451" max="8465" width="7.5" style="68" customWidth="1"/>
    <col min="8466" max="8466" width="0" style="68" hidden="1" customWidth="1"/>
    <col min="8467" max="8467" width="11" style="68" customWidth="1"/>
    <col min="8468" max="8482" width="7.5" style="68" customWidth="1"/>
    <col min="8483" max="8483" width="0" style="68" hidden="1" customWidth="1"/>
    <col min="8484" max="8484" width="11.1640625" style="68" customWidth="1"/>
    <col min="8485" max="8499" width="7.5" style="68" customWidth="1"/>
    <col min="8500" max="8705" width="9.33203125" style="68"/>
    <col min="8706" max="8706" width="11" style="68" customWidth="1"/>
    <col min="8707" max="8721" width="7.5" style="68" customWidth="1"/>
    <col min="8722" max="8722" width="0" style="68" hidden="1" customWidth="1"/>
    <col min="8723" max="8723" width="11" style="68" customWidth="1"/>
    <col min="8724" max="8738" width="7.5" style="68" customWidth="1"/>
    <col min="8739" max="8739" width="0" style="68" hidden="1" customWidth="1"/>
    <col min="8740" max="8740" width="11.1640625" style="68" customWidth="1"/>
    <col min="8741" max="8755" width="7.5" style="68" customWidth="1"/>
    <col min="8756" max="8961" width="9.33203125" style="68"/>
    <col min="8962" max="8962" width="11" style="68" customWidth="1"/>
    <col min="8963" max="8977" width="7.5" style="68" customWidth="1"/>
    <col min="8978" max="8978" width="0" style="68" hidden="1" customWidth="1"/>
    <col min="8979" max="8979" width="11" style="68" customWidth="1"/>
    <col min="8980" max="8994" width="7.5" style="68" customWidth="1"/>
    <col min="8995" max="8995" width="0" style="68" hidden="1" customWidth="1"/>
    <col min="8996" max="8996" width="11.1640625" style="68" customWidth="1"/>
    <col min="8997" max="9011" width="7.5" style="68" customWidth="1"/>
    <col min="9012" max="9217" width="9.33203125" style="68"/>
    <col min="9218" max="9218" width="11" style="68" customWidth="1"/>
    <col min="9219" max="9233" width="7.5" style="68" customWidth="1"/>
    <col min="9234" max="9234" width="0" style="68" hidden="1" customWidth="1"/>
    <col min="9235" max="9235" width="11" style="68" customWidth="1"/>
    <col min="9236" max="9250" width="7.5" style="68" customWidth="1"/>
    <col min="9251" max="9251" width="0" style="68" hidden="1" customWidth="1"/>
    <col min="9252" max="9252" width="11.1640625" style="68" customWidth="1"/>
    <col min="9253" max="9267" width="7.5" style="68" customWidth="1"/>
    <col min="9268" max="9473" width="9.33203125" style="68"/>
    <col min="9474" max="9474" width="11" style="68" customWidth="1"/>
    <col min="9475" max="9489" width="7.5" style="68" customWidth="1"/>
    <col min="9490" max="9490" width="0" style="68" hidden="1" customWidth="1"/>
    <col min="9491" max="9491" width="11" style="68" customWidth="1"/>
    <col min="9492" max="9506" width="7.5" style="68" customWidth="1"/>
    <col min="9507" max="9507" width="0" style="68" hidden="1" customWidth="1"/>
    <col min="9508" max="9508" width="11.1640625" style="68" customWidth="1"/>
    <col min="9509" max="9523" width="7.5" style="68" customWidth="1"/>
    <col min="9524" max="9729" width="9.33203125" style="68"/>
    <col min="9730" max="9730" width="11" style="68" customWidth="1"/>
    <col min="9731" max="9745" width="7.5" style="68" customWidth="1"/>
    <col min="9746" max="9746" width="0" style="68" hidden="1" customWidth="1"/>
    <col min="9747" max="9747" width="11" style="68" customWidth="1"/>
    <col min="9748" max="9762" width="7.5" style="68" customWidth="1"/>
    <col min="9763" max="9763" width="0" style="68" hidden="1" customWidth="1"/>
    <col min="9764" max="9764" width="11.1640625" style="68" customWidth="1"/>
    <col min="9765" max="9779" width="7.5" style="68" customWidth="1"/>
    <col min="9780" max="9985" width="9.33203125" style="68"/>
    <col min="9986" max="9986" width="11" style="68" customWidth="1"/>
    <col min="9987" max="10001" width="7.5" style="68" customWidth="1"/>
    <col min="10002" max="10002" width="0" style="68" hidden="1" customWidth="1"/>
    <col min="10003" max="10003" width="11" style="68" customWidth="1"/>
    <col min="10004" max="10018" width="7.5" style="68" customWidth="1"/>
    <col min="10019" max="10019" width="0" style="68" hidden="1" customWidth="1"/>
    <col min="10020" max="10020" width="11.1640625" style="68" customWidth="1"/>
    <col min="10021" max="10035" width="7.5" style="68" customWidth="1"/>
    <col min="10036" max="10241" width="9.33203125" style="68"/>
    <col min="10242" max="10242" width="11" style="68" customWidth="1"/>
    <col min="10243" max="10257" width="7.5" style="68" customWidth="1"/>
    <col min="10258" max="10258" width="0" style="68" hidden="1" customWidth="1"/>
    <col min="10259" max="10259" width="11" style="68" customWidth="1"/>
    <col min="10260" max="10274" width="7.5" style="68" customWidth="1"/>
    <col min="10275" max="10275" width="0" style="68" hidden="1" customWidth="1"/>
    <col min="10276" max="10276" width="11.1640625" style="68" customWidth="1"/>
    <col min="10277" max="10291" width="7.5" style="68" customWidth="1"/>
    <col min="10292" max="10497" width="9.33203125" style="68"/>
    <col min="10498" max="10498" width="11" style="68" customWidth="1"/>
    <col min="10499" max="10513" width="7.5" style="68" customWidth="1"/>
    <col min="10514" max="10514" width="0" style="68" hidden="1" customWidth="1"/>
    <col min="10515" max="10515" width="11" style="68" customWidth="1"/>
    <col min="10516" max="10530" width="7.5" style="68" customWidth="1"/>
    <col min="10531" max="10531" width="0" style="68" hidden="1" customWidth="1"/>
    <col min="10532" max="10532" width="11.1640625" style="68" customWidth="1"/>
    <col min="10533" max="10547" width="7.5" style="68" customWidth="1"/>
    <col min="10548" max="10753" width="9.33203125" style="68"/>
    <col min="10754" max="10754" width="11" style="68" customWidth="1"/>
    <col min="10755" max="10769" width="7.5" style="68" customWidth="1"/>
    <col min="10770" max="10770" width="0" style="68" hidden="1" customWidth="1"/>
    <col min="10771" max="10771" width="11" style="68" customWidth="1"/>
    <col min="10772" max="10786" width="7.5" style="68" customWidth="1"/>
    <col min="10787" max="10787" width="0" style="68" hidden="1" customWidth="1"/>
    <col min="10788" max="10788" width="11.1640625" style="68" customWidth="1"/>
    <col min="10789" max="10803" width="7.5" style="68" customWidth="1"/>
    <col min="10804" max="11009" width="9.33203125" style="68"/>
    <col min="11010" max="11010" width="11" style="68" customWidth="1"/>
    <col min="11011" max="11025" width="7.5" style="68" customWidth="1"/>
    <col min="11026" max="11026" width="0" style="68" hidden="1" customWidth="1"/>
    <col min="11027" max="11027" width="11" style="68" customWidth="1"/>
    <col min="11028" max="11042" width="7.5" style="68" customWidth="1"/>
    <col min="11043" max="11043" width="0" style="68" hidden="1" customWidth="1"/>
    <col min="11044" max="11044" width="11.1640625" style="68" customWidth="1"/>
    <col min="11045" max="11059" width="7.5" style="68" customWidth="1"/>
    <col min="11060" max="11265" width="9.33203125" style="68"/>
    <col min="11266" max="11266" width="11" style="68" customWidth="1"/>
    <col min="11267" max="11281" width="7.5" style="68" customWidth="1"/>
    <col min="11282" max="11282" width="0" style="68" hidden="1" customWidth="1"/>
    <col min="11283" max="11283" width="11" style="68" customWidth="1"/>
    <col min="11284" max="11298" width="7.5" style="68" customWidth="1"/>
    <col min="11299" max="11299" width="0" style="68" hidden="1" customWidth="1"/>
    <col min="11300" max="11300" width="11.1640625" style="68" customWidth="1"/>
    <col min="11301" max="11315" width="7.5" style="68" customWidth="1"/>
    <col min="11316" max="11521" width="9.33203125" style="68"/>
    <col min="11522" max="11522" width="11" style="68" customWidth="1"/>
    <col min="11523" max="11537" width="7.5" style="68" customWidth="1"/>
    <col min="11538" max="11538" width="0" style="68" hidden="1" customWidth="1"/>
    <col min="11539" max="11539" width="11" style="68" customWidth="1"/>
    <col min="11540" max="11554" width="7.5" style="68" customWidth="1"/>
    <col min="11555" max="11555" width="0" style="68" hidden="1" customWidth="1"/>
    <col min="11556" max="11556" width="11.1640625" style="68" customWidth="1"/>
    <col min="11557" max="11571" width="7.5" style="68" customWidth="1"/>
    <col min="11572" max="11777" width="9.33203125" style="68"/>
    <col min="11778" max="11778" width="11" style="68" customWidth="1"/>
    <col min="11779" max="11793" width="7.5" style="68" customWidth="1"/>
    <col min="11794" max="11794" width="0" style="68" hidden="1" customWidth="1"/>
    <col min="11795" max="11795" width="11" style="68" customWidth="1"/>
    <col min="11796" max="11810" width="7.5" style="68" customWidth="1"/>
    <col min="11811" max="11811" width="0" style="68" hidden="1" customWidth="1"/>
    <col min="11812" max="11812" width="11.1640625" style="68" customWidth="1"/>
    <col min="11813" max="11827" width="7.5" style="68" customWidth="1"/>
    <col min="11828" max="12033" width="9.33203125" style="68"/>
    <col min="12034" max="12034" width="11" style="68" customWidth="1"/>
    <col min="12035" max="12049" width="7.5" style="68" customWidth="1"/>
    <col min="12050" max="12050" width="0" style="68" hidden="1" customWidth="1"/>
    <col min="12051" max="12051" width="11" style="68" customWidth="1"/>
    <col min="12052" max="12066" width="7.5" style="68" customWidth="1"/>
    <col min="12067" max="12067" width="0" style="68" hidden="1" customWidth="1"/>
    <col min="12068" max="12068" width="11.1640625" style="68" customWidth="1"/>
    <col min="12069" max="12083" width="7.5" style="68" customWidth="1"/>
    <col min="12084" max="12289" width="9.33203125" style="68"/>
    <col min="12290" max="12290" width="11" style="68" customWidth="1"/>
    <col min="12291" max="12305" width="7.5" style="68" customWidth="1"/>
    <col min="12306" max="12306" width="0" style="68" hidden="1" customWidth="1"/>
    <col min="12307" max="12307" width="11" style="68" customWidth="1"/>
    <col min="12308" max="12322" width="7.5" style="68" customWidth="1"/>
    <col min="12323" max="12323" width="0" style="68" hidden="1" customWidth="1"/>
    <col min="12324" max="12324" width="11.1640625" style="68" customWidth="1"/>
    <col min="12325" max="12339" width="7.5" style="68" customWidth="1"/>
    <col min="12340" max="12545" width="9.33203125" style="68"/>
    <col min="12546" max="12546" width="11" style="68" customWidth="1"/>
    <col min="12547" max="12561" width="7.5" style="68" customWidth="1"/>
    <col min="12562" max="12562" width="0" style="68" hidden="1" customWidth="1"/>
    <col min="12563" max="12563" width="11" style="68" customWidth="1"/>
    <col min="12564" max="12578" width="7.5" style="68" customWidth="1"/>
    <col min="12579" max="12579" width="0" style="68" hidden="1" customWidth="1"/>
    <col min="12580" max="12580" width="11.1640625" style="68" customWidth="1"/>
    <col min="12581" max="12595" width="7.5" style="68" customWidth="1"/>
    <col min="12596" max="12801" width="9.33203125" style="68"/>
    <col min="12802" max="12802" width="11" style="68" customWidth="1"/>
    <col min="12803" max="12817" width="7.5" style="68" customWidth="1"/>
    <col min="12818" max="12818" width="0" style="68" hidden="1" customWidth="1"/>
    <col min="12819" max="12819" width="11" style="68" customWidth="1"/>
    <col min="12820" max="12834" width="7.5" style="68" customWidth="1"/>
    <col min="12835" max="12835" width="0" style="68" hidden="1" customWidth="1"/>
    <col min="12836" max="12836" width="11.1640625" style="68" customWidth="1"/>
    <col min="12837" max="12851" width="7.5" style="68" customWidth="1"/>
    <col min="12852" max="13057" width="9.33203125" style="68"/>
    <col min="13058" max="13058" width="11" style="68" customWidth="1"/>
    <col min="13059" max="13073" width="7.5" style="68" customWidth="1"/>
    <col min="13074" max="13074" width="0" style="68" hidden="1" customWidth="1"/>
    <col min="13075" max="13075" width="11" style="68" customWidth="1"/>
    <col min="13076" max="13090" width="7.5" style="68" customWidth="1"/>
    <col min="13091" max="13091" width="0" style="68" hidden="1" customWidth="1"/>
    <col min="13092" max="13092" width="11.1640625" style="68" customWidth="1"/>
    <col min="13093" max="13107" width="7.5" style="68" customWidth="1"/>
    <col min="13108" max="13313" width="9.33203125" style="68"/>
    <col min="13314" max="13314" width="11" style="68" customWidth="1"/>
    <col min="13315" max="13329" width="7.5" style="68" customWidth="1"/>
    <col min="13330" max="13330" width="0" style="68" hidden="1" customWidth="1"/>
    <col min="13331" max="13331" width="11" style="68" customWidth="1"/>
    <col min="13332" max="13346" width="7.5" style="68" customWidth="1"/>
    <col min="13347" max="13347" width="0" style="68" hidden="1" customWidth="1"/>
    <col min="13348" max="13348" width="11.1640625" style="68" customWidth="1"/>
    <col min="13349" max="13363" width="7.5" style="68" customWidth="1"/>
    <col min="13364" max="13569" width="9.33203125" style="68"/>
    <col min="13570" max="13570" width="11" style="68" customWidth="1"/>
    <col min="13571" max="13585" width="7.5" style="68" customWidth="1"/>
    <col min="13586" max="13586" width="0" style="68" hidden="1" customWidth="1"/>
    <col min="13587" max="13587" width="11" style="68" customWidth="1"/>
    <col min="13588" max="13602" width="7.5" style="68" customWidth="1"/>
    <col min="13603" max="13603" width="0" style="68" hidden="1" customWidth="1"/>
    <col min="13604" max="13604" width="11.1640625" style="68" customWidth="1"/>
    <col min="13605" max="13619" width="7.5" style="68" customWidth="1"/>
    <col min="13620" max="13825" width="9.33203125" style="68"/>
    <col min="13826" max="13826" width="11" style="68" customWidth="1"/>
    <col min="13827" max="13841" width="7.5" style="68" customWidth="1"/>
    <col min="13842" max="13842" width="0" style="68" hidden="1" customWidth="1"/>
    <col min="13843" max="13843" width="11" style="68" customWidth="1"/>
    <col min="13844" max="13858" width="7.5" style="68" customWidth="1"/>
    <col min="13859" max="13859" width="0" style="68" hidden="1" customWidth="1"/>
    <col min="13860" max="13860" width="11.1640625" style="68" customWidth="1"/>
    <col min="13861" max="13875" width="7.5" style="68" customWidth="1"/>
    <col min="13876" max="14081" width="9.33203125" style="68"/>
    <col min="14082" max="14082" width="11" style="68" customWidth="1"/>
    <col min="14083" max="14097" width="7.5" style="68" customWidth="1"/>
    <col min="14098" max="14098" width="0" style="68" hidden="1" customWidth="1"/>
    <col min="14099" max="14099" width="11" style="68" customWidth="1"/>
    <col min="14100" max="14114" width="7.5" style="68" customWidth="1"/>
    <col min="14115" max="14115" width="0" style="68" hidden="1" customWidth="1"/>
    <col min="14116" max="14116" width="11.1640625" style="68" customWidth="1"/>
    <col min="14117" max="14131" width="7.5" style="68" customWidth="1"/>
    <col min="14132" max="14337" width="9.33203125" style="68"/>
    <col min="14338" max="14338" width="11" style="68" customWidth="1"/>
    <col min="14339" max="14353" width="7.5" style="68" customWidth="1"/>
    <col min="14354" max="14354" width="0" style="68" hidden="1" customWidth="1"/>
    <col min="14355" max="14355" width="11" style="68" customWidth="1"/>
    <col min="14356" max="14370" width="7.5" style="68" customWidth="1"/>
    <col min="14371" max="14371" width="0" style="68" hidden="1" customWidth="1"/>
    <col min="14372" max="14372" width="11.1640625" style="68" customWidth="1"/>
    <col min="14373" max="14387" width="7.5" style="68" customWidth="1"/>
    <col min="14388" max="14593" width="9.33203125" style="68"/>
    <col min="14594" max="14594" width="11" style="68" customWidth="1"/>
    <col min="14595" max="14609" width="7.5" style="68" customWidth="1"/>
    <col min="14610" max="14610" width="0" style="68" hidden="1" customWidth="1"/>
    <col min="14611" max="14611" width="11" style="68" customWidth="1"/>
    <col min="14612" max="14626" width="7.5" style="68" customWidth="1"/>
    <col min="14627" max="14627" width="0" style="68" hidden="1" customWidth="1"/>
    <col min="14628" max="14628" width="11.1640625" style="68" customWidth="1"/>
    <col min="14629" max="14643" width="7.5" style="68" customWidth="1"/>
    <col min="14644" max="14849" width="9.33203125" style="68"/>
    <col min="14850" max="14850" width="11" style="68" customWidth="1"/>
    <col min="14851" max="14865" width="7.5" style="68" customWidth="1"/>
    <col min="14866" max="14866" width="0" style="68" hidden="1" customWidth="1"/>
    <col min="14867" max="14867" width="11" style="68" customWidth="1"/>
    <col min="14868" max="14882" width="7.5" style="68" customWidth="1"/>
    <col min="14883" max="14883" width="0" style="68" hidden="1" customWidth="1"/>
    <col min="14884" max="14884" width="11.1640625" style="68" customWidth="1"/>
    <col min="14885" max="14899" width="7.5" style="68" customWidth="1"/>
    <col min="14900" max="15105" width="9.33203125" style="68"/>
    <col min="15106" max="15106" width="11" style="68" customWidth="1"/>
    <col min="15107" max="15121" width="7.5" style="68" customWidth="1"/>
    <col min="15122" max="15122" width="0" style="68" hidden="1" customWidth="1"/>
    <col min="15123" max="15123" width="11" style="68" customWidth="1"/>
    <col min="15124" max="15138" width="7.5" style="68" customWidth="1"/>
    <col min="15139" max="15139" width="0" style="68" hidden="1" customWidth="1"/>
    <col min="15140" max="15140" width="11.1640625" style="68" customWidth="1"/>
    <col min="15141" max="15155" width="7.5" style="68" customWidth="1"/>
    <col min="15156" max="15361" width="9.33203125" style="68"/>
    <col min="15362" max="15362" width="11" style="68" customWidth="1"/>
    <col min="15363" max="15377" width="7.5" style="68" customWidth="1"/>
    <col min="15378" max="15378" width="0" style="68" hidden="1" customWidth="1"/>
    <col min="15379" max="15379" width="11" style="68" customWidth="1"/>
    <col min="15380" max="15394" width="7.5" style="68" customWidth="1"/>
    <col min="15395" max="15395" width="0" style="68" hidden="1" customWidth="1"/>
    <col min="15396" max="15396" width="11.1640625" style="68" customWidth="1"/>
    <col min="15397" max="15411" width="7.5" style="68" customWidth="1"/>
    <col min="15412" max="15617" width="9.33203125" style="68"/>
    <col min="15618" max="15618" width="11" style="68" customWidth="1"/>
    <col min="15619" max="15633" width="7.5" style="68" customWidth="1"/>
    <col min="15634" max="15634" width="0" style="68" hidden="1" customWidth="1"/>
    <col min="15635" max="15635" width="11" style="68" customWidth="1"/>
    <col min="15636" max="15650" width="7.5" style="68" customWidth="1"/>
    <col min="15651" max="15651" width="0" style="68" hidden="1" customWidth="1"/>
    <col min="15652" max="15652" width="11.1640625" style="68" customWidth="1"/>
    <col min="15653" max="15667" width="7.5" style="68" customWidth="1"/>
    <col min="15668" max="15873" width="9.33203125" style="68"/>
    <col min="15874" max="15874" width="11" style="68" customWidth="1"/>
    <col min="15875" max="15889" width="7.5" style="68" customWidth="1"/>
    <col min="15890" max="15890" width="0" style="68" hidden="1" customWidth="1"/>
    <col min="15891" max="15891" width="11" style="68" customWidth="1"/>
    <col min="15892" max="15906" width="7.5" style="68" customWidth="1"/>
    <col min="15907" max="15907" width="0" style="68" hidden="1" customWidth="1"/>
    <col min="15908" max="15908" width="11.1640625" style="68" customWidth="1"/>
    <col min="15909" max="15923" width="7.5" style="68" customWidth="1"/>
    <col min="15924" max="16129" width="9.33203125" style="68"/>
    <col min="16130" max="16130" width="11" style="68" customWidth="1"/>
    <col min="16131" max="16145" width="7.5" style="68" customWidth="1"/>
    <col min="16146" max="16146" width="0" style="68" hidden="1" customWidth="1"/>
    <col min="16147" max="16147" width="11" style="68" customWidth="1"/>
    <col min="16148" max="16162" width="7.5" style="68" customWidth="1"/>
    <col min="16163" max="16163" width="0" style="68" hidden="1" customWidth="1"/>
    <col min="16164" max="16164" width="11.1640625" style="68" customWidth="1"/>
    <col min="16165" max="16179" width="7.5" style="68" customWidth="1"/>
    <col min="16180" max="16384" width="9.33203125" style="68"/>
  </cols>
  <sheetData>
    <row r="2" spans="1:51" ht="28.5" customHeight="1">
      <c r="A2" s="149"/>
      <c r="B2" s="546" t="s">
        <v>426</v>
      </c>
      <c r="C2" s="546"/>
      <c r="D2" s="546"/>
      <c r="E2" s="546"/>
      <c r="F2" s="546"/>
      <c r="G2" s="546"/>
      <c r="H2" s="546"/>
      <c r="I2" s="546"/>
      <c r="J2" s="546"/>
      <c r="K2" s="546"/>
      <c r="L2" s="546"/>
      <c r="M2" s="546"/>
      <c r="N2" s="546"/>
      <c r="O2" s="546"/>
      <c r="P2" s="546"/>
      <c r="Q2" s="546"/>
      <c r="R2" s="72"/>
      <c r="S2" s="547"/>
      <c r="T2" s="547"/>
      <c r="U2" s="547"/>
      <c r="V2" s="547"/>
      <c r="W2" s="547"/>
      <c r="X2" s="547"/>
      <c r="Y2" s="547"/>
      <c r="Z2" s="547"/>
      <c r="AA2" s="547"/>
      <c r="AB2" s="547"/>
      <c r="AC2" s="547"/>
      <c r="AD2" s="547"/>
      <c r="AE2" s="547"/>
      <c r="AF2" s="547"/>
      <c r="AG2" s="547"/>
      <c r="AH2" s="547"/>
      <c r="AI2" s="72"/>
      <c r="AJ2" s="546" t="s">
        <v>427</v>
      </c>
      <c r="AK2" s="546"/>
      <c r="AL2" s="546"/>
      <c r="AM2" s="546"/>
      <c r="AN2" s="546"/>
      <c r="AO2" s="546"/>
      <c r="AP2" s="546"/>
      <c r="AQ2" s="546"/>
      <c r="AR2" s="546"/>
      <c r="AS2" s="546"/>
      <c r="AT2" s="546"/>
      <c r="AU2" s="546"/>
      <c r="AV2" s="546"/>
      <c r="AW2" s="546"/>
      <c r="AX2" s="546"/>
      <c r="AY2" s="546"/>
    </row>
    <row r="3" spans="1:51" ht="6" customHeight="1">
      <c r="B3" s="72"/>
      <c r="C3" s="72"/>
      <c r="D3" s="72"/>
      <c r="E3" s="72"/>
      <c r="F3" s="72"/>
      <c r="G3" s="72"/>
      <c r="H3" s="150"/>
      <c r="I3" s="150"/>
      <c r="J3" s="150"/>
      <c r="K3" s="150"/>
      <c r="L3" s="150"/>
      <c r="M3" s="150"/>
      <c r="N3" s="150"/>
      <c r="O3" s="150"/>
      <c r="P3" s="150"/>
      <c r="Q3" s="72"/>
      <c r="R3" s="72"/>
      <c r="S3" s="72"/>
      <c r="T3" s="72"/>
      <c r="U3" s="72"/>
      <c r="V3" s="72"/>
      <c r="W3" s="72"/>
      <c r="X3" s="72"/>
      <c r="Y3" s="150"/>
      <c r="Z3" s="150"/>
      <c r="AA3" s="150"/>
      <c r="AB3" s="150"/>
      <c r="AC3" s="150"/>
      <c r="AD3" s="150"/>
      <c r="AE3" s="150"/>
      <c r="AF3" s="150"/>
      <c r="AG3" s="150"/>
      <c r="AH3" s="72"/>
      <c r="AI3" s="72"/>
      <c r="AJ3" s="72"/>
      <c r="AK3" s="72"/>
      <c r="AL3" s="72"/>
      <c r="AM3" s="72"/>
      <c r="AN3" s="72"/>
      <c r="AO3" s="72"/>
      <c r="AP3" s="150"/>
      <c r="AQ3" s="150"/>
      <c r="AR3" s="150"/>
      <c r="AS3" s="150"/>
      <c r="AT3" s="150"/>
      <c r="AU3" s="150"/>
      <c r="AV3" s="150"/>
      <c r="AW3" s="150"/>
      <c r="AX3" s="150"/>
      <c r="AY3" s="72"/>
    </row>
    <row r="4" spans="1:51" ht="19.5" customHeight="1" thickBot="1">
      <c r="B4" s="151" t="s">
        <v>142</v>
      </c>
      <c r="C4" s="133"/>
      <c r="D4" s="133"/>
      <c r="E4" s="133"/>
      <c r="F4" s="133"/>
      <c r="G4" s="133"/>
      <c r="H4" s="133"/>
      <c r="I4" s="133"/>
      <c r="J4" s="133"/>
      <c r="K4" s="133"/>
      <c r="L4" s="133"/>
      <c r="M4" s="133"/>
      <c r="N4" s="133"/>
      <c r="O4" s="133"/>
      <c r="P4" s="133"/>
      <c r="Q4" s="152" t="s">
        <v>143</v>
      </c>
      <c r="R4" s="72"/>
      <c r="S4" s="151" t="s">
        <v>144</v>
      </c>
      <c r="T4" s="133"/>
      <c r="U4" s="133"/>
      <c r="V4" s="133"/>
      <c r="W4" s="133"/>
      <c r="X4" s="133"/>
      <c r="Y4" s="133"/>
      <c r="Z4" s="133"/>
      <c r="AA4" s="133"/>
      <c r="AB4" s="133"/>
      <c r="AC4" s="133"/>
      <c r="AD4" s="133"/>
      <c r="AE4" s="133"/>
      <c r="AF4" s="133"/>
      <c r="AG4" s="133"/>
      <c r="AH4" s="152" t="s">
        <v>143</v>
      </c>
      <c r="AI4" s="72"/>
      <c r="AJ4" s="151" t="s">
        <v>145</v>
      </c>
      <c r="AK4" s="133"/>
      <c r="AL4" s="133"/>
      <c r="AM4" s="133"/>
      <c r="AN4" s="133"/>
      <c r="AO4" s="133"/>
      <c r="AP4" s="133"/>
      <c r="AQ4" s="133"/>
      <c r="AR4" s="133"/>
      <c r="AS4" s="133"/>
      <c r="AT4" s="133"/>
      <c r="AU4" s="133"/>
      <c r="AV4" s="133"/>
      <c r="AW4" s="133"/>
      <c r="AX4" s="133"/>
      <c r="AY4" s="152" t="s">
        <v>143</v>
      </c>
    </row>
    <row r="5" spans="1:51" ht="21.75" customHeight="1">
      <c r="B5" s="548" t="s">
        <v>146</v>
      </c>
      <c r="C5" s="550" t="s">
        <v>147</v>
      </c>
      <c r="D5" s="153"/>
      <c r="E5" s="544" t="s">
        <v>148</v>
      </c>
      <c r="F5" s="544" t="s">
        <v>149</v>
      </c>
      <c r="G5" s="544" t="s">
        <v>150</v>
      </c>
      <c r="H5" s="544" t="s">
        <v>151</v>
      </c>
      <c r="I5" s="544" t="s">
        <v>152</v>
      </c>
      <c r="J5" s="544" t="s">
        <v>153</v>
      </c>
      <c r="K5" s="552" t="s">
        <v>154</v>
      </c>
      <c r="L5" s="554" t="s">
        <v>155</v>
      </c>
      <c r="M5" s="554" t="s">
        <v>156</v>
      </c>
      <c r="N5" s="544" t="s">
        <v>157</v>
      </c>
      <c r="O5" s="544" t="s">
        <v>158</v>
      </c>
      <c r="P5" s="544" t="s">
        <v>159</v>
      </c>
      <c r="Q5" s="556" t="s">
        <v>160</v>
      </c>
      <c r="R5" s="72"/>
      <c r="S5" s="548" t="s">
        <v>146</v>
      </c>
      <c r="T5" s="550" t="s">
        <v>147</v>
      </c>
      <c r="U5" s="153"/>
      <c r="V5" s="544" t="s">
        <v>148</v>
      </c>
      <c r="W5" s="544" t="s">
        <v>149</v>
      </c>
      <c r="X5" s="544" t="s">
        <v>150</v>
      </c>
      <c r="Y5" s="544" t="s">
        <v>151</v>
      </c>
      <c r="Z5" s="544" t="s">
        <v>152</v>
      </c>
      <c r="AA5" s="544" t="s">
        <v>153</v>
      </c>
      <c r="AB5" s="552" t="s">
        <v>154</v>
      </c>
      <c r="AC5" s="554" t="s">
        <v>155</v>
      </c>
      <c r="AD5" s="554" t="s">
        <v>156</v>
      </c>
      <c r="AE5" s="544" t="s">
        <v>157</v>
      </c>
      <c r="AF5" s="544" t="s">
        <v>158</v>
      </c>
      <c r="AG5" s="544" t="s">
        <v>159</v>
      </c>
      <c r="AH5" s="556" t="s">
        <v>160</v>
      </c>
      <c r="AI5" s="72"/>
      <c r="AJ5" s="548" t="s">
        <v>146</v>
      </c>
      <c r="AK5" s="550" t="s">
        <v>147</v>
      </c>
      <c r="AL5" s="153"/>
      <c r="AM5" s="544" t="s">
        <v>148</v>
      </c>
      <c r="AN5" s="544" t="s">
        <v>149</v>
      </c>
      <c r="AO5" s="544" t="s">
        <v>150</v>
      </c>
      <c r="AP5" s="544" t="s">
        <v>151</v>
      </c>
      <c r="AQ5" s="544" t="s">
        <v>152</v>
      </c>
      <c r="AR5" s="544" t="s">
        <v>153</v>
      </c>
      <c r="AS5" s="552" t="s">
        <v>154</v>
      </c>
      <c r="AT5" s="554" t="s">
        <v>155</v>
      </c>
      <c r="AU5" s="554" t="s">
        <v>156</v>
      </c>
      <c r="AV5" s="544" t="s">
        <v>157</v>
      </c>
      <c r="AW5" s="544" t="s">
        <v>158</v>
      </c>
      <c r="AX5" s="544" t="s">
        <v>159</v>
      </c>
      <c r="AY5" s="556" t="s">
        <v>160</v>
      </c>
    </row>
    <row r="6" spans="1:51" ht="36" customHeight="1">
      <c r="B6" s="549"/>
      <c r="C6" s="551"/>
      <c r="D6" s="154" t="s">
        <v>161</v>
      </c>
      <c r="E6" s="545"/>
      <c r="F6" s="545"/>
      <c r="G6" s="545"/>
      <c r="H6" s="545"/>
      <c r="I6" s="545"/>
      <c r="J6" s="545"/>
      <c r="K6" s="553"/>
      <c r="L6" s="555"/>
      <c r="M6" s="555"/>
      <c r="N6" s="545"/>
      <c r="O6" s="545"/>
      <c r="P6" s="545"/>
      <c r="Q6" s="557"/>
      <c r="R6" s="72"/>
      <c r="S6" s="549"/>
      <c r="T6" s="551"/>
      <c r="U6" s="154" t="s">
        <v>161</v>
      </c>
      <c r="V6" s="545"/>
      <c r="W6" s="545"/>
      <c r="X6" s="545"/>
      <c r="Y6" s="545"/>
      <c r="Z6" s="545"/>
      <c r="AA6" s="545"/>
      <c r="AB6" s="553"/>
      <c r="AC6" s="555"/>
      <c r="AD6" s="555"/>
      <c r="AE6" s="545"/>
      <c r="AF6" s="545"/>
      <c r="AG6" s="545"/>
      <c r="AH6" s="557"/>
      <c r="AI6" s="72"/>
      <c r="AJ6" s="549"/>
      <c r="AK6" s="551"/>
      <c r="AL6" s="154" t="s">
        <v>161</v>
      </c>
      <c r="AM6" s="545"/>
      <c r="AN6" s="545"/>
      <c r="AO6" s="545"/>
      <c r="AP6" s="545"/>
      <c r="AQ6" s="545"/>
      <c r="AR6" s="545"/>
      <c r="AS6" s="553"/>
      <c r="AT6" s="555"/>
      <c r="AU6" s="555"/>
      <c r="AV6" s="545"/>
      <c r="AW6" s="545"/>
      <c r="AX6" s="545"/>
      <c r="AY6" s="557"/>
    </row>
    <row r="7" spans="1:51" ht="20.45" customHeight="1">
      <c r="B7" s="155" t="s">
        <v>428</v>
      </c>
      <c r="C7" s="156">
        <v>104.2</v>
      </c>
      <c r="D7" s="157">
        <v>4.5</v>
      </c>
      <c r="E7" s="157">
        <v>97</v>
      </c>
      <c r="F7" s="157">
        <v>102.1</v>
      </c>
      <c r="G7" s="157">
        <v>101</v>
      </c>
      <c r="H7" s="157">
        <v>99.1</v>
      </c>
      <c r="I7" s="157">
        <v>119.6</v>
      </c>
      <c r="J7" s="157">
        <v>99.5</v>
      </c>
      <c r="K7" s="157">
        <v>102.2</v>
      </c>
      <c r="L7" s="157">
        <v>89.1</v>
      </c>
      <c r="M7" s="157">
        <v>96.3</v>
      </c>
      <c r="N7" s="157">
        <v>123.8</v>
      </c>
      <c r="O7" s="157">
        <v>105.7</v>
      </c>
      <c r="P7" s="157">
        <v>98.7</v>
      </c>
      <c r="Q7" s="558">
        <v>95.1</v>
      </c>
      <c r="R7" s="558"/>
      <c r="S7" s="155" t="s">
        <v>428</v>
      </c>
      <c r="T7" s="158">
        <v>103.9</v>
      </c>
      <c r="U7" s="159">
        <v>4.5</v>
      </c>
      <c r="V7" s="159">
        <v>98.6</v>
      </c>
      <c r="W7" s="159">
        <v>102.6</v>
      </c>
      <c r="X7" s="159">
        <v>105.3</v>
      </c>
      <c r="Y7" s="159">
        <v>100.2</v>
      </c>
      <c r="Z7" s="159">
        <v>117.5</v>
      </c>
      <c r="AA7" s="159">
        <v>102.4</v>
      </c>
      <c r="AB7" s="160">
        <v>104</v>
      </c>
      <c r="AC7" s="159">
        <v>94.2</v>
      </c>
      <c r="AD7" s="159">
        <v>96.8</v>
      </c>
      <c r="AE7" s="160">
        <v>123.9</v>
      </c>
      <c r="AF7" s="159">
        <v>101.7</v>
      </c>
      <c r="AG7" s="159">
        <v>98.8</v>
      </c>
      <c r="AH7" s="559">
        <v>96.2</v>
      </c>
      <c r="AI7" s="559"/>
      <c r="AJ7" s="155" t="s">
        <v>428</v>
      </c>
      <c r="AK7" s="158">
        <v>103.9</v>
      </c>
      <c r="AL7" s="159">
        <v>4.5999999999999996</v>
      </c>
      <c r="AM7" s="159">
        <v>99.5</v>
      </c>
      <c r="AN7" s="159">
        <v>102.5</v>
      </c>
      <c r="AO7" s="159">
        <v>113.4</v>
      </c>
      <c r="AP7" s="159">
        <v>106.2</v>
      </c>
      <c r="AQ7" s="159">
        <v>116.9</v>
      </c>
      <c r="AR7" s="159">
        <v>103.8</v>
      </c>
      <c r="AS7" s="159">
        <v>105</v>
      </c>
      <c r="AT7" s="159">
        <v>95.2</v>
      </c>
      <c r="AU7" s="159">
        <v>99.7</v>
      </c>
      <c r="AV7" s="159">
        <v>126.9</v>
      </c>
      <c r="AW7" s="159">
        <v>96.1</v>
      </c>
      <c r="AX7" s="159">
        <v>99.3</v>
      </c>
      <c r="AY7" s="159">
        <v>97.1</v>
      </c>
    </row>
    <row r="8" spans="1:51" ht="20.45" customHeight="1">
      <c r="B8" s="161" t="s">
        <v>429</v>
      </c>
      <c r="C8" s="156">
        <v>105</v>
      </c>
      <c r="D8" s="157">
        <v>0.8</v>
      </c>
      <c r="E8" s="157">
        <v>96.5</v>
      </c>
      <c r="F8" s="157">
        <v>103.6</v>
      </c>
      <c r="G8" s="157">
        <v>96.3</v>
      </c>
      <c r="H8" s="157">
        <v>100.9</v>
      </c>
      <c r="I8" s="157">
        <v>116.9</v>
      </c>
      <c r="J8" s="157">
        <v>95.5</v>
      </c>
      <c r="K8" s="157">
        <v>95.5</v>
      </c>
      <c r="L8" s="157">
        <v>93</v>
      </c>
      <c r="M8" s="157">
        <v>81.099999999999994</v>
      </c>
      <c r="N8" s="157">
        <v>144.1</v>
      </c>
      <c r="O8" s="157">
        <v>104.6</v>
      </c>
      <c r="P8" s="157">
        <v>94.2</v>
      </c>
      <c r="Q8" s="558">
        <v>93.6</v>
      </c>
      <c r="R8" s="558"/>
      <c r="S8" s="161" t="s">
        <v>429</v>
      </c>
      <c r="T8" s="158">
        <v>103.9</v>
      </c>
      <c r="U8" s="159">
        <v>0</v>
      </c>
      <c r="V8" s="159">
        <v>98.7</v>
      </c>
      <c r="W8" s="159">
        <v>102.4</v>
      </c>
      <c r="X8" s="159">
        <v>92.8</v>
      </c>
      <c r="Y8" s="159">
        <v>102.2</v>
      </c>
      <c r="Z8" s="159">
        <v>116.5</v>
      </c>
      <c r="AA8" s="159">
        <v>98</v>
      </c>
      <c r="AB8" s="159">
        <v>96</v>
      </c>
      <c r="AC8" s="159">
        <v>93.6</v>
      </c>
      <c r="AD8" s="159">
        <v>81.5</v>
      </c>
      <c r="AE8" s="160">
        <v>140.19999999999999</v>
      </c>
      <c r="AF8" s="159">
        <v>101.4</v>
      </c>
      <c r="AG8" s="159">
        <v>94.7</v>
      </c>
      <c r="AH8" s="159">
        <v>94.1</v>
      </c>
      <c r="AI8" s="159"/>
      <c r="AJ8" s="161" t="s">
        <v>429</v>
      </c>
      <c r="AK8" s="158">
        <v>103.7</v>
      </c>
      <c r="AL8" s="159">
        <v>-0.2</v>
      </c>
      <c r="AM8" s="159">
        <v>98.5</v>
      </c>
      <c r="AN8" s="159">
        <v>102</v>
      </c>
      <c r="AO8" s="159">
        <v>99.4</v>
      </c>
      <c r="AP8" s="159">
        <v>108.3</v>
      </c>
      <c r="AQ8" s="159">
        <v>115.9</v>
      </c>
      <c r="AR8" s="159">
        <v>99.2</v>
      </c>
      <c r="AS8" s="159">
        <v>95.7</v>
      </c>
      <c r="AT8" s="159">
        <v>95.9</v>
      </c>
      <c r="AU8" s="159">
        <v>83.5</v>
      </c>
      <c r="AV8" s="159">
        <v>143.1</v>
      </c>
      <c r="AW8" s="159">
        <v>95.9</v>
      </c>
      <c r="AX8" s="159">
        <v>94.1</v>
      </c>
      <c r="AY8" s="159">
        <v>94.2</v>
      </c>
    </row>
    <row r="9" spans="1:51" ht="20.45" customHeight="1">
      <c r="B9" s="162" t="s">
        <v>430</v>
      </c>
      <c r="C9" s="156">
        <v>88.3</v>
      </c>
      <c r="D9" s="157">
        <v>0.6</v>
      </c>
      <c r="E9" s="157">
        <v>85.9</v>
      </c>
      <c r="F9" s="157">
        <v>75.8</v>
      </c>
      <c r="G9" s="157">
        <v>111</v>
      </c>
      <c r="H9" s="157">
        <v>89.9</v>
      </c>
      <c r="I9" s="157">
        <v>107.9</v>
      </c>
      <c r="J9" s="157">
        <v>79.2</v>
      </c>
      <c r="K9" s="157">
        <v>76.5</v>
      </c>
      <c r="L9" s="157">
        <v>88.8</v>
      </c>
      <c r="M9" s="157">
        <v>78.3</v>
      </c>
      <c r="N9" s="157">
        <v>103.1</v>
      </c>
      <c r="O9" s="157">
        <v>92.6</v>
      </c>
      <c r="P9" s="157">
        <v>74</v>
      </c>
      <c r="Q9" s="157">
        <v>88.4</v>
      </c>
      <c r="R9" s="163"/>
      <c r="S9" s="162" t="s">
        <v>430</v>
      </c>
      <c r="T9" s="158">
        <v>103.3</v>
      </c>
      <c r="U9" s="159">
        <v>1.6</v>
      </c>
      <c r="V9" s="159">
        <v>97.4</v>
      </c>
      <c r="W9" s="159">
        <v>97.7</v>
      </c>
      <c r="X9" s="159">
        <v>95.7</v>
      </c>
      <c r="Y9" s="159">
        <v>99.7</v>
      </c>
      <c r="Z9" s="159">
        <v>121.5</v>
      </c>
      <c r="AA9" s="159">
        <v>102.5</v>
      </c>
      <c r="AB9" s="159">
        <v>101.1</v>
      </c>
      <c r="AC9" s="159">
        <v>95.2</v>
      </c>
      <c r="AD9" s="159">
        <v>82.8</v>
      </c>
      <c r="AE9" s="160">
        <v>131.4</v>
      </c>
      <c r="AF9" s="159">
        <v>103.7</v>
      </c>
      <c r="AG9" s="159">
        <v>94</v>
      </c>
      <c r="AH9" s="159">
        <v>97.2</v>
      </c>
      <c r="AI9" s="159"/>
      <c r="AJ9" s="162" t="s">
        <v>430</v>
      </c>
      <c r="AK9" s="158">
        <v>103.5</v>
      </c>
      <c r="AL9" s="159">
        <v>2.1</v>
      </c>
      <c r="AM9" s="159">
        <v>97.2</v>
      </c>
      <c r="AN9" s="159">
        <v>99.1</v>
      </c>
      <c r="AO9" s="159">
        <v>102.5</v>
      </c>
      <c r="AP9" s="159">
        <v>106.8</v>
      </c>
      <c r="AQ9" s="159">
        <v>120.7</v>
      </c>
      <c r="AR9" s="159">
        <v>103.8</v>
      </c>
      <c r="AS9" s="159">
        <v>103.3</v>
      </c>
      <c r="AT9" s="159">
        <v>97.5</v>
      </c>
      <c r="AU9" s="159">
        <v>84.7</v>
      </c>
      <c r="AV9" s="159">
        <v>134.9</v>
      </c>
      <c r="AW9" s="159">
        <v>97.1</v>
      </c>
      <c r="AX9" s="159">
        <v>94.2</v>
      </c>
      <c r="AY9" s="159">
        <v>99.2</v>
      </c>
    </row>
    <row r="10" spans="1:51" ht="20.45" customHeight="1">
      <c r="B10" s="161" t="s">
        <v>162</v>
      </c>
      <c r="C10" s="156">
        <v>88</v>
      </c>
      <c r="D10" s="157">
        <v>0.8</v>
      </c>
      <c r="E10" s="157">
        <v>90.5</v>
      </c>
      <c r="F10" s="157">
        <v>79.099999999999994</v>
      </c>
      <c r="G10" s="157">
        <v>78.900000000000006</v>
      </c>
      <c r="H10" s="157">
        <v>95.2</v>
      </c>
      <c r="I10" s="157">
        <v>105.6</v>
      </c>
      <c r="J10" s="157">
        <v>76</v>
      </c>
      <c r="K10" s="157">
        <v>80</v>
      </c>
      <c r="L10" s="157">
        <v>89.7</v>
      </c>
      <c r="M10" s="157">
        <v>76.2</v>
      </c>
      <c r="N10" s="157">
        <v>104.8</v>
      </c>
      <c r="O10" s="157">
        <v>90</v>
      </c>
      <c r="P10" s="157">
        <v>73.400000000000006</v>
      </c>
      <c r="Q10" s="157">
        <v>84.2</v>
      </c>
      <c r="R10" s="163"/>
      <c r="S10" s="164" t="s">
        <v>162</v>
      </c>
      <c r="T10" s="158">
        <v>104.8</v>
      </c>
      <c r="U10" s="159">
        <v>1.2</v>
      </c>
      <c r="V10" s="159">
        <v>102.8</v>
      </c>
      <c r="W10" s="159">
        <v>101.3</v>
      </c>
      <c r="X10" s="159">
        <v>95.2</v>
      </c>
      <c r="Y10" s="159">
        <v>105.6</v>
      </c>
      <c r="Z10" s="159">
        <v>120.1</v>
      </c>
      <c r="AA10" s="159">
        <v>98.3</v>
      </c>
      <c r="AB10" s="159">
        <v>105.9</v>
      </c>
      <c r="AC10" s="159">
        <v>96.8</v>
      </c>
      <c r="AD10" s="159">
        <v>83.3</v>
      </c>
      <c r="AE10" s="160">
        <v>133.6</v>
      </c>
      <c r="AF10" s="159">
        <v>101.8</v>
      </c>
      <c r="AG10" s="159">
        <v>95.9</v>
      </c>
      <c r="AH10" s="159">
        <v>96.5</v>
      </c>
      <c r="AI10" s="159"/>
      <c r="AJ10" s="161" t="s">
        <v>162</v>
      </c>
      <c r="AK10" s="158">
        <v>105</v>
      </c>
      <c r="AL10" s="159">
        <v>1.4</v>
      </c>
      <c r="AM10" s="159">
        <v>102.3</v>
      </c>
      <c r="AN10" s="159">
        <v>102</v>
      </c>
      <c r="AO10" s="159">
        <v>101.6</v>
      </c>
      <c r="AP10" s="159">
        <v>112.9</v>
      </c>
      <c r="AQ10" s="159">
        <v>119.2</v>
      </c>
      <c r="AR10" s="159">
        <v>99.9</v>
      </c>
      <c r="AS10" s="159">
        <v>107.3</v>
      </c>
      <c r="AT10" s="159">
        <v>99.7</v>
      </c>
      <c r="AU10" s="159">
        <v>86.3</v>
      </c>
      <c r="AV10" s="159">
        <v>136.6</v>
      </c>
      <c r="AW10" s="159">
        <v>96.5</v>
      </c>
      <c r="AX10" s="159">
        <v>96.5</v>
      </c>
      <c r="AY10" s="159">
        <v>98.8</v>
      </c>
    </row>
    <row r="11" spans="1:51" ht="20.45" customHeight="1">
      <c r="B11" s="161" t="s">
        <v>163</v>
      </c>
      <c r="C11" s="156">
        <v>90.1</v>
      </c>
      <c r="D11" s="157">
        <v>1.8</v>
      </c>
      <c r="E11" s="157">
        <v>89.5</v>
      </c>
      <c r="F11" s="157">
        <v>81.3</v>
      </c>
      <c r="G11" s="157">
        <v>88.2</v>
      </c>
      <c r="H11" s="157">
        <v>95.4</v>
      </c>
      <c r="I11" s="157">
        <v>105.6</v>
      </c>
      <c r="J11" s="157">
        <v>86.3</v>
      </c>
      <c r="K11" s="157">
        <v>81.5</v>
      </c>
      <c r="L11" s="157">
        <v>87.2</v>
      </c>
      <c r="M11" s="157">
        <v>75.2</v>
      </c>
      <c r="N11" s="157">
        <v>109.7</v>
      </c>
      <c r="O11" s="157">
        <v>89</v>
      </c>
      <c r="P11" s="157">
        <v>103.6</v>
      </c>
      <c r="Q11" s="157">
        <v>83.5</v>
      </c>
      <c r="R11" s="163"/>
      <c r="S11" s="164" t="s">
        <v>163</v>
      </c>
      <c r="T11" s="158">
        <v>104.6</v>
      </c>
      <c r="U11" s="159">
        <v>1.4</v>
      </c>
      <c r="V11" s="159">
        <v>101.5</v>
      </c>
      <c r="W11" s="159">
        <v>101.3</v>
      </c>
      <c r="X11" s="159">
        <v>94.2</v>
      </c>
      <c r="Y11" s="159">
        <v>104.7</v>
      </c>
      <c r="Z11" s="159">
        <v>117.7</v>
      </c>
      <c r="AA11" s="159">
        <v>104.1</v>
      </c>
      <c r="AB11" s="159">
        <v>106</v>
      </c>
      <c r="AC11" s="159">
        <v>94.2</v>
      </c>
      <c r="AD11" s="159">
        <v>82.2</v>
      </c>
      <c r="AE11" s="160">
        <v>139.80000000000001</v>
      </c>
      <c r="AF11" s="159">
        <v>100</v>
      </c>
      <c r="AG11" s="159">
        <v>96.8</v>
      </c>
      <c r="AH11" s="159">
        <v>95.7</v>
      </c>
      <c r="AI11" s="159"/>
      <c r="AJ11" s="161" t="s">
        <v>163</v>
      </c>
      <c r="AK11" s="158">
        <v>104.3</v>
      </c>
      <c r="AL11" s="159">
        <v>1.3</v>
      </c>
      <c r="AM11" s="159">
        <v>100.9</v>
      </c>
      <c r="AN11" s="159">
        <v>101.1</v>
      </c>
      <c r="AO11" s="159">
        <v>100.3</v>
      </c>
      <c r="AP11" s="159">
        <v>109.2</v>
      </c>
      <c r="AQ11" s="159">
        <v>117.3</v>
      </c>
      <c r="AR11" s="159">
        <v>105.7</v>
      </c>
      <c r="AS11" s="159">
        <v>102.4</v>
      </c>
      <c r="AT11" s="159">
        <v>96.8</v>
      </c>
      <c r="AU11" s="159">
        <v>85.3</v>
      </c>
      <c r="AV11" s="159">
        <v>143</v>
      </c>
      <c r="AW11" s="159">
        <v>94.8</v>
      </c>
      <c r="AX11" s="159">
        <v>96.6</v>
      </c>
      <c r="AY11" s="159">
        <v>97.1</v>
      </c>
    </row>
    <row r="12" spans="1:51" ht="20.45" customHeight="1">
      <c r="B12" s="161" t="s">
        <v>164</v>
      </c>
      <c r="C12" s="156">
        <v>90.1</v>
      </c>
      <c r="D12" s="157">
        <v>1.5</v>
      </c>
      <c r="E12" s="157">
        <v>88.5</v>
      </c>
      <c r="F12" s="157">
        <v>80.400000000000006</v>
      </c>
      <c r="G12" s="157">
        <v>81.3</v>
      </c>
      <c r="H12" s="157">
        <v>101</v>
      </c>
      <c r="I12" s="157">
        <v>114</v>
      </c>
      <c r="J12" s="157">
        <v>76.5</v>
      </c>
      <c r="K12" s="157">
        <v>79.099999999999994</v>
      </c>
      <c r="L12" s="157">
        <v>88.8</v>
      </c>
      <c r="M12" s="157">
        <v>79.8</v>
      </c>
      <c r="N12" s="157">
        <v>109.7</v>
      </c>
      <c r="O12" s="157">
        <v>90.3</v>
      </c>
      <c r="P12" s="157">
        <v>77.2</v>
      </c>
      <c r="Q12" s="157">
        <v>83.5</v>
      </c>
      <c r="R12" s="163"/>
      <c r="S12" s="164" t="s">
        <v>164</v>
      </c>
      <c r="T12" s="158">
        <v>106</v>
      </c>
      <c r="U12" s="159">
        <v>1.1000000000000001</v>
      </c>
      <c r="V12" s="159">
        <v>100.3</v>
      </c>
      <c r="W12" s="159">
        <v>102.8</v>
      </c>
      <c r="X12" s="159">
        <v>92.2</v>
      </c>
      <c r="Y12" s="159">
        <v>112</v>
      </c>
      <c r="Z12" s="159">
        <v>121.8</v>
      </c>
      <c r="AA12" s="159">
        <v>98.5</v>
      </c>
      <c r="AB12" s="159">
        <v>103.9</v>
      </c>
      <c r="AC12" s="159">
        <v>95.6</v>
      </c>
      <c r="AD12" s="159">
        <v>87.2</v>
      </c>
      <c r="AE12" s="160">
        <v>139.4</v>
      </c>
      <c r="AF12" s="159">
        <v>102.4</v>
      </c>
      <c r="AG12" s="159">
        <v>98.4</v>
      </c>
      <c r="AH12" s="159">
        <v>95.6</v>
      </c>
      <c r="AI12" s="159"/>
      <c r="AJ12" s="161" t="s">
        <v>164</v>
      </c>
      <c r="AK12" s="158">
        <v>105.8</v>
      </c>
      <c r="AL12" s="159">
        <v>1.6</v>
      </c>
      <c r="AM12" s="159">
        <v>101.1</v>
      </c>
      <c r="AN12" s="159">
        <v>103.3</v>
      </c>
      <c r="AO12" s="159">
        <v>98.8</v>
      </c>
      <c r="AP12" s="159">
        <v>114.5</v>
      </c>
      <c r="AQ12" s="159">
        <v>121</v>
      </c>
      <c r="AR12" s="159">
        <v>97.9</v>
      </c>
      <c r="AS12" s="159">
        <v>105.1</v>
      </c>
      <c r="AT12" s="159">
        <v>98.4</v>
      </c>
      <c r="AU12" s="159">
        <v>89.4</v>
      </c>
      <c r="AV12" s="159">
        <v>142.4</v>
      </c>
      <c r="AW12" s="159">
        <v>96.8</v>
      </c>
      <c r="AX12" s="159">
        <v>96.7</v>
      </c>
      <c r="AY12" s="159">
        <v>97.5</v>
      </c>
    </row>
    <row r="13" spans="1:51" ht="20.45" customHeight="1">
      <c r="B13" s="161" t="s">
        <v>165</v>
      </c>
      <c r="C13" s="156">
        <v>88.5</v>
      </c>
      <c r="D13" s="157">
        <v>2.2999999999999998</v>
      </c>
      <c r="E13" s="157">
        <v>86.4</v>
      </c>
      <c r="F13" s="157">
        <v>79.2</v>
      </c>
      <c r="G13" s="157">
        <v>73.900000000000006</v>
      </c>
      <c r="H13" s="157">
        <v>92</v>
      </c>
      <c r="I13" s="157">
        <v>105.7</v>
      </c>
      <c r="J13" s="157">
        <v>76.599999999999994</v>
      </c>
      <c r="K13" s="157">
        <v>76.3</v>
      </c>
      <c r="L13" s="157">
        <v>90.2</v>
      </c>
      <c r="M13" s="157">
        <v>77</v>
      </c>
      <c r="N13" s="157">
        <v>107.8</v>
      </c>
      <c r="O13" s="157">
        <v>94.4</v>
      </c>
      <c r="P13" s="157">
        <v>73.5</v>
      </c>
      <c r="Q13" s="157">
        <v>83.2</v>
      </c>
      <c r="R13" s="163"/>
      <c r="S13" s="164" t="s">
        <v>165</v>
      </c>
      <c r="T13" s="158">
        <v>104.4</v>
      </c>
      <c r="U13" s="159">
        <v>2.4</v>
      </c>
      <c r="V13" s="159">
        <v>98.1</v>
      </c>
      <c r="W13" s="159">
        <v>101.2</v>
      </c>
      <c r="X13" s="159">
        <v>91.8</v>
      </c>
      <c r="Y13" s="159">
        <v>102.1</v>
      </c>
      <c r="Z13" s="159">
        <v>120.1</v>
      </c>
      <c r="AA13" s="159">
        <v>99.1</v>
      </c>
      <c r="AB13" s="159">
        <v>101.1</v>
      </c>
      <c r="AC13" s="159">
        <v>96.4</v>
      </c>
      <c r="AD13" s="159">
        <v>84.1</v>
      </c>
      <c r="AE13" s="160">
        <v>137.30000000000001</v>
      </c>
      <c r="AF13" s="159">
        <v>102</v>
      </c>
      <c r="AG13" s="159">
        <v>95.4</v>
      </c>
      <c r="AH13" s="159">
        <v>95.6</v>
      </c>
      <c r="AI13" s="159"/>
      <c r="AJ13" s="161" t="s">
        <v>165</v>
      </c>
      <c r="AK13" s="158">
        <v>104.6</v>
      </c>
      <c r="AL13" s="159">
        <v>2.8</v>
      </c>
      <c r="AM13" s="159">
        <v>99.3</v>
      </c>
      <c r="AN13" s="159">
        <v>101.4</v>
      </c>
      <c r="AO13" s="159">
        <v>99</v>
      </c>
      <c r="AP13" s="159">
        <v>109.3</v>
      </c>
      <c r="AQ13" s="159">
        <v>120.1</v>
      </c>
      <c r="AR13" s="159">
        <v>98.8</v>
      </c>
      <c r="AS13" s="159">
        <v>103.3</v>
      </c>
      <c r="AT13" s="159">
        <v>98.2</v>
      </c>
      <c r="AU13" s="159">
        <v>86.9</v>
      </c>
      <c r="AV13" s="159">
        <v>140.30000000000001</v>
      </c>
      <c r="AW13" s="159">
        <v>96.5</v>
      </c>
      <c r="AX13" s="159">
        <v>94.3</v>
      </c>
      <c r="AY13" s="159">
        <v>97.3</v>
      </c>
    </row>
    <row r="14" spans="1:51" ht="20.45" customHeight="1">
      <c r="B14" s="161" t="s">
        <v>166</v>
      </c>
      <c r="C14" s="156">
        <v>147</v>
      </c>
      <c r="D14" s="157">
        <v>1.2</v>
      </c>
      <c r="E14" s="157">
        <v>121.5</v>
      </c>
      <c r="F14" s="157">
        <v>131.9</v>
      </c>
      <c r="G14" s="157">
        <v>141.1</v>
      </c>
      <c r="H14" s="157">
        <v>114.5</v>
      </c>
      <c r="I14" s="157">
        <v>146.30000000000001</v>
      </c>
      <c r="J14" s="157">
        <v>170.6</v>
      </c>
      <c r="K14" s="157">
        <v>202.6</v>
      </c>
      <c r="L14" s="157">
        <v>108.7</v>
      </c>
      <c r="M14" s="157">
        <v>84.5</v>
      </c>
      <c r="N14" s="157">
        <v>280</v>
      </c>
      <c r="O14" s="157">
        <v>136.4</v>
      </c>
      <c r="P14" s="157">
        <v>137.6</v>
      </c>
      <c r="Q14" s="157">
        <v>130.80000000000001</v>
      </c>
      <c r="R14" s="163"/>
      <c r="S14" s="164" t="s">
        <v>166</v>
      </c>
      <c r="T14" s="158">
        <v>104.7</v>
      </c>
      <c r="U14" s="159">
        <v>0.8</v>
      </c>
      <c r="V14" s="159">
        <v>98.2</v>
      </c>
      <c r="W14" s="159">
        <v>103.6</v>
      </c>
      <c r="X14" s="159">
        <v>90.5</v>
      </c>
      <c r="Y14" s="159">
        <v>102.4</v>
      </c>
      <c r="Z14" s="159">
        <v>119.1</v>
      </c>
      <c r="AA14" s="159">
        <v>98.2</v>
      </c>
      <c r="AB14" s="159">
        <v>100.4</v>
      </c>
      <c r="AC14" s="159">
        <v>96.6</v>
      </c>
      <c r="AD14" s="159">
        <v>83.5</v>
      </c>
      <c r="AE14" s="160">
        <v>137.1</v>
      </c>
      <c r="AF14" s="159">
        <v>101.6</v>
      </c>
      <c r="AG14" s="159">
        <v>94.3</v>
      </c>
      <c r="AH14" s="159">
        <v>96.2</v>
      </c>
      <c r="AI14" s="159"/>
      <c r="AJ14" s="161" t="s">
        <v>166</v>
      </c>
      <c r="AK14" s="158">
        <v>105</v>
      </c>
      <c r="AL14" s="159">
        <v>1</v>
      </c>
      <c r="AM14" s="159">
        <v>98</v>
      </c>
      <c r="AN14" s="159">
        <v>103.7</v>
      </c>
      <c r="AO14" s="159">
        <v>97.4</v>
      </c>
      <c r="AP14" s="159">
        <v>108.4</v>
      </c>
      <c r="AQ14" s="159">
        <v>119.1</v>
      </c>
      <c r="AR14" s="159">
        <v>99.5</v>
      </c>
      <c r="AS14" s="159">
        <v>103.4</v>
      </c>
      <c r="AT14" s="159">
        <v>99.7</v>
      </c>
      <c r="AU14" s="159">
        <v>86.6</v>
      </c>
      <c r="AV14" s="159">
        <v>140.5</v>
      </c>
      <c r="AW14" s="159">
        <v>96.2</v>
      </c>
      <c r="AX14" s="159">
        <v>93.7</v>
      </c>
      <c r="AY14" s="159">
        <v>97.7</v>
      </c>
    </row>
    <row r="15" spans="1:51" ht="20.45" customHeight="1">
      <c r="B15" s="161" t="s">
        <v>167</v>
      </c>
      <c r="C15" s="156">
        <v>121.3</v>
      </c>
      <c r="D15" s="157">
        <v>4</v>
      </c>
      <c r="E15" s="157">
        <v>93.2</v>
      </c>
      <c r="F15" s="157">
        <v>166.9</v>
      </c>
      <c r="G15" s="157">
        <v>120.7</v>
      </c>
      <c r="H15" s="157">
        <v>100.9</v>
      </c>
      <c r="I15" s="157">
        <v>134.1</v>
      </c>
      <c r="J15" s="157">
        <v>98.2</v>
      </c>
      <c r="K15" s="157">
        <v>85.9</v>
      </c>
      <c r="L15" s="157">
        <v>86.4</v>
      </c>
      <c r="M15" s="157">
        <v>99.6</v>
      </c>
      <c r="N15" s="157">
        <v>113.4</v>
      </c>
      <c r="O15" s="157">
        <v>113.8</v>
      </c>
      <c r="P15" s="157">
        <v>115.6</v>
      </c>
      <c r="Q15" s="157">
        <v>91.8</v>
      </c>
      <c r="R15" s="163"/>
      <c r="S15" s="164" t="s">
        <v>167</v>
      </c>
      <c r="T15" s="158">
        <v>103.6</v>
      </c>
      <c r="U15" s="159">
        <v>-1.6</v>
      </c>
      <c r="V15" s="159">
        <v>99.7</v>
      </c>
      <c r="W15" s="159">
        <v>103.1</v>
      </c>
      <c r="X15" s="159">
        <v>92</v>
      </c>
      <c r="Y15" s="159">
        <v>101.2</v>
      </c>
      <c r="Z15" s="159">
        <v>115.5</v>
      </c>
      <c r="AA15" s="159">
        <v>96.3</v>
      </c>
      <c r="AB15" s="159">
        <v>86</v>
      </c>
      <c r="AC15" s="159">
        <v>92.3</v>
      </c>
      <c r="AD15" s="159">
        <v>80.900000000000006</v>
      </c>
      <c r="AE15" s="160">
        <v>143.4</v>
      </c>
      <c r="AF15" s="159">
        <v>100.9</v>
      </c>
      <c r="AG15" s="159">
        <v>93.8</v>
      </c>
      <c r="AH15" s="159">
        <v>91.2</v>
      </c>
      <c r="AI15" s="159"/>
      <c r="AJ15" s="161" t="s">
        <v>167</v>
      </c>
      <c r="AK15" s="158">
        <v>103.4</v>
      </c>
      <c r="AL15" s="159">
        <v>-2</v>
      </c>
      <c r="AM15" s="159">
        <v>99.6</v>
      </c>
      <c r="AN15" s="159">
        <v>102.6</v>
      </c>
      <c r="AO15" s="159">
        <v>98.6</v>
      </c>
      <c r="AP15" s="159">
        <v>107.7</v>
      </c>
      <c r="AQ15" s="159">
        <v>114.9</v>
      </c>
      <c r="AR15" s="159">
        <v>96.9</v>
      </c>
      <c r="AS15" s="159">
        <v>84.7</v>
      </c>
      <c r="AT15" s="159">
        <v>94.5</v>
      </c>
      <c r="AU15" s="159">
        <v>81.900000000000006</v>
      </c>
      <c r="AV15" s="159">
        <v>147.1</v>
      </c>
      <c r="AW15" s="159">
        <v>95.8</v>
      </c>
      <c r="AX15" s="159">
        <v>93.9</v>
      </c>
      <c r="AY15" s="159">
        <v>89.7</v>
      </c>
    </row>
    <row r="16" spans="1:51" ht="20.45" customHeight="1">
      <c r="B16" s="161" t="s">
        <v>168</v>
      </c>
      <c r="C16" s="156">
        <v>90</v>
      </c>
      <c r="D16" s="157">
        <v>-1.2</v>
      </c>
      <c r="E16" s="157">
        <v>98.3</v>
      </c>
      <c r="F16" s="157">
        <v>81.3</v>
      </c>
      <c r="G16" s="157">
        <v>78.5</v>
      </c>
      <c r="H16" s="157">
        <v>93.3</v>
      </c>
      <c r="I16" s="157">
        <v>111.9</v>
      </c>
      <c r="J16" s="157">
        <v>75</v>
      </c>
      <c r="K16" s="157">
        <v>67.400000000000006</v>
      </c>
      <c r="L16" s="157">
        <v>84.9</v>
      </c>
      <c r="M16" s="157">
        <v>81.2</v>
      </c>
      <c r="N16" s="157">
        <v>112</v>
      </c>
      <c r="O16" s="157">
        <v>90.5</v>
      </c>
      <c r="P16" s="157">
        <v>70.3</v>
      </c>
      <c r="Q16" s="157">
        <v>82.3</v>
      </c>
      <c r="R16" s="163"/>
      <c r="S16" s="164" t="s">
        <v>168</v>
      </c>
      <c r="T16" s="158">
        <v>102.5</v>
      </c>
      <c r="U16" s="159">
        <v>-2</v>
      </c>
      <c r="V16" s="159">
        <v>94.5</v>
      </c>
      <c r="W16" s="159">
        <v>102.1</v>
      </c>
      <c r="X16" s="159">
        <v>91.8</v>
      </c>
      <c r="Y16" s="159">
        <v>100</v>
      </c>
      <c r="Z16" s="159">
        <v>111.7</v>
      </c>
      <c r="AA16" s="159">
        <v>97.1</v>
      </c>
      <c r="AB16" s="159">
        <v>86.4</v>
      </c>
      <c r="AC16" s="159">
        <v>90.6</v>
      </c>
      <c r="AD16" s="159">
        <v>79.900000000000006</v>
      </c>
      <c r="AE16" s="160">
        <v>142.69999999999999</v>
      </c>
      <c r="AF16" s="159">
        <v>101.5</v>
      </c>
      <c r="AG16" s="159">
        <v>91.2</v>
      </c>
      <c r="AH16" s="159">
        <v>92.5</v>
      </c>
      <c r="AI16" s="159"/>
      <c r="AJ16" s="161" t="s">
        <v>168</v>
      </c>
      <c r="AK16" s="158">
        <v>102.3</v>
      </c>
      <c r="AL16" s="159">
        <v>-2.4</v>
      </c>
      <c r="AM16" s="159">
        <v>94.6</v>
      </c>
      <c r="AN16" s="159">
        <v>101</v>
      </c>
      <c r="AO16" s="159">
        <v>98</v>
      </c>
      <c r="AP16" s="159">
        <v>107.6</v>
      </c>
      <c r="AQ16" s="159">
        <v>112.3</v>
      </c>
      <c r="AR16" s="159">
        <v>98.7</v>
      </c>
      <c r="AS16" s="159">
        <v>86.8</v>
      </c>
      <c r="AT16" s="159">
        <v>92.5</v>
      </c>
      <c r="AU16" s="159">
        <v>80.8</v>
      </c>
      <c r="AV16" s="159">
        <v>146.30000000000001</v>
      </c>
      <c r="AW16" s="159">
        <v>96.4</v>
      </c>
      <c r="AX16" s="159">
        <v>90.6</v>
      </c>
      <c r="AY16" s="159">
        <v>90.5</v>
      </c>
    </row>
    <row r="17" spans="2:52" ht="20.45" customHeight="1">
      <c r="B17" s="161" t="s">
        <v>169</v>
      </c>
      <c r="C17" s="156">
        <v>86.2</v>
      </c>
      <c r="D17" s="157">
        <v>-2.2000000000000002</v>
      </c>
      <c r="E17" s="157">
        <v>84.3</v>
      </c>
      <c r="F17" s="157">
        <v>81.099999999999994</v>
      </c>
      <c r="G17" s="157">
        <v>73.2</v>
      </c>
      <c r="H17" s="157">
        <v>88.2</v>
      </c>
      <c r="I17" s="157">
        <v>99.4</v>
      </c>
      <c r="J17" s="157">
        <v>73.2</v>
      </c>
      <c r="K17" s="157">
        <v>68.2</v>
      </c>
      <c r="L17" s="157">
        <v>82</v>
      </c>
      <c r="M17" s="157">
        <v>70.599999999999994</v>
      </c>
      <c r="N17" s="157">
        <v>112.1</v>
      </c>
      <c r="O17" s="157">
        <v>89</v>
      </c>
      <c r="P17" s="157">
        <v>73.3</v>
      </c>
      <c r="Q17" s="157">
        <v>80.7</v>
      </c>
      <c r="R17" s="163"/>
      <c r="S17" s="164" t="s">
        <v>169</v>
      </c>
      <c r="T17" s="158">
        <v>102.7</v>
      </c>
      <c r="U17" s="159">
        <v>-1.7</v>
      </c>
      <c r="V17" s="159">
        <v>95.9</v>
      </c>
      <c r="W17" s="159">
        <v>103.8</v>
      </c>
      <c r="X17" s="159">
        <v>90.7</v>
      </c>
      <c r="Y17" s="159">
        <v>97.8</v>
      </c>
      <c r="Z17" s="159">
        <v>112.9</v>
      </c>
      <c r="AA17" s="159">
        <v>94.3</v>
      </c>
      <c r="AB17" s="159">
        <v>90</v>
      </c>
      <c r="AC17" s="159">
        <v>88.6</v>
      </c>
      <c r="AD17" s="159">
        <v>77.099999999999994</v>
      </c>
      <c r="AE17" s="160">
        <v>142.9</v>
      </c>
      <c r="AF17" s="159">
        <v>101.3</v>
      </c>
      <c r="AG17" s="159">
        <v>94.2</v>
      </c>
      <c r="AH17" s="159">
        <v>92.7</v>
      </c>
      <c r="AI17" s="159"/>
      <c r="AJ17" s="161" t="s">
        <v>169</v>
      </c>
      <c r="AK17" s="158">
        <v>102.2</v>
      </c>
      <c r="AL17" s="159">
        <v>-2.4</v>
      </c>
      <c r="AM17" s="159">
        <v>95.5</v>
      </c>
      <c r="AN17" s="159">
        <v>102.3</v>
      </c>
      <c r="AO17" s="159">
        <v>98</v>
      </c>
      <c r="AP17" s="159">
        <v>104.7</v>
      </c>
      <c r="AQ17" s="159">
        <v>111.8</v>
      </c>
      <c r="AR17" s="159">
        <v>96.2</v>
      </c>
      <c r="AS17" s="159">
        <v>87.9</v>
      </c>
      <c r="AT17" s="159">
        <v>90.7</v>
      </c>
      <c r="AU17" s="159">
        <v>78.599999999999994</v>
      </c>
      <c r="AV17" s="159">
        <v>146.4</v>
      </c>
      <c r="AW17" s="159">
        <v>96.1</v>
      </c>
      <c r="AX17" s="159">
        <v>93.7</v>
      </c>
      <c r="AY17" s="159">
        <v>90.8</v>
      </c>
    </row>
    <row r="18" spans="2:52" ht="20.45" customHeight="1">
      <c r="B18" s="161" t="s">
        <v>170</v>
      </c>
      <c r="C18" s="156">
        <v>86.8</v>
      </c>
      <c r="D18" s="157">
        <v>-1.4</v>
      </c>
      <c r="E18" s="157">
        <v>84.7</v>
      </c>
      <c r="F18" s="157">
        <v>80.7</v>
      </c>
      <c r="G18" s="157">
        <v>75.099999999999994</v>
      </c>
      <c r="H18" s="157">
        <v>89.6</v>
      </c>
      <c r="I18" s="157">
        <v>101.4</v>
      </c>
      <c r="J18" s="157">
        <v>74.3</v>
      </c>
      <c r="K18" s="157">
        <v>68.900000000000006</v>
      </c>
      <c r="L18" s="157">
        <v>87</v>
      </c>
      <c r="M18" s="157">
        <v>72.3</v>
      </c>
      <c r="N18" s="157">
        <v>111.5</v>
      </c>
      <c r="O18" s="157">
        <v>88.9</v>
      </c>
      <c r="P18" s="157">
        <v>71.400000000000006</v>
      </c>
      <c r="Q18" s="157">
        <v>80.900000000000006</v>
      </c>
      <c r="R18" s="163"/>
      <c r="S18" s="164" t="s">
        <v>170</v>
      </c>
      <c r="T18" s="158">
        <v>103.3</v>
      </c>
      <c r="U18" s="159">
        <v>-1.2</v>
      </c>
      <c r="V18" s="159">
        <v>96.5</v>
      </c>
      <c r="W18" s="159">
        <v>103.6</v>
      </c>
      <c r="X18" s="159">
        <v>93.2</v>
      </c>
      <c r="Y18" s="159">
        <v>99.3</v>
      </c>
      <c r="Z18" s="159">
        <v>113.7</v>
      </c>
      <c r="AA18" s="159">
        <v>95.8</v>
      </c>
      <c r="AB18" s="159">
        <v>91.2</v>
      </c>
      <c r="AC18" s="159">
        <v>93.7</v>
      </c>
      <c r="AD18" s="159">
        <v>79</v>
      </c>
      <c r="AE18" s="160">
        <v>142.19999999999999</v>
      </c>
      <c r="AF18" s="159">
        <v>100.6</v>
      </c>
      <c r="AG18" s="159">
        <v>92.6</v>
      </c>
      <c r="AH18" s="159">
        <v>92.9</v>
      </c>
      <c r="AI18" s="159"/>
      <c r="AJ18" s="161" t="s">
        <v>170</v>
      </c>
      <c r="AK18" s="158">
        <v>102.2</v>
      </c>
      <c r="AL18" s="159">
        <v>-2.5</v>
      </c>
      <c r="AM18" s="159">
        <v>95.1</v>
      </c>
      <c r="AN18" s="159">
        <v>102.6</v>
      </c>
      <c r="AO18" s="159">
        <v>99.9</v>
      </c>
      <c r="AP18" s="159">
        <v>106.3</v>
      </c>
      <c r="AQ18" s="159">
        <v>112.5</v>
      </c>
      <c r="AR18" s="159">
        <v>97.8</v>
      </c>
      <c r="AS18" s="159">
        <v>88.4</v>
      </c>
      <c r="AT18" s="159">
        <v>96</v>
      </c>
      <c r="AU18" s="159">
        <v>80.5</v>
      </c>
      <c r="AV18" s="159">
        <v>138.4</v>
      </c>
      <c r="AW18" s="159">
        <v>95.6</v>
      </c>
      <c r="AX18" s="159">
        <v>91.9</v>
      </c>
      <c r="AY18" s="159">
        <v>91</v>
      </c>
    </row>
    <row r="19" spans="2:52" ht="20.45" customHeight="1">
      <c r="B19" s="161" t="s">
        <v>171</v>
      </c>
      <c r="C19" s="156">
        <v>96.3</v>
      </c>
      <c r="D19" s="157">
        <v>5.7</v>
      </c>
      <c r="E19" s="157">
        <v>98.6</v>
      </c>
      <c r="F19" s="157">
        <v>82.9</v>
      </c>
      <c r="G19" s="157">
        <v>78</v>
      </c>
      <c r="H19" s="157">
        <v>122</v>
      </c>
      <c r="I19" s="157">
        <v>102.7</v>
      </c>
      <c r="J19" s="157">
        <v>74.099999999999994</v>
      </c>
      <c r="K19" s="157">
        <v>69.900000000000006</v>
      </c>
      <c r="L19" s="157">
        <v>83.7</v>
      </c>
      <c r="M19" s="157">
        <v>75.2</v>
      </c>
      <c r="N19" s="157">
        <v>114.4</v>
      </c>
      <c r="O19" s="157">
        <v>116.6</v>
      </c>
      <c r="P19" s="157">
        <v>78.599999999999994</v>
      </c>
      <c r="Q19" s="157">
        <v>80.400000000000006</v>
      </c>
      <c r="R19" s="163"/>
      <c r="S19" s="164" t="s">
        <v>171</v>
      </c>
      <c r="T19" s="158">
        <v>104</v>
      </c>
      <c r="U19" s="159">
        <v>-0.8</v>
      </c>
      <c r="V19" s="159">
        <v>100.8</v>
      </c>
      <c r="W19" s="159">
        <v>104.1</v>
      </c>
      <c r="X19" s="159">
        <v>92.8</v>
      </c>
      <c r="Y19" s="159">
        <v>98.3</v>
      </c>
      <c r="Z19" s="159">
        <v>113.9</v>
      </c>
      <c r="AA19" s="159">
        <v>95.9</v>
      </c>
      <c r="AB19" s="159">
        <v>90.1</v>
      </c>
      <c r="AC19" s="159">
        <v>90.3</v>
      </c>
      <c r="AD19" s="159">
        <v>79.599999999999994</v>
      </c>
      <c r="AE19" s="160">
        <v>145.80000000000001</v>
      </c>
      <c r="AF19" s="159">
        <v>101.3</v>
      </c>
      <c r="AG19" s="159">
        <v>95.2</v>
      </c>
      <c r="AH19" s="159">
        <v>92.4</v>
      </c>
      <c r="AI19" s="159"/>
      <c r="AJ19" s="161" t="s">
        <v>171</v>
      </c>
      <c r="AK19" s="158">
        <v>103.3</v>
      </c>
      <c r="AL19" s="159">
        <v>-1.6</v>
      </c>
      <c r="AM19" s="159">
        <v>100.3</v>
      </c>
      <c r="AN19" s="159">
        <v>102.7</v>
      </c>
      <c r="AO19" s="159">
        <v>99.2</v>
      </c>
      <c r="AP19" s="159">
        <v>104.2</v>
      </c>
      <c r="AQ19" s="159">
        <v>112</v>
      </c>
      <c r="AR19" s="159">
        <v>97.7</v>
      </c>
      <c r="AS19" s="159">
        <v>87.6</v>
      </c>
      <c r="AT19" s="159">
        <v>92.3</v>
      </c>
      <c r="AU19" s="159">
        <v>81</v>
      </c>
      <c r="AV19" s="159">
        <v>149.80000000000001</v>
      </c>
      <c r="AW19" s="159">
        <v>95.7</v>
      </c>
      <c r="AX19" s="159">
        <v>93.7</v>
      </c>
      <c r="AY19" s="159">
        <v>90.6</v>
      </c>
    </row>
    <row r="20" spans="2:52" ht="20.45" customHeight="1" thickBot="1">
      <c r="B20" s="165" t="s">
        <v>172</v>
      </c>
      <c r="C20" s="166">
        <v>186.9</v>
      </c>
      <c r="D20" s="167">
        <v>-2.1</v>
      </c>
      <c r="E20" s="167">
        <v>136.69999999999999</v>
      </c>
      <c r="F20" s="167">
        <v>223</v>
      </c>
      <c r="G20" s="167">
        <v>155.9</v>
      </c>
      <c r="H20" s="167">
        <v>129.1</v>
      </c>
      <c r="I20" s="167">
        <v>168.6</v>
      </c>
      <c r="J20" s="167">
        <v>185.6</v>
      </c>
      <c r="K20" s="167">
        <v>189.2</v>
      </c>
      <c r="L20" s="167">
        <v>138.80000000000001</v>
      </c>
      <c r="M20" s="167">
        <v>103.8</v>
      </c>
      <c r="N20" s="167">
        <v>350.2</v>
      </c>
      <c r="O20" s="167">
        <v>163.30000000000001</v>
      </c>
      <c r="P20" s="167">
        <v>181.9</v>
      </c>
      <c r="Q20" s="167">
        <v>153.5</v>
      </c>
      <c r="R20" s="168"/>
      <c r="S20" s="165" t="s">
        <v>172</v>
      </c>
      <c r="T20" s="169">
        <v>103.3</v>
      </c>
      <c r="U20" s="169">
        <v>-0.9</v>
      </c>
      <c r="V20" s="169">
        <v>98.7</v>
      </c>
      <c r="W20" s="169">
        <v>104.1</v>
      </c>
      <c r="X20" s="169">
        <v>93</v>
      </c>
      <c r="Y20" s="169">
        <v>103.7</v>
      </c>
      <c r="Z20" s="169">
        <v>110</v>
      </c>
      <c r="AA20" s="169">
        <v>95.5</v>
      </c>
      <c r="AB20" s="169">
        <v>90.3</v>
      </c>
      <c r="AC20" s="169">
        <v>92.3</v>
      </c>
      <c r="AD20" s="169">
        <v>78.400000000000006</v>
      </c>
      <c r="AE20" s="170">
        <v>147</v>
      </c>
      <c r="AF20" s="169">
        <v>99.9</v>
      </c>
      <c r="AG20" s="169">
        <v>94.1</v>
      </c>
      <c r="AH20" s="169">
        <v>91.1</v>
      </c>
      <c r="AI20" s="169"/>
      <c r="AJ20" s="165" t="s">
        <v>172</v>
      </c>
      <c r="AK20" s="171">
        <v>102.5</v>
      </c>
      <c r="AL20" s="169">
        <v>-1.5</v>
      </c>
      <c r="AM20" s="169">
        <v>97.5</v>
      </c>
      <c r="AN20" s="169">
        <v>102.6</v>
      </c>
      <c r="AO20" s="169">
        <v>99.8</v>
      </c>
      <c r="AP20" s="169">
        <v>107.6</v>
      </c>
      <c r="AQ20" s="169">
        <v>110.3</v>
      </c>
      <c r="AR20" s="169">
        <v>97.3</v>
      </c>
      <c r="AS20" s="169">
        <v>88.2</v>
      </c>
      <c r="AT20" s="169">
        <v>93.9</v>
      </c>
      <c r="AU20" s="169">
        <v>79.7</v>
      </c>
      <c r="AV20" s="169">
        <v>151</v>
      </c>
      <c r="AW20" s="169">
        <v>93.5</v>
      </c>
      <c r="AX20" s="169">
        <v>93.2</v>
      </c>
      <c r="AY20" s="169">
        <v>90.2</v>
      </c>
    </row>
    <row r="21" spans="2:52" ht="21.75" customHeight="1">
      <c r="B21" s="72"/>
      <c r="C21" s="72"/>
      <c r="D21" s="72"/>
      <c r="E21" s="72"/>
      <c r="F21" s="72"/>
      <c r="G21" s="72"/>
      <c r="H21" s="72"/>
      <c r="I21" s="72"/>
      <c r="J21" s="72"/>
      <c r="K21" s="72"/>
      <c r="L21" s="72"/>
      <c r="M21" s="72"/>
      <c r="N21" s="72"/>
      <c r="O21" s="72"/>
      <c r="P21" s="72"/>
      <c r="Q21" s="72"/>
      <c r="R21" s="72"/>
      <c r="S21" s="72"/>
      <c r="T21" s="72"/>
      <c r="U21" s="72"/>
      <c r="V21" s="72"/>
      <c r="W21" s="72"/>
      <c r="X21" s="72"/>
      <c r="Y21" s="72"/>
      <c r="Z21" s="72"/>
      <c r="AA21" s="72"/>
      <c r="AB21" s="72"/>
      <c r="AC21" s="72"/>
      <c r="AD21" s="72"/>
      <c r="AE21" s="72"/>
      <c r="AF21" s="72"/>
      <c r="AG21" s="72"/>
      <c r="AH21" s="72"/>
      <c r="AI21" s="72"/>
      <c r="AJ21" s="72"/>
      <c r="AK21" s="72"/>
      <c r="AL21" s="72"/>
      <c r="AM21" s="72"/>
      <c r="AN21" s="72"/>
      <c r="AO21" s="72"/>
      <c r="AP21" s="72"/>
      <c r="AQ21" s="72"/>
      <c r="AR21" s="72"/>
      <c r="AS21" s="72"/>
      <c r="AT21" s="72"/>
      <c r="AU21" s="72"/>
      <c r="AV21" s="72"/>
      <c r="AW21" s="72"/>
      <c r="AX21" s="72"/>
      <c r="AY21" s="72"/>
    </row>
    <row r="22" spans="2:52" ht="19.5" customHeight="1" thickBot="1">
      <c r="B22" s="151" t="s">
        <v>173</v>
      </c>
      <c r="C22" s="133"/>
      <c r="D22" s="133"/>
      <c r="E22" s="133"/>
      <c r="F22" s="133"/>
      <c r="G22" s="133"/>
      <c r="H22" s="133"/>
      <c r="I22" s="133"/>
      <c r="J22" s="133"/>
      <c r="K22" s="133"/>
      <c r="L22" s="133"/>
      <c r="M22" s="133"/>
      <c r="N22" s="133"/>
      <c r="O22" s="133"/>
      <c r="P22" s="133"/>
      <c r="Q22" s="152" t="s">
        <v>143</v>
      </c>
      <c r="R22" s="72"/>
      <c r="S22" s="151" t="s">
        <v>174</v>
      </c>
      <c r="T22" s="133"/>
      <c r="U22" s="133"/>
      <c r="V22" s="133"/>
      <c r="W22" s="133"/>
      <c r="X22" s="133"/>
      <c r="Y22" s="133"/>
      <c r="Z22" s="133"/>
      <c r="AA22" s="133"/>
      <c r="AB22" s="133"/>
      <c r="AC22" s="133"/>
      <c r="AD22" s="133"/>
      <c r="AE22" s="133"/>
      <c r="AF22" s="133"/>
      <c r="AG22" s="133"/>
      <c r="AH22" s="152" t="s">
        <v>143</v>
      </c>
      <c r="AI22" s="72"/>
      <c r="AJ22" s="151" t="s">
        <v>175</v>
      </c>
      <c r="AK22" s="133"/>
      <c r="AL22" s="133"/>
      <c r="AM22" s="133"/>
      <c r="AN22" s="133"/>
      <c r="AO22" s="133"/>
      <c r="AP22" s="133"/>
      <c r="AQ22" s="133"/>
      <c r="AR22" s="133"/>
      <c r="AS22" s="133"/>
      <c r="AT22" s="133"/>
      <c r="AU22" s="133"/>
      <c r="AV22" s="133"/>
      <c r="AW22" s="133"/>
      <c r="AX22" s="133"/>
      <c r="AY22" s="152" t="s">
        <v>143</v>
      </c>
    </row>
    <row r="23" spans="2:52" ht="21.75" customHeight="1">
      <c r="B23" s="548" t="s">
        <v>146</v>
      </c>
      <c r="C23" s="550" t="s">
        <v>147</v>
      </c>
      <c r="D23" s="153"/>
      <c r="E23" s="544" t="s">
        <v>148</v>
      </c>
      <c r="F23" s="544" t="s">
        <v>149</v>
      </c>
      <c r="G23" s="544" t="s">
        <v>150</v>
      </c>
      <c r="H23" s="544" t="s">
        <v>151</v>
      </c>
      <c r="I23" s="544" t="s">
        <v>152</v>
      </c>
      <c r="J23" s="544" t="s">
        <v>153</v>
      </c>
      <c r="K23" s="552" t="s">
        <v>154</v>
      </c>
      <c r="L23" s="554" t="s">
        <v>155</v>
      </c>
      <c r="M23" s="554" t="s">
        <v>156</v>
      </c>
      <c r="N23" s="544" t="s">
        <v>157</v>
      </c>
      <c r="O23" s="544" t="s">
        <v>158</v>
      </c>
      <c r="P23" s="544" t="s">
        <v>159</v>
      </c>
      <c r="Q23" s="556" t="s">
        <v>160</v>
      </c>
      <c r="R23" s="72"/>
      <c r="S23" s="548" t="s">
        <v>146</v>
      </c>
      <c r="T23" s="550" t="s">
        <v>147</v>
      </c>
      <c r="U23" s="153"/>
      <c r="V23" s="544" t="s">
        <v>148</v>
      </c>
      <c r="W23" s="544" t="s">
        <v>149</v>
      </c>
      <c r="X23" s="544" t="s">
        <v>150</v>
      </c>
      <c r="Y23" s="544" t="s">
        <v>151</v>
      </c>
      <c r="Z23" s="544" t="s">
        <v>152</v>
      </c>
      <c r="AA23" s="544" t="s">
        <v>153</v>
      </c>
      <c r="AB23" s="552" t="s">
        <v>154</v>
      </c>
      <c r="AC23" s="554" t="s">
        <v>155</v>
      </c>
      <c r="AD23" s="554" t="s">
        <v>156</v>
      </c>
      <c r="AE23" s="544" t="s">
        <v>157</v>
      </c>
      <c r="AF23" s="544" t="s">
        <v>158</v>
      </c>
      <c r="AG23" s="544" t="s">
        <v>159</v>
      </c>
      <c r="AH23" s="556" t="s">
        <v>160</v>
      </c>
      <c r="AI23" s="72"/>
      <c r="AJ23" s="548" t="s">
        <v>146</v>
      </c>
      <c r="AK23" s="550" t="s">
        <v>147</v>
      </c>
      <c r="AL23" s="153"/>
      <c r="AM23" s="544" t="s">
        <v>148</v>
      </c>
      <c r="AN23" s="544" t="s">
        <v>149</v>
      </c>
      <c r="AO23" s="544" t="s">
        <v>150</v>
      </c>
      <c r="AP23" s="544" t="s">
        <v>151</v>
      </c>
      <c r="AQ23" s="544" t="s">
        <v>152</v>
      </c>
      <c r="AR23" s="544" t="s">
        <v>153</v>
      </c>
      <c r="AS23" s="552" t="s">
        <v>154</v>
      </c>
      <c r="AT23" s="554" t="s">
        <v>155</v>
      </c>
      <c r="AU23" s="554" t="s">
        <v>156</v>
      </c>
      <c r="AV23" s="544" t="s">
        <v>157</v>
      </c>
      <c r="AW23" s="544" t="s">
        <v>158</v>
      </c>
      <c r="AX23" s="544" t="s">
        <v>159</v>
      </c>
      <c r="AY23" s="556" t="s">
        <v>160</v>
      </c>
    </row>
    <row r="24" spans="2:52" ht="36" customHeight="1">
      <c r="B24" s="549"/>
      <c r="C24" s="551"/>
      <c r="D24" s="154" t="s">
        <v>161</v>
      </c>
      <c r="E24" s="545"/>
      <c r="F24" s="545"/>
      <c r="G24" s="545"/>
      <c r="H24" s="545"/>
      <c r="I24" s="545"/>
      <c r="J24" s="545"/>
      <c r="K24" s="553"/>
      <c r="L24" s="555"/>
      <c r="M24" s="555"/>
      <c r="N24" s="545"/>
      <c r="O24" s="545"/>
      <c r="P24" s="545"/>
      <c r="Q24" s="557"/>
      <c r="R24" s="72"/>
      <c r="S24" s="549"/>
      <c r="T24" s="551"/>
      <c r="U24" s="154" t="s">
        <v>161</v>
      </c>
      <c r="V24" s="545"/>
      <c r="W24" s="545"/>
      <c r="X24" s="545"/>
      <c r="Y24" s="545"/>
      <c r="Z24" s="545"/>
      <c r="AA24" s="545"/>
      <c r="AB24" s="553"/>
      <c r="AC24" s="555"/>
      <c r="AD24" s="555"/>
      <c r="AE24" s="545"/>
      <c r="AF24" s="545"/>
      <c r="AG24" s="545"/>
      <c r="AH24" s="557"/>
      <c r="AI24" s="72"/>
      <c r="AJ24" s="549"/>
      <c r="AK24" s="551"/>
      <c r="AL24" s="154" t="s">
        <v>161</v>
      </c>
      <c r="AM24" s="545"/>
      <c r="AN24" s="545"/>
      <c r="AO24" s="545"/>
      <c r="AP24" s="545"/>
      <c r="AQ24" s="545"/>
      <c r="AR24" s="545"/>
      <c r="AS24" s="553"/>
      <c r="AT24" s="555"/>
      <c r="AU24" s="555"/>
      <c r="AV24" s="545"/>
      <c r="AW24" s="545"/>
      <c r="AX24" s="545"/>
      <c r="AY24" s="557"/>
    </row>
    <row r="25" spans="2:52" ht="20.45" customHeight="1">
      <c r="B25" s="155" t="s">
        <v>428</v>
      </c>
      <c r="C25" s="156">
        <v>102.6</v>
      </c>
      <c r="D25" s="157">
        <v>1.2</v>
      </c>
      <c r="E25" s="157">
        <v>96.8</v>
      </c>
      <c r="F25" s="157">
        <v>98.4</v>
      </c>
      <c r="G25" s="157">
        <v>101.7</v>
      </c>
      <c r="H25" s="157">
        <v>104.6</v>
      </c>
      <c r="I25" s="157">
        <v>106.8</v>
      </c>
      <c r="J25" s="157">
        <v>95.5</v>
      </c>
      <c r="K25" s="157">
        <v>118.3</v>
      </c>
      <c r="L25" s="157">
        <v>72.7</v>
      </c>
      <c r="M25" s="157">
        <v>114.8</v>
      </c>
      <c r="N25" s="157">
        <v>103.6</v>
      </c>
      <c r="O25" s="157">
        <v>112.5</v>
      </c>
      <c r="P25" s="157">
        <v>96.3</v>
      </c>
      <c r="Q25" s="558">
        <v>92.9</v>
      </c>
      <c r="R25" s="558"/>
      <c r="S25" s="155" t="s">
        <v>428</v>
      </c>
      <c r="T25" s="158">
        <v>101.9</v>
      </c>
      <c r="U25" s="159">
        <v>1.2</v>
      </c>
      <c r="V25" s="159">
        <v>97</v>
      </c>
      <c r="W25" s="159">
        <v>99.7</v>
      </c>
      <c r="X25" s="159">
        <v>108.7</v>
      </c>
      <c r="Y25" s="159">
        <v>104.1</v>
      </c>
      <c r="Z25" s="159">
        <v>104</v>
      </c>
      <c r="AA25" s="159">
        <v>95.2</v>
      </c>
      <c r="AB25" s="159">
        <v>102.3</v>
      </c>
      <c r="AC25" s="159">
        <v>81</v>
      </c>
      <c r="AD25" s="159">
        <v>114.5</v>
      </c>
      <c r="AE25" s="159">
        <v>105</v>
      </c>
      <c r="AF25" s="159">
        <v>106.5</v>
      </c>
      <c r="AG25" s="159">
        <v>96.4</v>
      </c>
      <c r="AH25" s="559">
        <v>94.5</v>
      </c>
      <c r="AI25" s="559"/>
      <c r="AJ25" s="155" t="s">
        <v>428</v>
      </c>
      <c r="AK25" s="158">
        <v>100.4</v>
      </c>
      <c r="AL25" s="159">
        <v>0</v>
      </c>
      <c r="AM25" s="159">
        <v>89.2</v>
      </c>
      <c r="AN25" s="159">
        <v>99.2</v>
      </c>
      <c r="AO25" s="160">
        <v>116</v>
      </c>
      <c r="AP25" s="160">
        <v>106.4</v>
      </c>
      <c r="AQ25" s="159">
        <v>102.6</v>
      </c>
      <c r="AR25" s="159">
        <v>95.6</v>
      </c>
      <c r="AS25" s="159">
        <v>102.6</v>
      </c>
      <c r="AT25" s="159">
        <v>79.8</v>
      </c>
      <c r="AU25" s="159">
        <v>121.4</v>
      </c>
      <c r="AV25" s="159">
        <v>108.4</v>
      </c>
      <c r="AW25" s="159">
        <v>99.4</v>
      </c>
      <c r="AX25" s="159">
        <v>97</v>
      </c>
      <c r="AY25" s="159">
        <v>95.7</v>
      </c>
    </row>
    <row r="26" spans="2:52" ht="20.45" customHeight="1">
      <c r="B26" s="161" t="s">
        <v>429</v>
      </c>
      <c r="C26" s="156">
        <v>101.5</v>
      </c>
      <c r="D26" s="157">
        <v>-1.1000000000000001</v>
      </c>
      <c r="E26" s="157">
        <v>103.6</v>
      </c>
      <c r="F26" s="157">
        <v>100</v>
      </c>
      <c r="G26" s="157">
        <v>103.5</v>
      </c>
      <c r="H26" s="157">
        <v>100.1</v>
      </c>
      <c r="I26" s="157">
        <v>107.6</v>
      </c>
      <c r="J26" s="157">
        <v>87.8</v>
      </c>
      <c r="K26" s="157">
        <v>119.2</v>
      </c>
      <c r="L26" s="157">
        <v>71.5</v>
      </c>
      <c r="M26" s="157">
        <v>86.3</v>
      </c>
      <c r="N26" s="157">
        <v>102.2</v>
      </c>
      <c r="O26" s="157">
        <v>109.7</v>
      </c>
      <c r="P26" s="157">
        <v>97.7</v>
      </c>
      <c r="Q26" s="157">
        <v>92.6</v>
      </c>
      <c r="R26" s="157"/>
      <c r="S26" s="161" t="s">
        <v>429</v>
      </c>
      <c r="T26" s="158">
        <v>99.8</v>
      </c>
      <c r="U26" s="159">
        <v>-2.1</v>
      </c>
      <c r="V26" s="159">
        <v>103.9</v>
      </c>
      <c r="W26" s="159">
        <v>99.1</v>
      </c>
      <c r="X26" s="159">
        <v>97.9</v>
      </c>
      <c r="Y26" s="159">
        <v>101.7</v>
      </c>
      <c r="Z26" s="159">
        <v>102.8</v>
      </c>
      <c r="AA26" s="159">
        <v>87.5</v>
      </c>
      <c r="AB26" s="159">
        <v>101.8</v>
      </c>
      <c r="AC26" s="159">
        <v>79.8</v>
      </c>
      <c r="AD26" s="159">
        <v>82.4</v>
      </c>
      <c r="AE26" s="159">
        <v>103</v>
      </c>
      <c r="AF26" s="159">
        <v>105.5</v>
      </c>
      <c r="AG26" s="159">
        <v>98.6</v>
      </c>
      <c r="AH26" s="159">
        <v>94.1</v>
      </c>
      <c r="AI26" s="159"/>
      <c r="AJ26" s="161" t="s">
        <v>429</v>
      </c>
      <c r="AK26" s="158">
        <v>97.7</v>
      </c>
      <c r="AL26" s="159">
        <v>-2.7</v>
      </c>
      <c r="AM26" s="159">
        <v>92</v>
      </c>
      <c r="AN26" s="159">
        <v>98</v>
      </c>
      <c r="AO26" s="172">
        <v>103.5</v>
      </c>
      <c r="AP26" s="160">
        <v>103</v>
      </c>
      <c r="AQ26" s="159">
        <v>101.1</v>
      </c>
      <c r="AR26" s="159">
        <v>87.4</v>
      </c>
      <c r="AS26" s="159">
        <v>101.6</v>
      </c>
      <c r="AT26" s="159">
        <v>78.7</v>
      </c>
      <c r="AU26" s="159">
        <v>87</v>
      </c>
      <c r="AV26" s="159">
        <v>105.3</v>
      </c>
      <c r="AW26" s="159">
        <v>98.1</v>
      </c>
      <c r="AX26" s="159">
        <v>99.1</v>
      </c>
      <c r="AY26" s="159">
        <v>95.5</v>
      </c>
      <c r="AZ26" s="163"/>
    </row>
    <row r="27" spans="2:52" ht="20.45" customHeight="1">
      <c r="B27" s="162" t="s">
        <v>430</v>
      </c>
      <c r="C27" s="156">
        <v>82.5</v>
      </c>
      <c r="D27" s="157">
        <v>-2</v>
      </c>
      <c r="E27" s="157">
        <v>81.7</v>
      </c>
      <c r="F27" s="157">
        <v>70.8</v>
      </c>
      <c r="G27" s="157">
        <v>126.7</v>
      </c>
      <c r="H27" s="157">
        <v>88.6</v>
      </c>
      <c r="I27" s="157">
        <v>91.4</v>
      </c>
      <c r="J27" s="157">
        <v>73.7</v>
      </c>
      <c r="K27" s="157">
        <v>80.5</v>
      </c>
      <c r="L27" s="157">
        <v>68.900000000000006</v>
      </c>
      <c r="M27" s="157">
        <v>80.900000000000006</v>
      </c>
      <c r="N27" s="157">
        <v>77.099999999999994</v>
      </c>
      <c r="O27" s="157">
        <v>96.2</v>
      </c>
      <c r="P27" s="157">
        <v>78.3</v>
      </c>
      <c r="Q27" s="157">
        <v>85.6</v>
      </c>
      <c r="R27" s="157"/>
      <c r="S27" s="162" t="s">
        <v>430</v>
      </c>
      <c r="T27" s="158">
        <v>99.4</v>
      </c>
      <c r="U27" s="159">
        <v>-1.8</v>
      </c>
      <c r="V27" s="159">
        <v>101.4</v>
      </c>
      <c r="W27" s="159">
        <v>94.6</v>
      </c>
      <c r="X27" s="159">
        <v>101.7</v>
      </c>
      <c r="Y27" s="159">
        <v>100.3</v>
      </c>
      <c r="Z27" s="159">
        <v>103.1</v>
      </c>
      <c r="AA27" s="159">
        <v>94.6</v>
      </c>
      <c r="AB27" s="159">
        <v>101.7</v>
      </c>
      <c r="AC27" s="159">
        <v>79</v>
      </c>
      <c r="AD27" s="159">
        <v>81.599999999999994</v>
      </c>
      <c r="AE27" s="159">
        <v>101.5</v>
      </c>
      <c r="AF27" s="159">
        <v>108.6</v>
      </c>
      <c r="AG27" s="159">
        <v>93.9</v>
      </c>
      <c r="AH27" s="159">
        <v>92.7</v>
      </c>
      <c r="AI27" s="159"/>
      <c r="AJ27" s="162" t="s">
        <v>430</v>
      </c>
      <c r="AK27" s="158">
        <v>97.5</v>
      </c>
      <c r="AL27" s="159">
        <v>-2.2000000000000002</v>
      </c>
      <c r="AM27" s="159">
        <v>90.6</v>
      </c>
      <c r="AN27" s="159">
        <v>95.3</v>
      </c>
      <c r="AO27" s="172">
        <v>107.2</v>
      </c>
      <c r="AP27" s="160">
        <v>103</v>
      </c>
      <c r="AQ27" s="159">
        <v>100.3</v>
      </c>
      <c r="AR27" s="159">
        <v>95.3</v>
      </c>
      <c r="AS27" s="159">
        <v>101.4</v>
      </c>
      <c r="AT27" s="159">
        <v>77.7</v>
      </c>
      <c r="AU27" s="159">
        <v>84.2</v>
      </c>
      <c r="AV27" s="159">
        <v>105</v>
      </c>
      <c r="AW27" s="159">
        <v>99.7</v>
      </c>
      <c r="AX27" s="159">
        <v>95.1</v>
      </c>
      <c r="AY27" s="159">
        <v>94.8</v>
      </c>
      <c r="AZ27" s="163"/>
    </row>
    <row r="28" spans="2:52" ht="20.45" customHeight="1">
      <c r="B28" s="161" t="s">
        <v>162</v>
      </c>
      <c r="C28" s="156">
        <v>81.5</v>
      </c>
      <c r="D28" s="157">
        <v>-2.9</v>
      </c>
      <c r="E28" s="157">
        <v>88.4</v>
      </c>
      <c r="F28" s="157">
        <v>73.400000000000006</v>
      </c>
      <c r="G28" s="157">
        <v>80.5</v>
      </c>
      <c r="H28" s="157">
        <v>90</v>
      </c>
      <c r="I28" s="157">
        <v>90.6</v>
      </c>
      <c r="J28" s="157">
        <v>67.5</v>
      </c>
      <c r="K28" s="157">
        <v>83.8</v>
      </c>
      <c r="L28" s="157">
        <v>65.099999999999994</v>
      </c>
      <c r="M28" s="157">
        <v>73.5</v>
      </c>
      <c r="N28" s="157">
        <v>78.7</v>
      </c>
      <c r="O28" s="157">
        <v>94.6</v>
      </c>
      <c r="P28" s="157">
        <v>74.8</v>
      </c>
      <c r="Q28" s="157">
        <v>83</v>
      </c>
      <c r="R28" s="157"/>
      <c r="S28" s="161" t="s">
        <v>162</v>
      </c>
      <c r="T28" s="158">
        <v>99.6</v>
      </c>
      <c r="U28" s="159">
        <v>-3</v>
      </c>
      <c r="V28" s="159">
        <v>109.5</v>
      </c>
      <c r="W28" s="159">
        <v>97.4</v>
      </c>
      <c r="X28" s="159">
        <v>101.4</v>
      </c>
      <c r="Y28" s="159">
        <v>101.9</v>
      </c>
      <c r="Z28" s="159">
        <v>102.1</v>
      </c>
      <c r="AA28" s="159">
        <v>86.7</v>
      </c>
      <c r="AB28" s="159">
        <v>106</v>
      </c>
      <c r="AC28" s="159">
        <v>75.099999999999994</v>
      </c>
      <c r="AD28" s="159">
        <v>79.400000000000006</v>
      </c>
      <c r="AE28" s="159">
        <v>103.5</v>
      </c>
      <c r="AF28" s="159">
        <v>106.1</v>
      </c>
      <c r="AG28" s="159">
        <v>97.6</v>
      </c>
      <c r="AH28" s="159">
        <v>94.7</v>
      </c>
      <c r="AI28" s="159"/>
      <c r="AJ28" s="161" t="s">
        <v>162</v>
      </c>
      <c r="AK28" s="158">
        <v>97.9</v>
      </c>
      <c r="AL28" s="159">
        <v>-3.3</v>
      </c>
      <c r="AM28" s="159">
        <v>94.4</v>
      </c>
      <c r="AN28" s="159">
        <v>97.5</v>
      </c>
      <c r="AO28" s="172">
        <v>107</v>
      </c>
      <c r="AP28" s="160">
        <v>105.1</v>
      </c>
      <c r="AQ28" s="159">
        <v>99.5</v>
      </c>
      <c r="AR28" s="159">
        <v>86.5</v>
      </c>
      <c r="AS28" s="159">
        <v>105</v>
      </c>
      <c r="AT28" s="159">
        <v>74.599999999999994</v>
      </c>
      <c r="AU28" s="159">
        <v>84.2</v>
      </c>
      <c r="AV28" s="159">
        <v>106.6</v>
      </c>
      <c r="AW28" s="159">
        <v>99.1</v>
      </c>
      <c r="AX28" s="159">
        <v>99.6</v>
      </c>
      <c r="AY28" s="159">
        <v>98.2</v>
      </c>
      <c r="AZ28" s="163"/>
    </row>
    <row r="29" spans="2:52" ht="20.45" customHeight="1">
      <c r="B29" s="161" t="s">
        <v>163</v>
      </c>
      <c r="C29" s="156">
        <v>84.2</v>
      </c>
      <c r="D29" s="157">
        <v>-2.2000000000000002</v>
      </c>
      <c r="E29" s="157">
        <v>88.7</v>
      </c>
      <c r="F29" s="157">
        <v>76.400000000000006</v>
      </c>
      <c r="G29" s="157">
        <v>94.7</v>
      </c>
      <c r="H29" s="157">
        <v>93.9</v>
      </c>
      <c r="I29" s="157">
        <v>92.2</v>
      </c>
      <c r="J29" s="157">
        <v>85.1</v>
      </c>
      <c r="K29" s="157">
        <v>83.7</v>
      </c>
      <c r="L29" s="157">
        <v>70.8</v>
      </c>
      <c r="M29" s="157">
        <v>73.7</v>
      </c>
      <c r="N29" s="157">
        <v>85.1</v>
      </c>
      <c r="O29" s="157">
        <v>91.7</v>
      </c>
      <c r="P29" s="157">
        <v>104.4</v>
      </c>
      <c r="Q29" s="157">
        <v>81.599999999999994</v>
      </c>
      <c r="R29" s="157"/>
      <c r="S29" s="161" t="s">
        <v>163</v>
      </c>
      <c r="T29" s="158">
        <v>99.7</v>
      </c>
      <c r="U29" s="159">
        <v>-3.1</v>
      </c>
      <c r="V29" s="159">
        <v>111.1</v>
      </c>
      <c r="W29" s="159">
        <v>97.7</v>
      </c>
      <c r="X29" s="159">
        <v>98.9</v>
      </c>
      <c r="Y29" s="159">
        <v>104.3</v>
      </c>
      <c r="Z29" s="159">
        <v>98.5</v>
      </c>
      <c r="AA29" s="159">
        <v>96.6</v>
      </c>
      <c r="AB29" s="159">
        <v>105.2</v>
      </c>
      <c r="AC29" s="159">
        <v>81.8</v>
      </c>
      <c r="AD29" s="159">
        <v>79.7</v>
      </c>
      <c r="AE29" s="159">
        <v>111.9</v>
      </c>
      <c r="AF29" s="159">
        <v>103.1</v>
      </c>
      <c r="AG29" s="159">
        <v>100.9</v>
      </c>
      <c r="AH29" s="159">
        <v>93.1</v>
      </c>
      <c r="AI29" s="159"/>
      <c r="AJ29" s="161" t="s">
        <v>163</v>
      </c>
      <c r="AK29" s="158">
        <v>97.8</v>
      </c>
      <c r="AL29" s="159">
        <v>-3.6</v>
      </c>
      <c r="AM29" s="159">
        <v>95.8</v>
      </c>
      <c r="AN29" s="159">
        <v>97.7</v>
      </c>
      <c r="AO29" s="172">
        <v>103.7</v>
      </c>
      <c r="AP29" s="160">
        <v>102.2</v>
      </c>
      <c r="AQ29" s="159">
        <v>97.4</v>
      </c>
      <c r="AR29" s="159">
        <v>96.8</v>
      </c>
      <c r="AS29" s="159">
        <v>99.7</v>
      </c>
      <c r="AT29" s="159">
        <v>81.099999999999994</v>
      </c>
      <c r="AU29" s="159">
        <v>84.9</v>
      </c>
      <c r="AV29" s="159">
        <v>115.2</v>
      </c>
      <c r="AW29" s="159">
        <v>96.5</v>
      </c>
      <c r="AX29" s="159">
        <v>101.8</v>
      </c>
      <c r="AY29" s="159">
        <v>94.1</v>
      </c>
      <c r="AZ29" s="163"/>
    </row>
    <row r="30" spans="2:52" ht="20.45" customHeight="1">
      <c r="B30" s="161" t="s">
        <v>164</v>
      </c>
      <c r="C30" s="156">
        <v>83.6</v>
      </c>
      <c r="D30" s="157">
        <v>-1.9</v>
      </c>
      <c r="E30" s="157">
        <v>79.8</v>
      </c>
      <c r="F30" s="157">
        <v>74.400000000000006</v>
      </c>
      <c r="G30" s="157">
        <v>86.5</v>
      </c>
      <c r="H30" s="157">
        <v>98.1</v>
      </c>
      <c r="I30" s="157">
        <v>99.5</v>
      </c>
      <c r="J30" s="157">
        <v>66.900000000000006</v>
      </c>
      <c r="K30" s="157">
        <v>81.5</v>
      </c>
      <c r="L30" s="157">
        <v>70.7</v>
      </c>
      <c r="M30" s="157">
        <v>77</v>
      </c>
      <c r="N30" s="157">
        <v>84.8</v>
      </c>
      <c r="O30" s="157">
        <v>94.7</v>
      </c>
      <c r="P30" s="157">
        <v>81.2</v>
      </c>
      <c r="Q30" s="157">
        <v>81.7</v>
      </c>
      <c r="R30" s="157"/>
      <c r="S30" s="161" t="s">
        <v>164</v>
      </c>
      <c r="T30" s="158">
        <v>101.4</v>
      </c>
      <c r="U30" s="159">
        <v>-2.2000000000000002</v>
      </c>
      <c r="V30" s="159">
        <v>99.9</v>
      </c>
      <c r="W30" s="159">
        <v>99.4</v>
      </c>
      <c r="X30" s="159">
        <v>97.2</v>
      </c>
      <c r="Y30" s="159">
        <v>110.9</v>
      </c>
      <c r="Z30" s="159">
        <v>105.2</v>
      </c>
      <c r="AA30" s="159">
        <v>85.6</v>
      </c>
      <c r="AB30" s="159">
        <v>103.1</v>
      </c>
      <c r="AC30" s="159">
        <v>80.599999999999994</v>
      </c>
      <c r="AD30" s="159">
        <v>83.2</v>
      </c>
      <c r="AE30" s="159">
        <v>111.6</v>
      </c>
      <c r="AF30" s="159">
        <v>106.5</v>
      </c>
      <c r="AG30" s="159">
        <v>98.7</v>
      </c>
      <c r="AH30" s="159">
        <v>93.5</v>
      </c>
      <c r="AI30" s="159"/>
      <c r="AJ30" s="161" t="s">
        <v>164</v>
      </c>
      <c r="AK30" s="158">
        <v>99.1</v>
      </c>
      <c r="AL30" s="159">
        <v>-2.5</v>
      </c>
      <c r="AM30" s="159">
        <v>90.3</v>
      </c>
      <c r="AN30" s="159">
        <v>99.1</v>
      </c>
      <c r="AO30" s="172">
        <v>102.9</v>
      </c>
      <c r="AP30" s="160">
        <v>105.8</v>
      </c>
      <c r="AQ30" s="159">
        <v>103</v>
      </c>
      <c r="AR30" s="159">
        <v>84.6</v>
      </c>
      <c r="AS30" s="159">
        <v>101.9</v>
      </c>
      <c r="AT30" s="159">
        <v>80.5</v>
      </c>
      <c r="AU30" s="159">
        <v>88.2</v>
      </c>
      <c r="AV30" s="159">
        <v>114.9</v>
      </c>
      <c r="AW30" s="159">
        <v>98.9</v>
      </c>
      <c r="AX30" s="159">
        <v>98.6</v>
      </c>
      <c r="AY30" s="159">
        <v>95.7</v>
      </c>
      <c r="AZ30" s="163"/>
    </row>
    <row r="31" spans="2:52" ht="20.45" customHeight="1">
      <c r="B31" s="161" t="s">
        <v>165</v>
      </c>
      <c r="C31" s="156">
        <v>82.7</v>
      </c>
      <c r="D31" s="157">
        <v>0.2</v>
      </c>
      <c r="E31" s="157">
        <v>79.8</v>
      </c>
      <c r="F31" s="157">
        <v>73.2</v>
      </c>
      <c r="G31" s="157">
        <v>77.8</v>
      </c>
      <c r="H31" s="157">
        <v>88.2</v>
      </c>
      <c r="I31" s="157">
        <v>91.2</v>
      </c>
      <c r="J31" s="157">
        <v>66.7</v>
      </c>
      <c r="K31" s="157">
        <v>80</v>
      </c>
      <c r="L31" s="157">
        <v>73.3</v>
      </c>
      <c r="M31" s="157">
        <v>79</v>
      </c>
      <c r="N31" s="157">
        <v>79.3</v>
      </c>
      <c r="O31" s="157">
        <v>100.4</v>
      </c>
      <c r="P31" s="157">
        <v>76.7</v>
      </c>
      <c r="Q31" s="157">
        <v>81.099999999999994</v>
      </c>
      <c r="R31" s="157"/>
      <c r="S31" s="161" t="s">
        <v>165</v>
      </c>
      <c r="T31" s="158">
        <v>99.6</v>
      </c>
      <c r="U31" s="159">
        <v>-1.2</v>
      </c>
      <c r="V31" s="159">
        <v>99.6</v>
      </c>
      <c r="W31" s="159">
        <v>97.8</v>
      </c>
      <c r="X31" s="159">
        <v>98.1</v>
      </c>
      <c r="Y31" s="159">
        <v>99.8</v>
      </c>
      <c r="Z31" s="159">
        <v>102.7</v>
      </c>
      <c r="AA31" s="159">
        <v>85.6</v>
      </c>
      <c r="AB31" s="159">
        <v>101.3</v>
      </c>
      <c r="AC31" s="159">
        <v>80.8</v>
      </c>
      <c r="AD31" s="159">
        <v>85.4</v>
      </c>
      <c r="AE31" s="159">
        <v>104.3</v>
      </c>
      <c r="AF31" s="159">
        <v>106.3</v>
      </c>
      <c r="AG31" s="159">
        <v>100</v>
      </c>
      <c r="AH31" s="159">
        <v>92.8</v>
      </c>
      <c r="AI31" s="159"/>
      <c r="AJ31" s="161" t="s">
        <v>165</v>
      </c>
      <c r="AK31" s="158">
        <v>98</v>
      </c>
      <c r="AL31" s="159">
        <v>-1.3</v>
      </c>
      <c r="AM31" s="159">
        <v>91.7</v>
      </c>
      <c r="AN31" s="159">
        <v>97.3</v>
      </c>
      <c r="AO31" s="172">
        <v>104.3</v>
      </c>
      <c r="AP31" s="160">
        <v>103.1</v>
      </c>
      <c r="AQ31" s="159">
        <v>101.7</v>
      </c>
      <c r="AR31" s="159">
        <v>84.4</v>
      </c>
      <c r="AS31" s="159">
        <v>102.9</v>
      </c>
      <c r="AT31" s="159">
        <v>77</v>
      </c>
      <c r="AU31" s="159">
        <v>89.9</v>
      </c>
      <c r="AV31" s="159">
        <v>107.3</v>
      </c>
      <c r="AW31" s="159">
        <v>99</v>
      </c>
      <c r="AX31" s="159">
        <v>98.3</v>
      </c>
      <c r="AY31" s="159">
        <v>94.5</v>
      </c>
      <c r="AZ31" s="163"/>
    </row>
    <row r="32" spans="2:52" ht="20.45" customHeight="1">
      <c r="B32" s="161" t="s">
        <v>166</v>
      </c>
      <c r="C32" s="156">
        <v>141.6</v>
      </c>
      <c r="D32" s="157">
        <v>-6.5</v>
      </c>
      <c r="E32" s="157">
        <v>189.2</v>
      </c>
      <c r="F32" s="157">
        <v>126.3</v>
      </c>
      <c r="G32" s="157">
        <v>158.6</v>
      </c>
      <c r="H32" s="157">
        <v>122.6</v>
      </c>
      <c r="I32" s="157">
        <v>105.6</v>
      </c>
      <c r="J32" s="157">
        <v>153.19999999999999</v>
      </c>
      <c r="K32" s="157">
        <v>289.8</v>
      </c>
      <c r="L32" s="157">
        <v>76</v>
      </c>
      <c r="M32" s="157">
        <v>93.4</v>
      </c>
      <c r="N32" s="157">
        <v>215.7</v>
      </c>
      <c r="O32" s="157">
        <v>138.80000000000001</v>
      </c>
      <c r="P32" s="157">
        <v>103.5</v>
      </c>
      <c r="Q32" s="157">
        <v>132.80000000000001</v>
      </c>
      <c r="R32" s="157"/>
      <c r="S32" s="161" t="s">
        <v>166</v>
      </c>
      <c r="T32" s="158">
        <v>100</v>
      </c>
      <c r="U32" s="159">
        <v>-2.5</v>
      </c>
      <c r="V32" s="159">
        <v>102.6</v>
      </c>
      <c r="W32" s="159">
        <v>99</v>
      </c>
      <c r="X32" s="159">
        <v>96.3</v>
      </c>
      <c r="Y32" s="159">
        <v>98.7</v>
      </c>
      <c r="Z32" s="159">
        <v>103.2</v>
      </c>
      <c r="AA32" s="159">
        <v>87</v>
      </c>
      <c r="AB32" s="159">
        <v>99.2</v>
      </c>
      <c r="AC32" s="159">
        <v>80.3</v>
      </c>
      <c r="AD32" s="159">
        <v>85</v>
      </c>
      <c r="AE32" s="159">
        <v>105.1</v>
      </c>
      <c r="AF32" s="159">
        <v>105.4</v>
      </c>
      <c r="AG32" s="159">
        <v>98.6</v>
      </c>
      <c r="AH32" s="159">
        <v>97.1</v>
      </c>
      <c r="AI32" s="159"/>
      <c r="AJ32" s="161" t="s">
        <v>166</v>
      </c>
      <c r="AK32" s="158">
        <v>98.4</v>
      </c>
      <c r="AL32" s="159">
        <v>-2.9</v>
      </c>
      <c r="AM32" s="159">
        <v>91.1</v>
      </c>
      <c r="AN32" s="159">
        <v>98.8</v>
      </c>
      <c r="AO32" s="172">
        <v>102.5</v>
      </c>
      <c r="AP32" s="160">
        <v>101.6</v>
      </c>
      <c r="AQ32" s="159">
        <v>102.1</v>
      </c>
      <c r="AR32" s="159">
        <v>86.5</v>
      </c>
      <c r="AS32" s="159">
        <v>100.8</v>
      </c>
      <c r="AT32" s="159">
        <v>80</v>
      </c>
      <c r="AU32" s="159">
        <v>90.3</v>
      </c>
      <c r="AV32" s="159">
        <v>108.6</v>
      </c>
      <c r="AW32" s="159">
        <v>98.2</v>
      </c>
      <c r="AX32" s="159">
        <v>98.6</v>
      </c>
      <c r="AY32" s="159">
        <v>98.3</v>
      </c>
      <c r="AZ32" s="163"/>
    </row>
    <row r="33" spans="2:52" ht="20.45" customHeight="1">
      <c r="B33" s="161" t="s">
        <v>167</v>
      </c>
      <c r="C33" s="156">
        <v>126.8</v>
      </c>
      <c r="D33" s="157">
        <v>6.6</v>
      </c>
      <c r="E33" s="157">
        <v>89.9</v>
      </c>
      <c r="F33" s="157">
        <v>168.9</v>
      </c>
      <c r="G33" s="157">
        <v>131.6</v>
      </c>
      <c r="H33" s="157">
        <v>106.8</v>
      </c>
      <c r="I33" s="157">
        <v>142.19999999999999</v>
      </c>
      <c r="J33" s="157">
        <v>85.6</v>
      </c>
      <c r="K33" s="157">
        <v>99.2</v>
      </c>
      <c r="L33" s="157">
        <v>71.7</v>
      </c>
      <c r="M33" s="157">
        <v>116.6</v>
      </c>
      <c r="N33" s="157">
        <v>76.099999999999994</v>
      </c>
      <c r="O33" s="157">
        <v>119.6</v>
      </c>
      <c r="P33" s="157">
        <v>153.19999999999999</v>
      </c>
      <c r="Q33" s="157">
        <v>83.6</v>
      </c>
      <c r="R33" s="157"/>
      <c r="S33" s="161" t="s">
        <v>167</v>
      </c>
      <c r="T33" s="158">
        <v>99.5</v>
      </c>
      <c r="U33" s="159">
        <v>-2.6</v>
      </c>
      <c r="V33" s="159">
        <v>101.8</v>
      </c>
      <c r="W33" s="159">
        <v>99.8</v>
      </c>
      <c r="X33" s="159">
        <v>96.7</v>
      </c>
      <c r="Y33" s="159">
        <v>102.5</v>
      </c>
      <c r="Z33" s="159">
        <v>103.4</v>
      </c>
      <c r="AA33" s="159">
        <v>85</v>
      </c>
      <c r="AB33" s="159">
        <v>99.4</v>
      </c>
      <c r="AC33" s="159">
        <v>80.2</v>
      </c>
      <c r="AD33" s="159">
        <v>83.5</v>
      </c>
      <c r="AE33" s="159">
        <v>100.1</v>
      </c>
      <c r="AF33" s="159">
        <v>105.1</v>
      </c>
      <c r="AG33" s="159">
        <v>98.7</v>
      </c>
      <c r="AH33" s="159">
        <v>93</v>
      </c>
      <c r="AI33" s="159"/>
      <c r="AJ33" s="161" t="s">
        <v>167</v>
      </c>
      <c r="AK33" s="158">
        <v>97.8</v>
      </c>
      <c r="AL33" s="159">
        <v>-3</v>
      </c>
      <c r="AM33" s="159">
        <v>91.2</v>
      </c>
      <c r="AN33" s="159">
        <v>98.5</v>
      </c>
      <c r="AO33" s="172">
        <v>102</v>
      </c>
      <c r="AP33" s="160">
        <v>106.4</v>
      </c>
      <c r="AQ33" s="159">
        <v>101.9</v>
      </c>
      <c r="AR33" s="159">
        <v>85</v>
      </c>
      <c r="AS33" s="159">
        <v>100.4</v>
      </c>
      <c r="AT33" s="159">
        <v>79.599999999999994</v>
      </c>
      <c r="AU33" s="159">
        <v>87.9</v>
      </c>
      <c r="AV33" s="159">
        <v>103.5</v>
      </c>
      <c r="AW33" s="159">
        <v>98.3</v>
      </c>
      <c r="AX33" s="159">
        <v>99.6</v>
      </c>
      <c r="AY33" s="159">
        <v>93.8</v>
      </c>
      <c r="AZ33" s="163"/>
    </row>
    <row r="34" spans="2:52" ht="20.45" customHeight="1">
      <c r="B34" s="161" t="s">
        <v>168</v>
      </c>
      <c r="C34" s="156">
        <v>84.6</v>
      </c>
      <c r="D34" s="157">
        <v>-0.7</v>
      </c>
      <c r="E34" s="157">
        <v>81.3</v>
      </c>
      <c r="F34" s="157">
        <v>76.099999999999994</v>
      </c>
      <c r="G34" s="157">
        <v>76.5</v>
      </c>
      <c r="H34" s="157">
        <v>95.3</v>
      </c>
      <c r="I34" s="157">
        <v>119</v>
      </c>
      <c r="J34" s="157">
        <v>66.900000000000006</v>
      </c>
      <c r="K34" s="157">
        <v>78.099999999999994</v>
      </c>
      <c r="L34" s="157">
        <v>74</v>
      </c>
      <c r="M34" s="157">
        <v>77.7</v>
      </c>
      <c r="N34" s="157">
        <v>75.8</v>
      </c>
      <c r="O34" s="157">
        <v>94.8</v>
      </c>
      <c r="P34" s="157">
        <v>74.5</v>
      </c>
      <c r="Q34" s="157">
        <v>82.7</v>
      </c>
      <c r="R34" s="157"/>
      <c r="S34" s="161" t="s">
        <v>168</v>
      </c>
      <c r="T34" s="158">
        <v>99.5</v>
      </c>
      <c r="U34" s="159">
        <v>-2.2000000000000002</v>
      </c>
      <c r="V34" s="159">
        <v>100.7</v>
      </c>
      <c r="W34" s="159">
        <v>99.3</v>
      </c>
      <c r="X34" s="159">
        <v>96.4</v>
      </c>
      <c r="Y34" s="159">
        <v>101.9</v>
      </c>
      <c r="Z34" s="159">
        <v>103.2</v>
      </c>
      <c r="AA34" s="159">
        <v>85.8</v>
      </c>
      <c r="AB34" s="159">
        <v>98.8</v>
      </c>
      <c r="AC34" s="159">
        <v>84.1</v>
      </c>
      <c r="AD34" s="159">
        <v>84</v>
      </c>
      <c r="AE34" s="159">
        <v>99.7</v>
      </c>
      <c r="AF34" s="159">
        <v>105.5</v>
      </c>
      <c r="AG34" s="159">
        <v>95.2</v>
      </c>
      <c r="AH34" s="159">
        <v>94.5</v>
      </c>
      <c r="AI34" s="159"/>
      <c r="AJ34" s="161" t="s">
        <v>168</v>
      </c>
      <c r="AK34" s="158">
        <v>97.6</v>
      </c>
      <c r="AL34" s="159">
        <v>-2.7</v>
      </c>
      <c r="AM34" s="159">
        <v>91.3</v>
      </c>
      <c r="AN34" s="159">
        <v>97.4</v>
      </c>
      <c r="AO34" s="172">
        <v>101.4</v>
      </c>
      <c r="AP34" s="160">
        <v>105.3</v>
      </c>
      <c r="AQ34" s="159">
        <v>101.3</v>
      </c>
      <c r="AR34" s="159">
        <v>86.3</v>
      </c>
      <c r="AS34" s="159">
        <v>100.1</v>
      </c>
      <c r="AT34" s="159">
        <v>82.7</v>
      </c>
      <c r="AU34" s="159">
        <v>87.8</v>
      </c>
      <c r="AV34" s="159">
        <v>103.1</v>
      </c>
      <c r="AW34" s="159">
        <v>98.7</v>
      </c>
      <c r="AX34" s="159">
        <v>96.2</v>
      </c>
      <c r="AY34" s="159">
        <v>95.2</v>
      </c>
      <c r="AZ34" s="163"/>
    </row>
    <row r="35" spans="2:52" ht="20.45" customHeight="1">
      <c r="B35" s="161" t="s">
        <v>169</v>
      </c>
      <c r="C35" s="156">
        <v>81.3</v>
      </c>
      <c r="D35" s="157">
        <v>-2</v>
      </c>
      <c r="E35" s="157">
        <v>80.7</v>
      </c>
      <c r="F35" s="157">
        <v>75.5</v>
      </c>
      <c r="G35" s="157">
        <v>76.900000000000006</v>
      </c>
      <c r="H35" s="157">
        <v>87.9</v>
      </c>
      <c r="I35" s="157">
        <v>91.6</v>
      </c>
      <c r="J35" s="157">
        <v>66.599999999999994</v>
      </c>
      <c r="K35" s="157">
        <v>79.5</v>
      </c>
      <c r="L35" s="157">
        <v>69.099999999999994</v>
      </c>
      <c r="M35" s="157">
        <v>72.8</v>
      </c>
      <c r="N35" s="157">
        <v>76.599999999999994</v>
      </c>
      <c r="O35" s="157">
        <v>93.2</v>
      </c>
      <c r="P35" s="157">
        <v>78.2</v>
      </c>
      <c r="Q35" s="157">
        <v>81.7</v>
      </c>
      <c r="R35" s="157"/>
      <c r="S35" s="161" t="s">
        <v>169</v>
      </c>
      <c r="T35" s="158">
        <v>99.6</v>
      </c>
      <c r="U35" s="159">
        <v>-1.8</v>
      </c>
      <c r="V35" s="159">
        <v>100.8</v>
      </c>
      <c r="W35" s="159">
        <v>101</v>
      </c>
      <c r="X35" s="159">
        <v>96.6</v>
      </c>
      <c r="Y35" s="159">
        <v>99.4</v>
      </c>
      <c r="Z35" s="159">
        <v>103.3</v>
      </c>
      <c r="AA35" s="159">
        <v>84.8</v>
      </c>
      <c r="AB35" s="159">
        <v>100.1</v>
      </c>
      <c r="AC35" s="159">
        <v>79.8</v>
      </c>
      <c r="AD35" s="159">
        <v>78.7</v>
      </c>
      <c r="AE35" s="159">
        <v>100.7</v>
      </c>
      <c r="AF35" s="159">
        <v>105.2</v>
      </c>
      <c r="AG35" s="159">
        <v>97.2</v>
      </c>
      <c r="AH35" s="159">
        <v>93.6</v>
      </c>
      <c r="AI35" s="159"/>
      <c r="AJ35" s="161" t="s">
        <v>169</v>
      </c>
      <c r="AK35" s="158">
        <v>97.4</v>
      </c>
      <c r="AL35" s="159">
        <v>-2.8</v>
      </c>
      <c r="AM35" s="159">
        <v>91.2</v>
      </c>
      <c r="AN35" s="159">
        <v>98.4</v>
      </c>
      <c r="AO35" s="172">
        <v>102.8</v>
      </c>
      <c r="AP35" s="160">
        <v>101</v>
      </c>
      <c r="AQ35" s="159">
        <v>102.1</v>
      </c>
      <c r="AR35" s="159">
        <v>84.9</v>
      </c>
      <c r="AS35" s="159">
        <v>101.7</v>
      </c>
      <c r="AT35" s="159">
        <v>78.7</v>
      </c>
      <c r="AU35" s="159">
        <v>83.8</v>
      </c>
      <c r="AV35" s="159">
        <v>104.3</v>
      </c>
      <c r="AW35" s="159">
        <v>98.2</v>
      </c>
      <c r="AX35" s="159">
        <v>96.7</v>
      </c>
      <c r="AY35" s="159">
        <v>94.3</v>
      </c>
      <c r="AZ35" s="163"/>
    </row>
    <row r="36" spans="2:52" ht="20.45" customHeight="1">
      <c r="B36" s="161" t="s">
        <v>170</v>
      </c>
      <c r="C36" s="156">
        <v>81.8</v>
      </c>
      <c r="D36" s="157">
        <v>-1.4</v>
      </c>
      <c r="E36" s="157">
        <v>84.4</v>
      </c>
      <c r="F36" s="157">
        <v>75.3</v>
      </c>
      <c r="G36" s="157">
        <v>78</v>
      </c>
      <c r="H36" s="157">
        <v>88.9</v>
      </c>
      <c r="I36" s="157">
        <v>94.1</v>
      </c>
      <c r="J36" s="157">
        <v>67.5</v>
      </c>
      <c r="K36" s="157">
        <v>81</v>
      </c>
      <c r="L36" s="157">
        <v>70</v>
      </c>
      <c r="M36" s="157">
        <v>75.8</v>
      </c>
      <c r="N36" s="157">
        <v>75.599999999999994</v>
      </c>
      <c r="O36" s="157">
        <v>92.9</v>
      </c>
      <c r="P36" s="157">
        <v>77.099999999999994</v>
      </c>
      <c r="Q36" s="157">
        <v>83.4</v>
      </c>
      <c r="R36" s="157"/>
      <c r="S36" s="161" t="s">
        <v>170</v>
      </c>
      <c r="T36" s="158">
        <v>99.8</v>
      </c>
      <c r="U36" s="159">
        <v>-1.6</v>
      </c>
      <c r="V36" s="159">
        <v>105.7</v>
      </c>
      <c r="W36" s="159">
        <v>100.7</v>
      </c>
      <c r="X36" s="159">
        <v>98.3</v>
      </c>
      <c r="Y36" s="159">
        <v>100.5</v>
      </c>
      <c r="Z36" s="159">
        <v>102.4</v>
      </c>
      <c r="AA36" s="159">
        <v>86.1</v>
      </c>
      <c r="AB36" s="159">
        <v>102.4</v>
      </c>
      <c r="AC36" s="159">
        <v>79.900000000000006</v>
      </c>
      <c r="AD36" s="159">
        <v>81.900000000000006</v>
      </c>
      <c r="AE36" s="159">
        <v>99.5</v>
      </c>
      <c r="AF36" s="159">
        <v>104.2</v>
      </c>
      <c r="AG36" s="159">
        <v>100.4</v>
      </c>
      <c r="AH36" s="159">
        <v>95.6</v>
      </c>
      <c r="AI36" s="159"/>
      <c r="AJ36" s="161" t="s">
        <v>170</v>
      </c>
      <c r="AK36" s="158">
        <v>96.7</v>
      </c>
      <c r="AL36" s="159">
        <v>-3.5</v>
      </c>
      <c r="AM36" s="159">
        <v>91.6</v>
      </c>
      <c r="AN36" s="159">
        <v>98.8</v>
      </c>
      <c r="AO36" s="172">
        <v>103.8</v>
      </c>
      <c r="AP36" s="160">
        <v>101.9</v>
      </c>
      <c r="AQ36" s="159">
        <v>101</v>
      </c>
      <c r="AR36" s="159">
        <v>86.5</v>
      </c>
      <c r="AS36" s="159">
        <v>101.7</v>
      </c>
      <c r="AT36" s="159">
        <v>78.8</v>
      </c>
      <c r="AU36" s="159">
        <v>87</v>
      </c>
      <c r="AV36" s="159">
        <v>91.1</v>
      </c>
      <c r="AW36" s="159">
        <v>97.7</v>
      </c>
      <c r="AX36" s="159">
        <v>100</v>
      </c>
      <c r="AY36" s="159">
        <v>96.8</v>
      </c>
      <c r="AZ36" s="163"/>
    </row>
    <row r="37" spans="2:52" ht="20.45" customHeight="1">
      <c r="B37" s="161" t="s">
        <v>171</v>
      </c>
      <c r="C37" s="156">
        <v>91.7</v>
      </c>
      <c r="D37" s="157">
        <v>7.1</v>
      </c>
      <c r="E37" s="157">
        <v>82.9</v>
      </c>
      <c r="F37" s="157">
        <v>78.2</v>
      </c>
      <c r="G37" s="157">
        <v>81.099999999999994</v>
      </c>
      <c r="H37" s="157">
        <v>91.2</v>
      </c>
      <c r="I37" s="157">
        <v>94.3</v>
      </c>
      <c r="J37" s="157">
        <v>66.7</v>
      </c>
      <c r="K37" s="157">
        <v>80.5</v>
      </c>
      <c r="L37" s="157">
        <v>67</v>
      </c>
      <c r="M37" s="157">
        <v>77.3</v>
      </c>
      <c r="N37" s="157">
        <v>76.2</v>
      </c>
      <c r="O37" s="157">
        <v>131.19999999999999</v>
      </c>
      <c r="P37" s="157">
        <v>77.5</v>
      </c>
      <c r="Q37" s="157">
        <v>82.5</v>
      </c>
      <c r="R37" s="157"/>
      <c r="S37" s="161" t="s">
        <v>171</v>
      </c>
      <c r="T37" s="158">
        <v>100</v>
      </c>
      <c r="U37" s="159">
        <v>-1.2</v>
      </c>
      <c r="V37" s="159">
        <v>103.8</v>
      </c>
      <c r="W37" s="159">
        <v>101.2</v>
      </c>
      <c r="X37" s="159">
        <v>96.9</v>
      </c>
      <c r="Y37" s="159">
        <v>98.1</v>
      </c>
      <c r="Z37" s="159">
        <v>102.9</v>
      </c>
      <c r="AA37" s="159">
        <v>85.6</v>
      </c>
      <c r="AB37" s="159">
        <v>101.6</v>
      </c>
      <c r="AC37" s="159">
        <v>77.3</v>
      </c>
      <c r="AD37" s="159">
        <v>82</v>
      </c>
      <c r="AE37" s="159">
        <v>100.3</v>
      </c>
      <c r="AF37" s="159">
        <v>105.5</v>
      </c>
      <c r="AG37" s="159">
        <v>101.2</v>
      </c>
      <c r="AH37" s="159">
        <v>94.5</v>
      </c>
      <c r="AI37" s="159"/>
      <c r="AJ37" s="161" t="s">
        <v>171</v>
      </c>
      <c r="AK37" s="158">
        <v>97.5</v>
      </c>
      <c r="AL37" s="159">
        <v>-2.4</v>
      </c>
      <c r="AM37" s="159">
        <v>92.2</v>
      </c>
      <c r="AN37" s="159">
        <v>99</v>
      </c>
      <c r="AO37" s="172">
        <v>101.9</v>
      </c>
      <c r="AP37" s="160">
        <v>99.2</v>
      </c>
      <c r="AQ37" s="159">
        <v>100</v>
      </c>
      <c r="AR37" s="159">
        <v>85.6</v>
      </c>
      <c r="AS37" s="159">
        <v>102.4</v>
      </c>
      <c r="AT37" s="159">
        <v>75.900000000000006</v>
      </c>
      <c r="AU37" s="159">
        <v>86.6</v>
      </c>
      <c r="AV37" s="159">
        <v>103.6</v>
      </c>
      <c r="AW37" s="159">
        <v>98</v>
      </c>
      <c r="AX37" s="159">
        <v>102.4</v>
      </c>
      <c r="AY37" s="159">
        <v>95.6</v>
      </c>
      <c r="AZ37" s="163"/>
    </row>
    <row r="38" spans="2:52" ht="20.45" customHeight="1" thickBot="1">
      <c r="B38" s="165" t="s">
        <v>172</v>
      </c>
      <c r="C38" s="166">
        <v>195.3</v>
      </c>
      <c r="D38" s="167">
        <v>-3.6</v>
      </c>
      <c r="E38" s="167">
        <v>215.8</v>
      </c>
      <c r="F38" s="167">
        <v>230.9</v>
      </c>
      <c r="G38" s="167">
        <v>173.4</v>
      </c>
      <c r="H38" s="167">
        <v>149.30000000000001</v>
      </c>
      <c r="I38" s="167">
        <v>179.3</v>
      </c>
      <c r="J38" s="167">
        <v>187.7</v>
      </c>
      <c r="K38" s="167">
        <v>312.5</v>
      </c>
      <c r="L38" s="167">
        <v>81.8</v>
      </c>
      <c r="M38" s="167">
        <v>137.5</v>
      </c>
      <c r="N38" s="167">
        <v>224.8</v>
      </c>
      <c r="O38" s="167">
        <v>167.8</v>
      </c>
      <c r="P38" s="167">
        <v>192.7</v>
      </c>
      <c r="Q38" s="167">
        <v>151.19999999999999</v>
      </c>
      <c r="R38" s="167"/>
      <c r="S38" s="165" t="s">
        <v>172</v>
      </c>
      <c r="T38" s="171">
        <v>99.9</v>
      </c>
      <c r="U38" s="169">
        <v>-0.9</v>
      </c>
      <c r="V38" s="169">
        <v>109.4</v>
      </c>
      <c r="W38" s="169">
        <v>101.3</v>
      </c>
      <c r="X38" s="169">
        <v>96.8</v>
      </c>
      <c r="Y38" s="169">
        <v>102.3</v>
      </c>
      <c r="Z38" s="169">
        <v>103.9</v>
      </c>
      <c r="AA38" s="169">
        <v>86.2</v>
      </c>
      <c r="AB38" s="169">
        <v>102.8</v>
      </c>
      <c r="AC38" s="169">
        <v>79</v>
      </c>
      <c r="AD38" s="169">
        <v>84.4</v>
      </c>
      <c r="AE38" s="169">
        <v>97.8</v>
      </c>
      <c r="AF38" s="169">
        <v>103.9</v>
      </c>
      <c r="AG38" s="169">
        <v>100.9</v>
      </c>
      <c r="AH38" s="169">
        <v>94.2</v>
      </c>
      <c r="AI38" s="169"/>
      <c r="AJ38" s="165" t="s">
        <v>172</v>
      </c>
      <c r="AK38" s="171">
        <v>96.7</v>
      </c>
      <c r="AL38" s="169">
        <v>-2.1</v>
      </c>
      <c r="AM38" s="169">
        <v>92.8</v>
      </c>
      <c r="AN38" s="169">
        <v>98.7</v>
      </c>
      <c r="AO38" s="170">
        <v>102.2</v>
      </c>
      <c r="AP38" s="170">
        <v>101.5</v>
      </c>
      <c r="AQ38" s="169">
        <v>102.3</v>
      </c>
      <c r="AR38" s="169">
        <v>86.4</v>
      </c>
      <c r="AS38" s="169">
        <v>101.1</v>
      </c>
      <c r="AT38" s="169">
        <v>77.3</v>
      </c>
      <c r="AU38" s="169">
        <v>89</v>
      </c>
      <c r="AV38" s="169">
        <v>100.9</v>
      </c>
      <c r="AW38" s="169">
        <v>95.4</v>
      </c>
      <c r="AX38" s="169">
        <v>102.5</v>
      </c>
      <c r="AY38" s="169">
        <v>94.6</v>
      </c>
    </row>
    <row r="39" spans="2:52" ht="16.5" customHeight="1">
      <c r="B39" s="173" t="s">
        <v>176</v>
      </c>
      <c r="C39" s="174"/>
      <c r="D39" s="174"/>
      <c r="E39" s="174"/>
      <c r="F39" s="174"/>
      <c r="G39" s="174"/>
      <c r="H39" s="174"/>
      <c r="I39" s="174"/>
      <c r="J39" s="174"/>
      <c r="K39" s="174"/>
      <c r="L39" s="174"/>
      <c r="M39" s="174"/>
      <c r="N39" s="174"/>
      <c r="O39" s="174"/>
      <c r="P39" s="174"/>
      <c r="Q39" s="174"/>
      <c r="R39" s="174"/>
      <c r="S39" s="150"/>
      <c r="T39" s="72"/>
      <c r="U39" s="72"/>
      <c r="V39" s="72"/>
      <c r="W39" s="72"/>
      <c r="X39" s="72"/>
      <c r="Y39" s="72"/>
      <c r="Z39" s="72"/>
      <c r="AA39" s="72"/>
      <c r="AB39" s="72"/>
      <c r="AC39" s="72"/>
      <c r="AD39" s="72"/>
      <c r="AE39" s="72"/>
      <c r="AF39" s="72"/>
      <c r="AG39" s="72"/>
      <c r="AH39" s="72"/>
      <c r="AI39" s="72"/>
      <c r="AJ39" s="150"/>
      <c r="AK39" s="72"/>
      <c r="AL39" s="72"/>
      <c r="AM39" s="72"/>
      <c r="AN39" s="72"/>
      <c r="AO39" s="72"/>
      <c r="AP39" s="72"/>
      <c r="AQ39" s="72"/>
      <c r="AR39" s="72"/>
      <c r="AS39" s="72"/>
      <c r="AT39" s="72"/>
      <c r="AU39" s="72"/>
      <c r="AV39" s="72"/>
      <c r="AW39" s="72"/>
      <c r="AX39" s="72"/>
      <c r="AY39" s="72"/>
    </row>
    <row r="41" spans="2:52">
      <c r="B41" s="175"/>
      <c r="S41" s="175"/>
      <c r="AJ41" s="175"/>
    </row>
    <row r="67" spans="6:6">
      <c r="F67" s="176"/>
    </row>
  </sheetData>
  <mergeCells count="98">
    <mergeCell ref="AV23:AV24"/>
    <mergeCell ref="AW23:AW24"/>
    <mergeCell ref="AX23:AX24"/>
    <mergeCell ref="AY23:AY24"/>
    <mergeCell ref="Q25:R25"/>
    <mergeCell ref="AH25:AI25"/>
    <mergeCell ref="AP23:AP24"/>
    <mergeCell ref="AQ23:AQ24"/>
    <mergeCell ref="AR23:AR24"/>
    <mergeCell ref="AS23:AS24"/>
    <mergeCell ref="AT23:AT24"/>
    <mergeCell ref="AU23:AU24"/>
    <mergeCell ref="AH23:AH24"/>
    <mergeCell ref="AJ23:AJ24"/>
    <mergeCell ref="AK23:AK24"/>
    <mergeCell ref="AM23:AM24"/>
    <mergeCell ref="AN23:AN24"/>
    <mergeCell ref="AO23:AO24"/>
    <mergeCell ref="AB23:AB24"/>
    <mergeCell ref="AC23:AC24"/>
    <mergeCell ref="AD23:AD24"/>
    <mergeCell ref="AE23:AE24"/>
    <mergeCell ref="AF23:AF24"/>
    <mergeCell ref="AG23:AG24"/>
    <mergeCell ref="AA23:AA24"/>
    <mergeCell ref="N23:N24"/>
    <mergeCell ref="O23:O24"/>
    <mergeCell ref="P23:P24"/>
    <mergeCell ref="Q23:Q24"/>
    <mergeCell ref="S23:S24"/>
    <mergeCell ref="T23:T24"/>
    <mergeCell ref="V23:V24"/>
    <mergeCell ref="W23:W24"/>
    <mergeCell ref="X23:X24"/>
    <mergeCell ref="Y23:Y24"/>
    <mergeCell ref="Z23:Z24"/>
    <mergeCell ref="H23:H24"/>
    <mergeCell ref="I23:I24"/>
    <mergeCell ref="J23:J24"/>
    <mergeCell ref="K23:K24"/>
    <mergeCell ref="L23:L24"/>
    <mergeCell ref="M23:M24"/>
    <mergeCell ref="AX5:AX6"/>
    <mergeCell ref="AY5:AY6"/>
    <mergeCell ref="Q7:R7"/>
    <mergeCell ref="AH7:AI7"/>
    <mergeCell ref="Q8:R8"/>
    <mergeCell ref="AR5:AR6"/>
    <mergeCell ref="AS5:AS6"/>
    <mergeCell ref="AT5:AT6"/>
    <mergeCell ref="AU5:AU6"/>
    <mergeCell ref="AV5:AV6"/>
    <mergeCell ref="AW5:AW6"/>
    <mergeCell ref="AK5:AK6"/>
    <mergeCell ref="AM5:AM6"/>
    <mergeCell ref="AN5:AN6"/>
    <mergeCell ref="AO5:AO6"/>
    <mergeCell ref="B23:B24"/>
    <mergeCell ref="C23:C24"/>
    <mergeCell ref="E23:E24"/>
    <mergeCell ref="F23:F24"/>
    <mergeCell ref="G23:G24"/>
    <mergeCell ref="AP5:AP6"/>
    <mergeCell ref="AQ5:AQ6"/>
    <mergeCell ref="AD5:AD6"/>
    <mergeCell ref="AE5:AE6"/>
    <mergeCell ref="AF5:AF6"/>
    <mergeCell ref="AG5:AG6"/>
    <mergeCell ref="AH5:AH6"/>
    <mergeCell ref="AJ5:AJ6"/>
    <mergeCell ref="AC5:AC6"/>
    <mergeCell ref="P5:P6"/>
    <mergeCell ref="Q5:Q6"/>
    <mergeCell ref="S5:S6"/>
    <mergeCell ref="T5:T6"/>
    <mergeCell ref="V5:V6"/>
    <mergeCell ref="W5:W6"/>
    <mergeCell ref="X5:X6"/>
    <mergeCell ref="Y5:Y6"/>
    <mergeCell ref="Z5:Z6"/>
    <mergeCell ref="AA5:AA6"/>
    <mergeCell ref="AB5:AB6"/>
    <mergeCell ref="O5:O6"/>
    <mergeCell ref="B2:Q2"/>
    <mergeCell ref="S2:AH2"/>
    <mergeCell ref="AJ2:AY2"/>
    <mergeCell ref="B5:B6"/>
    <mergeCell ref="C5:C6"/>
    <mergeCell ref="E5:E6"/>
    <mergeCell ref="F5:F6"/>
    <mergeCell ref="G5:G6"/>
    <mergeCell ref="H5:H6"/>
    <mergeCell ref="I5:I6"/>
    <mergeCell ref="J5:J6"/>
    <mergeCell ref="K5:K6"/>
    <mergeCell ref="L5:L6"/>
    <mergeCell ref="M5:M6"/>
    <mergeCell ref="N5:N6"/>
  </mergeCells>
  <phoneticPr fontId="1"/>
  <printOptions horizontalCentered="1"/>
  <pageMargins left="0.51181102362204722" right="0.51181102362204722" top="0.74803149606299213" bottom="0.74803149606299213" header="0.51181102362204722" footer="0.51181102362204722"/>
  <pageSetup paperSize="9" orientation="portrait" r:id="rId1"/>
  <headerFooter scaleWithDoc="0" alignWithMargins="0"/>
  <colBreaks count="2" manualBreakCount="2">
    <brk id="18" min="1" max="38" man="1"/>
    <brk id="35" min="1" max="38"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Y41"/>
  <sheetViews>
    <sheetView zoomScaleNormal="100" zoomScaleSheetLayoutView="100" workbookViewId="0"/>
  </sheetViews>
  <sheetFormatPr defaultRowHeight="13.5"/>
  <cols>
    <col min="1" max="1" width="9.33203125" style="68"/>
    <col min="2" max="2" width="11" style="68" customWidth="1"/>
    <col min="3" max="17" width="7.5" style="68" customWidth="1"/>
    <col min="18" max="18" width="0.5" style="68" customWidth="1"/>
    <col min="19" max="19" width="11" style="68" customWidth="1"/>
    <col min="20" max="34" width="7.5" style="68" customWidth="1"/>
    <col min="35" max="35" width="11" style="68" customWidth="1"/>
    <col min="36" max="36" width="7.33203125" style="68" customWidth="1"/>
    <col min="37" max="50" width="7.5" style="68" customWidth="1"/>
    <col min="51" max="257" width="9.33203125" style="68"/>
    <col min="258" max="258" width="11" style="68" customWidth="1"/>
    <col min="259" max="273" width="7.5" style="68" customWidth="1"/>
    <col min="274" max="274" width="0.5" style="68" customWidth="1"/>
    <col min="275" max="275" width="11" style="68" customWidth="1"/>
    <col min="276" max="290" width="7.5" style="68" customWidth="1"/>
    <col min="291" max="291" width="11" style="68" customWidth="1"/>
    <col min="292" max="292" width="7.33203125" style="68" customWidth="1"/>
    <col min="293" max="306" width="7.5" style="68" customWidth="1"/>
    <col min="307" max="513" width="9.33203125" style="68"/>
    <col min="514" max="514" width="11" style="68" customWidth="1"/>
    <col min="515" max="529" width="7.5" style="68" customWidth="1"/>
    <col min="530" max="530" width="0.5" style="68" customWidth="1"/>
    <col min="531" max="531" width="11" style="68" customWidth="1"/>
    <col min="532" max="546" width="7.5" style="68" customWidth="1"/>
    <col min="547" max="547" width="11" style="68" customWidth="1"/>
    <col min="548" max="548" width="7.33203125" style="68" customWidth="1"/>
    <col min="549" max="562" width="7.5" style="68" customWidth="1"/>
    <col min="563" max="769" width="9.33203125" style="68"/>
    <col min="770" max="770" width="11" style="68" customWidth="1"/>
    <col min="771" max="785" width="7.5" style="68" customWidth="1"/>
    <col min="786" max="786" width="0.5" style="68" customWidth="1"/>
    <col min="787" max="787" width="11" style="68" customWidth="1"/>
    <col min="788" max="802" width="7.5" style="68" customWidth="1"/>
    <col min="803" max="803" width="11" style="68" customWidth="1"/>
    <col min="804" max="804" width="7.33203125" style="68" customWidth="1"/>
    <col min="805" max="818" width="7.5" style="68" customWidth="1"/>
    <col min="819" max="1025" width="9.33203125" style="68"/>
    <col min="1026" max="1026" width="11" style="68" customWidth="1"/>
    <col min="1027" max="1041" width="7.5" style="68" customWidth="1"/>
    <col min="1042" max="1042" width="0.5" style="68" customWidth="1"/>
    <col min="1043" max="1043" width="11" style="68" customWidth="1"/>
    <col min="1044" max="1058" width="7.5" style="68" customWidth="1"/>
    <col min="1059" max="1059" width="11" style="68" customWidth="1"/>
    <col min="1060" max="1060" width="7.33203125" style="68" customWidth="1"/>
    <col min="1061" max="1074" width="7.5" style="68" customWidth="1"/>
    <col min="1075" max="1281" width="9.33203125" style="68"/>
    <col min="1282" max="1282" width="11" style="68" customWidth="1"/>
    <col min="1283" max="1297" width="7.5" style="68" customWidth="1"/>
    <col min="1298" max="1298" width="0.5" style="68" customWidth="1"/>
    <col min="1299" max="1299" width="11" style="68" customWidth="1"/>
    <col min="1300" max="1314" width="7.5" style="68" customWidth="1"/>
    <col min="1315" max="1315" width="11" style="68" customWidth="1"/>
    <col min="1316" max="1316" width="7.33203125" style="68" customWidth="1"/>
    <col min="1317" max="1330" width="7.5" style="68" customWidth="1"/>
    <col min="1331" max="1537" width="9.33203125" style="68"/>
    <col min="1538" max="1538" width="11" style="68" customWidth="1"/>
    <col min="1539" max="1553" width="7.5" style="68" customWidth="1"/>
    <col min="1554" max="1554" width="0.5" style="68" customWidth="1"/>
    <col min="1555" max="1555" width="11" style="68" customWidth="1"/>
    <col min="1556" max="1570" width="7.5" style="68" customWidth="1"/>
    <col min="1571" max="1571" width="11" style="68" customWidth="1"/>
    <col min="1572" max="1572" width="7.33203125" style="68" customWidth="1"/>
    <col min="1573" max="1586" width="7.5" style="68" customWidth="1"/>
    <col min="1587" max="1793" width="9.33203125" style="68"/>
    <col min="1794" max="1794" width="11" style="68" customWidth="1"/>
    <col min="1795" max="1809" width="7.5" style="68" customWidth="1"/>
    <col min="1810" max="1810" width="0.5" style="68" customWidth="1"/>
    <col min="1811" max="1811" width="11" style="68" customWidth="1"/>
    <col min="1812" max="1826" width="7.5" style="68" customWidth="1"/>
    <col min="1827" max="1827" width="11" style="68" customWidth="1"/>
    <col min="1828" max="1828" width="7.33203125" style="68" customWidth="1"/>
    <col min="1829" max="1842" width="7.5" style="68" customWidth="1"/>
    <col min="1843" max="2049" width="9.33203125" style="68"/>
    <col min="2050" max="2050" width="11" style="68" customWidth="1"/>
    <col min="2051" max="2065" width="7.5" style="68" customWidth="1"/>
    <col min="2066" max="2066" width="0.5" style="68" customWidth="1"/>
    <col min="2067" max="2067" width="11" style="68" customWidth="1"/>
    <col min="2068" max="2082" width="7.5" style="68" customWidth="1"/>
    <col min="2083" max="2083" width="11" style="68" customWidth="1"/>
    <col min="2084" max="2084" width="7.33203125" style="68" customWidth="1"/>
    <col min="2085" max="2098" width="7.5" style="68" customWidth="1"/>
    <col min="2099" max="2305" width="9.33203125" style="68"/>
    <col min="2306" max="2306" width="11" style="68" customWidth="1"/>
    <col min="2307" max="2321" width="7.5" style="68" customWidth="1"/>
    <col min="2322" max="2322" width="0.5" style="68" customWidth="1"/>
    <col min="2323" max="2323" width="11" style="68" customWidth="1"/>
    <col min="2324" max="2338" width="7.5" style="68" customWidth="1"/>
    <col min="2339" max="2339" width="11" style="68" customWidth="1"/>
    <col min="2340" max="2340" width="7.33203125" style="68" customWidth="1"/>
    <col min="2341" max="2354" width="7.5" style="68" customWidth="1"/>
    <col min="2355" max="2561" width="9.33203125" style="68"/>
    <col min="2562" max="2562" width="11" style="68" customWidth="1"/>
    <col min="2563" max="2577" width="7.5" style="68" customWidth="1"/>
    <col min="2578" max="2578" width="0.5" style="68" customWidth="1"/>
    <col min="2579" max="2579" width="11" style="68" customWidth="1"/>
    <col min="2580" max="2594" width="7.5" style="68" customWidth="1"/>
    <col min="2595" max="2595" width="11" style="68" customWidth="1"/>
    <col min="2596" max="2596" width="7.33203125" style="68" customWidth="1"/>
    <col min="2597" max="2610" width="7.5" style="68" customWidth="1"/>
    <col min="2611" max="2817" width="9.33203125" style="68"/>
    <col min="2818" max="2818" width="11" style="68" customWidth="1"/>
    <col min="2819" max="2833" width="7.5" style="68" customWidth="1"/>
    <col min="2834" max="2834" width="0.5" style="68" customWidth="1"/>
    <col min="2835" max="2835" width="11" style="68" customWidth="1"/>
    <col min="2836" max="2850" width="7.5" style="68" customWidth="1"/>
    <col min="2851" max="2851" width="11" style="68" customWidth="1"/>
    <col min="2852" max="2852" width="7.33203125" style="68" customWidth="1"/>
    <col min="2853" max="2866" width="7.5" style="68" customWidth="1"/>
    <col min="2867" max="3073" width="9.33203125" style="68"/>
    <col min="3074" max="3074" width="11" style="68" customWidth="1"/>
    <col min="3075" max="3089" width="7.5" style="68" customWidth="1"/>
    <col min="3090" max="3090" width="0.5" style="68" customWidth="1"/>
    <col min="3091" max="3091" width="11" style="68" customWidth="1"/>
    <col min="3092" max="3106" width="7.5" style="68" customWidth="1"/>
    <col min="3107" max="3107" width="11" style="68" customWidth="1"/>
    <col min="3108" max="3108" width="7.33203125" style="68" customWidth="1"/>
    <col min="3109" max="3122" width="7.5" style="68" customWidth="1"/>
    <col min="3123" max="3329" width="9.33203125" style="68"/>
    <col min="3330" max="3330" width="11" style="68" customWidth="1"/>
    <col min="3331" max="3345" width="7.5" style="68" customWidth="1"/>
    <col min="3346" max="3346" width="0.5" style="68" customWidth="1"/>
    <col min="3347" max="3347" width="11" style="68" customWidth="1"/>
    <col min="3348" max="3362" width="7.5" style="68" customWidth="1"/>
    <col min="3363" max="3363" width="11" style="68" customWidth="1"/>
    <col min="3364" max="3364" width="7.33203125" style="68" customWidth="1"/>
    <col min="3365" max="3378" width="7.5" style="68" customWidth="1"/>
    <col min="3379" max="3585" width="9.33203125" style="68"/>
    <col min="3586" max="3586" width="11" style="68" customWidth="1"/>
    <col min="3587" max="3601" width="7.5" style="68" customWidth="1"/>
    <col min="3602" max="3602" width="0.5" style="68" customWidth="1"/>
    <col min="3603" max="3603" width="11" style="68" customWidth="1"/>
    <col min="3604" max="3618" width="7.5" style="68" customWidth="1"/>
    <col min="3619" max="3619" width="11" style="68" customWidth="1"/>
    <col min="3620" max="3620" width="7.33203125" style="68" customWidth="1"/>
    <col min="3621" max="3634" width="7.5" style="68" customWidth="1"/>
    <col min="3635" max="3841" width="9.33203125" style="68"/>
    <col min="3842" max="3842" width="11" style="68" customWidth="1"/>
    <col min="3843" max="3857" width="7.5" style="68" customWidth="1"/>
    <col min="3858" max="3858" width="0.5" style="68" customWidth="1"/>
    <col min="3859" max="3859" width="11" style="68" customWidth="1"/>
    <col min="3860" max="3874" width="7.5" style="68" customWidth="1"/>
    <col min="3875" max="3875" width="11" style="68" customWidth="1"/>
    <col min="3876" max="3876" width="7.33203125" style="68" customWidth="1"/>
    <col min="3877" max="3890" width="7.5" style="68" customWidth="1"/>
    <col min="3891" max="4097" width="9.33203125" style="68"/>
    <col min="4098" max="4098" width="11" style="68" customWidth="1"/>
    <col min="4099" max="4113" width="7.5" style="68" customWidth="1"/>
    <col min="4114" max="4114" width="0.5" style="68" customWidth="1"/>
    <col min="4115" max="4115" width="11" style="68" customWidth="1"/>
    <col min="4116" max="4130" width="7.5" style="68" customWidth="1"/>
    <col min="4131" max="4131" width="11" style="68" customWidth="1"/>
    <col min="4132" max="4132" width="7.33203125" style="68" customWidth="1"/>
    <col min="4133" max="4146" width="7.5" style="68" customWidth="1"/>
    <col min="4147" max="4353" width="9.33203125" style="68"/>
    <col min="4354" max="4354" width="11" style="68" customWidth="1"/>
    <col min="4355" max="4369" width="7.5" style="68" customWidth="1"/>
    <col min="4370" max="4370" width="0.5" style="68" customWidth="1"/>
    <col min="4371" max="4371" width="11" style="68" customWidth="1"/>
    <col min="4372" max="4386" width="7.5" style="68" customWidth="1"/>
    <col min="4387" max="4387" width="11" style="68" customWidth="1"/>
    <col min="4388" max="4388" width="7.33203125" style="68" customWidth="1"/>
    <col min="4389" max="4402" width="7.5" style="68" customWidth="1"/>
    <col min="4403" max="4609" width="9.33203125" style="68"/>
    <col min="4610" max="4610" width="11" style="68" customWidth="1"/>
    <col min="4611" max="4625" width="7.5" style="68" customWidth="1"/>
    <col min="4626" max="4626" width="0.5" style="68" customWidth="1"/>
    <col min="4627" max="4627" width="11" style="68" customWidth="1"/>
    <col min="4628" max="4642" width="7.5" style="68" customWidth="1"/>
    <col min="4643" max="4643" width="11" style="68" customWidth="1"/>
    <col min="4644" max="4644" width="7.33203125" style="68" customWidth="1"/>
    <col min="4645" max="4658" width="7.5" style="68" customWidth="1"/>
    <col min="4659" max="4865" width="9.33203125" style="68"/>
    <col min="4866" max="4866" width="11" style="68" customWidth="1"/>
    <col min="4867" max="4881" width="7.5" style="68" customWidth="1"/>
    <col min="4882" max="4882" width="0.5" style="68" customWidth="1"/>
    <col min="4883" max="4883" width="11" style="68" customWidth="1"/>
    <col min="4884" max="4898" width="7.5" style="68" customWidth="1"/>
    <col min="4899" max="4899" width="11" style="68" customWidth="1"/>
    <col min="4900" max="4900" width="7.33203125" style="68" customWidth="1"/>
    <col min="4901" max="4914" width="7.5" style="68" customWidth="1"/>
    <col min="4915" max="5121" width="9.33203125" style="68"/>
    <col min="5122" max="5122" width="11" style="68" customWidth="1"/>
    <col min="5123" max="5137" width="7.5" style="68" customWidth="1"/>
    <col min="5138" max="5138" width="0.5" style="68" customWidth="1"/>
    <col min="5139" max="5139" width="11" style="68" customWidth="1"/>
    <col min="5140" max="5154" width="7.5" style="68" customWidth="1"/>
    <col min="5155" max="5155" width="11" style="68" customWidth="1"/>
    <col min="5156" max="5156" width="7.33203125" style="68" customWidth="1"/>
    <col min="5157" max="5170" width="7.5" style="68" customWidth="1"/>
    <col min="5171" max="5377" width="9.33203125" style="68"/>
    <col min="5378" max="5378" width="11" style="68" customWidth="1"/>
    <col min="5379" max="5393" width="7.5" style="68" customWidth="1"/>
    <col min="5394" max="5394" width="0.5" style="68" customWidth="1"/>
    <col min="5395" max="5395" width="11" style="68" customWidth="1"/>
    <col min="5396" max="5410" width="7.5" style="68" customWidth="1"/>
    <col min="5411" max="5411" width="11" style="68" customWidth="1"/>
    <col min="5412" max="5412" width="7.33203125" style="68" customWidth="1"/>
    <col min="5413" max="5426" width="7.5" style="68" customWidth="1"/>
    <col min="5427" max="5633" width="9.33203125" style="68"/>
    <col min="5634" max="5634" width="11" style="68" customWidth="1"/>
    <col min="5635" max="5649" width="7.5" style="68" customWidth="1"/>
    <col min="5650" max="5650" width="0.5" style="68" customWidth="1"/>
    <col min="5651" max="5651" width="11" style="68" customWidth="1"/>
    <col min="5652" max="5666" width="7.5" style="68" customWidth="1"/>
    <col min="5667" max="5667" width="11" style="68" customWidth="1"/>
    <col min="5668" max="5668" width="7.33203125" style="68" customWidth="1"/>
    <col min="5669" max="5682" width="7.5" style="68" customWidth="1"/>
    <col min="5683" max="5889" width="9.33203125" style="68"/>
    <col min="5890" max="5890" width="11" style="68" customWidth="1"/>
    <col min="5891" max="5905" width="7.5" style="68" customWidth="1"/>
    <col min="5906" max="5906" width="0.5" style="68" customWidth="1"/>
    <col min="5907" max="5907" width="11" style="68" customWidth="1"/>
    <col min="5908" max="5922" width="7.5" style="68" customWidth="1"/>
    <col min="5923" max="5923" width="11" style="68" customWidth="1"/>
    <col min="5924" max="5924" width="7.33203125" style="68" customWidth="1"/>
    <col min="5925" max="5938" width="7.5" style="68" customWidth="1"/>
    <col min="5939" max="6145" width="9.33203125" style="68"/>
    <col min="6146" max="6146" width="11" style="68" customWidth="1"/>
    <col min="6147" max="6161" width="7.5" style="68" customWidth="1"/>
    <col min="6162" max="6162" width="0.5" style="68" customWidth="1"/>
    <col min="6163" max="6163" width="11" style="68" customWidth="1"/>
    <col min="6164" max="6178" width="7.5" style="68" customWidth="1"/>
    <col min="6179" max="6179" width="11" style="68" customWidth="1"/>
    <col min="6180" max="6180" width="7.33203125" style="68" customWidth="1"/>
    <col min="6181" max="6194" width="7.5" style="68" customWidth="1"/>
    <col min="6195" max="6401" width="9.33203125" style="68"/>
    <col min="6402" max="6402" width="11" style="68" customWidth="1"/>
    <col min="6403" max="6417" width="7.5" style="68" customWidth="1"/>
    <col min="6418" max="6418" width="0.5" style="68" customWidth="1"/>
    <col min="6419" max="6419" width="11" style="68" customWidth="1"/>
    <col min="6420" max="6434" width="7.5" style="68" customWidth="1"/>
    <col min="6435" max="6435" width="11" style="68" customWidth="1"/>
    <col min="6436" max="6436" width="7.33203125" style="68" customWidth="1"/>
    <col min="6437" max="6450" width="7.5" style="68" customWidth="1"/>
    <col min="6451" max="6657" width="9.33203125" style="68"/>
    <col min="6658" max="6658" width="11" style="68" customWidth="1"/>
    <col min="6659" max="6673" width="7.5" style="68" customWidth="1"/>
    <col min="6674" max="6674" width="0.5" style="68" customWidth="1"/>
    <col min="6675" max="6675" width="11" style="68" customWidth="1"/>
    <col min="6676" max="6690" width="7.5" style="68" customWidth="1"/>
    <col min="6691" max="6691" width="11" style="68" customWidth="1"/>
    <col min="6692" max="6692" width="7.33203125" style="68" customWidth="1"/>
    <col min="6693" max="6706" width="7.5" style="68" customWidth="1"/>
    <col min="6707" max="6913" width="9.33203125" style="68"/>
    <col min="6914" max="6914" width="11" style="68" customWidth="1"/>
    <col min="6915" max="6929" width="7.5" style="68" customWidth="1"/>
    <col min="6930" max="6930" width="0.5" style="68" customWidth="1"/>
    <col min="6931" max="6931" width="11" style="68" customWidth="1"/>
    <col min="6932" max="6946" width="7.5" style="68" customWidth="1"/>
    <col min="6947" max="6947" width="11" style="68" customWidth="1"/>
    <col min="6948" max="6948" width="7.33203125" style="68" customWidth="1"/>
    <col min="6949" max="6962" width="7.5" style="68" customWidth="1"/>
    <col min="6963" max="7169" width="9.33203125" style="68"/>
    <col min="7170" max="7170" width="11" style="68" customWidth="1"/>
    <col min="7171" max="7185" width="7.5" style="68" customWidth="1"/>
    <col min="7186" max="7186" width="0.5" style="68" customWidth="1"/>
    <col min="7187" max="7187" width="11" style="68" customWidth="1"/>
    <col min="7188" max="7202" width="7.5" style="68" customWidth="1"/>
    <col min="7203" max="7203" width="11" style="68" customWidth="1"/>
    <col min="7204" max="7204" width="7.33203125" style="68" customWidth="1"/>
    <col min="7205" max="7218" width="7.5" style="68" customWidth="1"/>
    <col min="7219" max="7425" width="9.33203125" style="68"/>
    <col min="7426" max="7426" width="11" style="68" customWidth="1"/>
    <col min="7427" max="7441" width="7.5" style="68" customWidth="1"/>
    <col min="7442" max="7442" width="0.5" style="68" customWidth="1"/>
    <col min="7443" max="7443" width="11" style="68" customWidth="1"/>
    <col min="7444" max="7458" width="7.5" style="68" customWidth="1"/>
    <col min="7459" max="7459" width="11" style="68" customWidth="1"/>
    <col min="7460" max="7460" width="7.33203125" style="68" customWidth="1"/>
    <col min="7461" max="7474" width="7.5" style="68" customWidth="1"/>
    <col min="7475" max="7681" width="9.33203125" style="68"/>
    <col min="7682" max="7682" width="11" style="68" customWidth="1"/>
    <col min="7683" max="7697" width="7.5" style="68" customWidth="1"/>
    <col min="7698" max="7698" width="0.5" style="68" customWidth="1"/>
    <col min="7699" max="7699" width="11" style="68" customWidth="1"/>
    <col min="7700" max="7714" width="7.5" style="68" customWidth="1"/>
    <col min="7715" max="7715" width="11" style="68" customWidth="1"/>
    <col min="7716" max="7716" width="7.33203125" style="68" customWidth="1"/>
    <col min="7717" max="7730" width="7.5" style="68" customWidth="1"/>
    <col min="7731" max="7937" width="9.33203125" style="68"/>
    <col min="7938" max="7938" width="11" style="68" customWidth="1"/>
    <col min="7939" max="7953" width="7.5" style="68" customWidth="1"/>
    <col min="7954" max="7954" width="0.5" style="68" customWidth="1"/>
    <col min="7955" max="7955" width="11" style="68" customWidth="1"/>
    <col min="7956" max="7970" width="7.5" style="68" customWidth="1"/>
    <col min="7971" max="7971" width="11" style="68" customWidth="1"/>
    <col min="7972" max="7972" width="7.33203125" style="68" customWidth="1"/>
    <col min="7973" max="7986" width="7.5" style="68" customWidth="1"/>
    <col min="7987" max="8193" width="9.33203125" style="68"/>
    <col min="8194" max="8194" width="11" style="68" customWidth="1"/>
    <col min="8195" max="8209" width="7.5" style="68" customWidth="1"/>
    <col min="8210" max="8210" width="0.5" style="68" customWidth="1"/>
    <col min="8211" max="8211" width="11" style="68" customWidth="1"/>
    <col min="8212" max="8226" width="7.5" style="68" customWidth="1"/>
    <col min="8227" max="8227" width="11" style="68" customWidth="1"/>
    <col min="8228" max="8228" width="7.33203125" style="68" customWidth="1"/>
    <col min="8229" max="8242" width="7.5" style="68" customWidth="1"/>
    <col min="8243" max="8449" width="9.33203125" style="68"/>
    <col min="8450" max="8450" width="11" style="68" customWidth="1"/>
    <col min="8451" max="8465" width="7.5" style="68" customWidth="1"/>
    <col min="8466" max="8466" width="0.5" style="68" customWidth="1"/>
    <col min="8467" max="8467" width="11" style="68" customWidth="1"/>
    <col min="8468" max="8482" width="7.5" style="68" customWidth="1"/>
    <col min="8483" max="8483" width="11" style="68" customWidth="1"/>
    <col min="8484" max="8484" width="7.33203125" style="68" customWidth="1"/>
    <col min="8485" max="8498" width="7.5" style="68" customWidth="1"/>
    <col min="8499" max="8705" width="9.33203125" style="68"/>
    <col min="8706" max="8706" width="11" style="68" customWidth="1"/>
    <col min="8707" max="8721" width="7.5" style="68" customWidth="1"/>
    <col min="8722" max="8722" width="0.5" style="68" customWidth="1"/>
    <col min="8723" max="8723" width="11" style="68" customWidth="1"/>
    <col min="8724" max="8738" width="7.5" style="68" customWidth="1"/>
    <col min="8739" max="8739" width="11" style="68" customWidth="1"/>
    <col min="8740" max="8740" width="7.33203125" style="68" customWidth="1"/>
    <col min="8741" max="8754" width="7.5" style="68" customWidth="1"/>
    <col min="8755" max="8961" width="9.33203125" style="68"/>
    <col min="8962" max="8962" width="11" style="68" customWidth="1"/>
    <col min="8963" max="8977" width="7.5" style="68" customWidth="1"/>
    <col min="8978" max="8978" width="0.5" style="68" customWidth="1"/>
    <col min="8979" max="8979" width="11" style="68" customWidth="1"/>
    <col min="8980" max="8994" width="7.5" style="68" customWidth="1"/>
    <col min="8995" max="8995" width="11" style="68" customWidth="1"/>
    <col min="8996" max="8996" width="7.33203125" style="68" customWidth="1"/>
    <col min="8997" max="9010" width="7.5" style="68" customWidth="1"/>
    <col min="9011" max="9217" width="9.33203125" style="68"/>
    <col min="9218" max="9218" width="11" style="68" customWidth="1"/>
    <col min="9219" max="9233" width="7.5" style="68" customWidth="1"/>
    <col min="9234" max="9234" width="0.5" style="68" customWidth="1"/>
    <col min="9235" max="9235" width="11" style="68" customWidth="1"/>
    <col min="9236" max="9250" width="7.5" style="68" customWidth="1"/>
    <col min="9251" max="9251" width="11" style="68" customWidth="1"/>
    <col min="9252" max="9252" width="7.33203125" style="68" customWidth="1"/>
    <col min="9253" max="9266" width="7.5" style="68" customWidth="1"/>
    <col min="9267" max="9473" width="9.33203125" style="68"/>
    <col min="9474" max="9474" width="11" style="68" customWidth="1"/>
    <col min="9475" max="9489" width="7.5" style="68" customWidth="1"/>
    <col min="9490" max="9490" width="0.5" style="68" customWidth="1"/>
    <col min="9491" max="9491" width="11" style="68" customWidth="1"/>
    <col min="9492" max="9506" width="7.5" style="68" customWidth="1"/>
    <col min="9507" max="9507" width="11" style="68" customWidth="1"/>
    <col min="9508" max="9508" width="7.33203125" style="68" customWidth="1"/>
    <col min="9509" max="9522" width="7.5" style="68" customWidth="1"/>
    <col min="9523" max="9729" width="9.33203125" style="68"/>
    <col min="9730" max="9730" width="11" style="68" customWidth="1"/>
    <col min="9731" max="9745" width="7.5" style="68" customWidth="1"/>
    <col min="9746" max="9746" width="0.5" style="68" customWidth="1"/>
    <col min="9747" max="9747" width="11" style="68" customWidth="1"/>
    <col min="9748" max="9762" width="7.5" style="68" customWidth="1"/>
    <col min="9763" max="9763" width="11" style="68" customWidth="1"/>
    <col min="9764" max="9764" width="7.33203125" style="68" customWidth="1"/>
    <col min="9765" max="9778" width="7.5" style="68" customWidth="1"/>
    <col min="9779" max="9985" width="9.33203125" style="68"/>
    <col min="9986" max="9986" width="11" style="68" customWidth="1"/>
    <col min="9987" max="10001" width="7.5" style="68" customWidth="1"/>
    <col min="10002" max="10002" width="0.5" style="68" customWidth="1"/>
    <col min="10003" max="10003" width="11" style="68" customWidth="1"/>
    <col min="10004" max="10018" width="7.5" style="68" customWidth="1"/>
    <col min="10019" max="10019" width="11" style="68" customWidth="1"/>
    <col min="10020" max="10020" width="7.33203125" style="68" customWidth="1"/>
    <col min="10021" max="10034" width="7.5" style="68" customWidth="1"/>
    <col min="10035" max="10241" width="9.33203125" style="68"/>
    <col min="10242" max="10242" width="11" style="68" customWidth="1"/>
    <col min="10243" max="10257" width="7.5" style="68" customWidth="1"/>
    <col min="10258" max="10258" width="0.5" style="68" customWidth="1"/>
    <col min="10259" max="10259" width="11" style="68" customWidth="1"/>
    <col min="10260" max="10274" width="7.5" style="68" customWidth="1"/>
    <col min="10275" max="10275" width="11" style="68" customWidth="1"/>
    <col min="10276" max="10276" width="7.33203125" style="68" customWidth="1"/>
    <col min="10277" max="10290" width="7.5" style="68" customWidth="1"/>
    <col min="10291" max="10497" width="9.33203125" style="68"/>
    <col min="10498" max="10498" width="11" style="68" customWidth="1"/>
    <col min="10499" max="10513" width="7.5" style="68" customWidth="1"/>
    <col min="10514" max="10514" width="0.5" style="68" customWidth="1"/>
    <col min="10515" max="10515" width="11" style="68" customWidth="1"/>
    <col min="10516" max="10530" width="7.5" style="68" customWidth="1"/>
    <col min="10531" max="10531" width="11" style="68" customWidth="1"/>
    <col min="10532" max="10532" width="7.33203125" style="68" customWidth="1"/>
    <col min="10533" max="10546" width="7.5" style="68" customWidth="1"/>
    <col min="10547" max="10753" width="9.33203125" style="68"/>
    <col min="10754" max="10754" width="11" style="68" customWidth="1"/>
    <col min="10755" max="10769" width="7.5" style="68" customWidth="1"/>
    <col min="10770" max="10770" width="0.5" style="68" customWidth="1"/>
    <col min="10771" max="10771" width="11" style="68" customWidth="1"/>
    <col min="10772" max="10786" width="7.5" style="68" customWidth="1"/>
    <col min="10787" max="10787" width="11" style="68" customWidth="1"/>
    <col min="10788" max="10788" width="7.33203125" style="68" customWidth="1"/>
    <col min="10789" max="10802" width="7.5" style="68" customWidth="1"/>
    <col min="10803" max="11009" width="9.33203125" style="68"/>
    <col min="11010" max="11010" width="11" style="68" customWidth="1"/>
    <col min="11011" max="11025" width="7.5" style="68" customWidth="1"/>
    <col min="11026" max="11026" width="0.5" style="68" customWidth="1"/>
    <col min="11027" max="11027" width="11" style="68" customWidth="1"/>
    <col min="11028" max="11042" width="7.5" style="68" customWidth="1"/>
    <col min="11043" max="11043" width="11" style="68" customWidth="1"/>
    <col min="11044" max="11044" width="7.33203125" style="68" customWidth="1"/>
    <col min="11045" max="11058" width="7.5" style="68" customWidth="1"/>
    <col min="11059" max="11265" width="9.33203125" style="68"/>
    <col min="11266" max="11266" width="11" style="68" customWidth="1"/>
    <col min="11267" max="11281" width="7.5" style="68" customWidth="1"/>
    <col min="11282" max="11282" width="0.5" style="68" customWidth="1"/>
    <col min="11283" max="11283" width="11" style="68" customWidth="1"/>
    <col min="11284" max="11298" width="7.5" style="68" customWidth="1"/>
    <col min="11299" max="11299" width="11" style="68" customWidth="1"/>
    <col min="11300" max="11300" width="7.33203125" style="68" customWidth="1"/>
    <col min="11301" max="11314" width="7.5" style="68" customWidth="1"/>
    <col min="11315" max="11521" width="9.33203125" style="68"/>
    <col min="11522" max="11522" width="11" style="68" customWidth="1"/>
    <col min="11523" max="11537" width="7.5" style="68" customWidth="1"/>
    <col min="11538" max="11538" width="0.5" style="68" customWidth="1"/>
    <col min="11539" max="11539" width="11" style="68" customWidth="1"/>
    <col min="11540" max="11554" width="7.5" style="68" customWidth="1"/>
    <col min="11555" max="11555" width="11" style="68" customWidth="1"/>
    <col min="11556" max="11556" width="7.33203125" style="68" customWidth="1"/>
    <col min="11557" max="11570" width="7.5" style="68" customWidth="1"/>
    <col min="11571" max="11777" width="9.33203125" style="68"/>
    <col min="11778" max="11778" width="11" style="68" customWidth="1"/>
    <col min="11779" max="11793" width="7.5" style="68" customWidth="1"/>
    <col min="11794" max="11794" width="0.5" style="68" customWidth="1"/>
    <col min="11795" max="11795" width="11" style="68" customWidth="1"/>
    <col min="11796" max="11810" width="7.5" style="68" customWidth="1"/>
    <col min="11811" max="11811" width="11" style="68" customWidth="1"/>
    <col min="11812" max="11812" width="7.33203125" style="68" customWidth="1"/>
    <col min="11813" max="11826" width="7.5" style="68" customWidth="1"/>
    <col min="11827" max="12033" width="9.33203125" style="68"/>
    <col min="12034" max="12034" width="11" style="68" customWidth="1"/>
    <col min="12035" max="12049" width="7.5" style="68" customWidth="1"/>
    <col min="12050" max="12050" width="0.5" style="68" customWidth="1"/>
    <col min="12051" max="12051" width="11" style="68" customWidth="1"/>
    <col min="12052" max="12066" width="7.5" style="68" customWidth="1"/>
    <col min="12067" max="12067" width="11" style="68" customWidth="1"/>
    <col min="12068" max="12068" width="7.33203125" style="68" customWidth="1"/>
    <col min="12069" max="12082" width="7.5" style="68" customWidth="1"/>
    <col min="12083" max="12289" width="9.33203125" style="68"/>
    <col min="12290" max="12290" width="11" style="68" customWidth="1"/>
    <col min="12291" max="12305" width="7.5" style="68" customWidth="1"/>
    <col min="12306" max="12306" width="0.5" style="68" customWidth="1"/>
    <col min="12307" max="12307" width="11" style="68" customWidth="1"/>
    <col min="12308" max="12322" width="7.5" style="68" customWidth="1"/>
    <col min="12323" max="12323" width="11" style="68" customWidth="1"/>
    <col min="12324" max="12324" width="7.33203125" style="68" customWidth="1"/>
    <col min="12325" max="12338" width="7.5" style="68" customWidth="1"/>
    <col min="12339" max="12545" width="9.33203125" style="68"/>
    <col min="12546" max="12546" width="11" style="68" customWidth="1"/>
    <col min="12547" max="12561" width="7.5" style="68" customWidth="1"/>
    <col min="12562" max="12562" width="0.5" style="68" customWidth="1"/>
    <col min="12563" max="12563" width="11" style="68" customWidth="1"/>
    <col min="12564" max="12578" width="7.5" style="68" customWidth="1"/>
    <col min="12579" max="12579" width="11" style="68" customWidth="1"/>
    <col min="12580" max="12580" width="7.33203125" style="68" customWidth="1"/>
    <col min="12581" max="12594" width="7.5" style="68" customWidth="1"/>
    <col min="12595" max="12801" width="9.33203125" style="68"/>
    <col min="12802" max="12802" width="11" style="68" customWidth="1"/>
    <col min="12803" max="12817" width="7.5" style="68" customWidth="1"/>
    <col min="12818" max="12818" width="0.5" style="68" customWidth="1"/>
    <col min="12819" max="12819" width="11" style="68" customWidth="1"/>
    <col min="12820" max="12834" width="7.5" style="68" customWidth="1"/>
    <col min="12835" max="12835" width="11" style="68" customWidth="1"/>
    <col min="12836" max="12836" width="7.33203125" style="68" customWidth="1"/>
    <col min="12837" max="12850" width="7.5" style="68" customWidth="1"/>
    <col min="12851" max="13057" width="9.33203125" style="68"/>
    <col min="13058" max="13058" width="11" style="68" customWidth="1"/>
    <col min="13059" max="13073" width="7.5" style="68" customWidth="1"/>
    <col min="13074" max="13074" width="0.5" style="68" customWidth="1"/>
    <col min="13075" max="13075" width="11" style="68" customWidth="1"/>
    <col min="13076" max="13090" width="7.5" style="68" customWidth="1"/>
    <col min="13091" max="13091" width="11" style="68" customWidth="1"/>
    <col min="13092" max="13092" width="7.33203125" style="68" customWidth="1"/>
    <col min="13093" max="13106" width="7.5" style="68" customWidth="1"/>
    <col min="13107" max="13313" width="9.33203125" style="68"/>
    <col min="13314" max="13314" width="11" style="68" customWidth="1"/>
    <col min="13315" max="13329" width="7.5" style="68" customWidth="1"/>
    <col min="13330" max="13330" width="0.5" style="68" customWidth="1"/>
    <col min="13331" max="13331" width="11" style="68" customWidth="1"/>
    <col min="13332" max="13346" width="7.5" style="68" customWidth="1"/>
    <col min="13347" max="13347" width="11" style="68" customWidth="1"/>
    <col min="13348" max="13348" width="7.33203125" style="68" customWidth="1"/>
    <col min="13349" max="13362" width="7.5" style="68" customWidth="1"/>
    <col min="13363" max="13569" width="9.33203125" style="68"/>
    <col min="13570" max="13570" width="11" style="68" customWidth="1"/>
    <col min="13571" max="13585" width="7.5" style="68" customWidth="1"/>
    <col min="13586" max="13586" width="0.5" style="68" customWidth="1"/>
    <col min="13587" max="13587" width="11" style="68" customWidth="1"/>
    <col min="13588" max="13602" width="7.5" style="68" customWidth="1"/>
    <col min="13603" max="13603" width="11" style="68" customWidth="1"/>
    <col min="13604" max="13604" width="7.33203125" style="68" customWidth="1"/>
    <col min="13605" max="13618" width="7.5" style="68" customWidth="1"/>
    <col min="13619" max="13825" width="9.33203125" style="68"/>
    <col min="13826" max="13826" width="11" style="68" customWidth="1"/>
    <col min="13827" max="13841" width="7.5" style="68" customWidth="1"/>
    <col min="13842" max="13842" width="0.5" style="68" customWidth="1"/>
    <col min="13843" max="13843" width="11" style="68" customWidth="1"/>
    <col min="13844" max="13858" width="7.5" style="68" customWidth="1"/>
    <col min="13859" max="13859" width="11" style="68" customWidth="1"/>
    <col min="13860" max="13860" width="7.33203125" style="68" customWidth="1"/>
    <col min="13861" max="13874" width="7.5" style="68" customWidth="1"/>
    <col min="13875" max="14081" width="9.33203125" style="68"/>
    <col min="14082" max="14082" width="11" style="68" customWidth="1"/>
    <col min="14083" max="14097" width="7.5" style="68" customWidth="1"/>
    <col min="14098" max="14098" width="0.5" style="68" customWidth="1"/>
    <col min="14099" max="14099" width="11" style="68" customWidth="1"/>
    <col min="14100" max="14114" width="7.5" style="68" customWidth="1"/>
    <col min="14115" max="14115" width="11" style="68" customWidth="1"/>
    <col min="14116" max="14116" width="7.33203125" style="68" customWidth="1"/>
    <col min="14117" max="14130" width="7.5" style="68" customWidth="1"/>
    <col min="14131" max="14337" width="9.33203125" style="68"/>
    <col min="14338" max="14338" width="11" style="68" customWidth="1"/>
    <col min="14339" max="14353" width="7.5" style="68" customWidth="1"/>
    <col min="14354" max="14354" width="0.5" style="68" customWidth="1"/>
    <col min="14355" max="14355" width="11" style="68" customWidth="1"/>
    <col min="14356" max="14370" width="7.5" style="68" customWidth="1"/>
    <col min="14371" max="14371" width="11" style="68" customWidth="1"/>
    <col min="14372" max="14372" width="7.33203125" style="68" customWidth="1"/>
    <col min="14373" max="14386" width="7.5" style="68" customWidth="1"/>
    <col min="14387" max="14593" width="9.33203125" style="68"/>
    <col min="14594" max="14594" width="11" style="68" customWidth="1"/>
    <col min="14595" max="14609" width="7.5" style="68" customWidth="1"/>
    <col min="14610" max="14610" width="0.5" style="68" customWidth="1"/>
    <col min="14611" max="14611" width="11" style="68" customWidth="1"/>
    <col min="14612" max="14626" width="7.5" style="68" customWidth="1"/>
    <col min="14627" max="14627" width="11" style="68" customWidth="1"/>
    <col min="14628" max="14628" width="7.33203125" style="68" customWidth="1"/>
    <col min="14629" max="14642" width="7.5" style="68" customWidth="1"/>
    <col min="14643" max="14849" width="9.33203125" style="68"/>
    <col min="14850" max="14850" width="11" style="68" customWidth="1"/>
    <col min="14851" max="14865" width="7.5" style="68" customWidth="1"/>
    <col min="14866" max="14866" width="0.5" style="68" customWidth="1"/>
    <col min="14867" max="14867" width="11" style="68" customWidth="1"/>
    <col min="14868" max="14882" width="7.5" style="68" customWidth="1"/>
    <col min="14883" max="14883" width="11" style="68" customWidth="1"/>
    <col min="14884" max="14884" width="7.33203125" style="68" customWidth="1"/>
    <col min="14885" max="14898" width="7.5" style="68" customWidth="1"/>
    <col min="14899" max="15105" width="9.33203125" style="68"/>
    <col min="15106" max="15106" width="11" style="68" customWidth="1"/>
    <col min="15107" max="15121" width="7.5" style="68" customWidth="1"/>
    <col min="15122" max="15122" width="0.5" style="68" customWidth="1"/>
    <col min="15123" max="15123" width="11" style="68" customWidth="1"/>
    <col min="15124" max="15138" width="7.5" style="68" customWidth="1"/>
    <col min="15139" max="15139" width="11" style="68" customWidth="1"/>
    <col min="15140" max="15140" width="7.33203125" style="68" customWidth="1"/>
    <col min="15141" max="15154" width="7.5" style="68" customWidth="1"/>
    <col min="15155" max="15361" width="9.33203125" style="68"/>
    <col min="15362" max="15362" width="11" style="68" customWidth="1"/>
    <col min="15363" max="15377" width="7.5" style="68" customWidth="1"/>
    <col min="15378" max="15378" width="0.5" style="68" customWidth="1"/>
    <col min="15379" max="15379" width="11" style="68" customWidth="1"/>
    <col min="15380" max="15394" width="7.5" style="68" customWidth="1"/>
    <col min="15395" max="15395" width="11" style="68" customWidth="1"/>
    <col min="15396" max="15396" width="7.33203125" style="68" customWidth="1"/>
    <col min="15397" max="15410" width="7.5" style="68" customWidth="1"/>
    <col min="15411" max="15617" width="9.33203125" style="68"/>
    <col min="15618" max="15618" width="11" style="68" customWidth="1"/>
    <col min="15619" max="15633" width="7.5" style="68" customWidth="1"/>
    <col min="15634" max="15634" width="0.5" style="68" customWidth="1"/>
    <col min="15635" max="15635" width="11" style="68" customWidth="1"/>
    <col min="15636" max="15650" width="7.5" style="68" customWidth="1"/>
    <col min="15651" max="15651" width="11" style="68" customWidth="1"/>
    <col min="15652" max="15652" width="7.33203125" style="68" customWidth="1"/>
    <col min="15653" max="15666" width="7.5" style="68" customWidth="1"/>
    <col min="15667" max="15873" width="9.33203125" style="68"/>
    <col min="15874" max="15874" width="11" style="68" customWidth="1"/>
    <col min="15875" max="15889" width="7.5" style="68" customWidth="1"/>
    <col min="15890" max="15890" width="0.5" style="68" customWidth="1"/>
    <col min="15891" max="15891" width="11" style="68" customWidth="1"/>
    <col min="15892" max="15906" width="7.5" style="68" customWidth="1"/>
    <col min="15907" max="15907" width="11" style="68" customWidth="1"/>
    <col min="15908" max="15908" width="7.33203125" style="68" customWidth="1"/>
    <col min="15909" max="15922" width="7.5" style="68" customWidth="1"/>
    <col min="15923" max="16129" width="9.33203125" style="68"/>
    <col min="16130" max="16130" width="11" style="68" customWidth="1"/>
    <col min="16131" max="16145" width="7.5" style="68" customWidth="1"/>
    <col min="16146" max="16146" width="0.5" style="68" customWidth="1"/>
    <col min="16147" max="16147" width="11" style="68" customWidth="1"/>
    <col min="16148" max="16162" width="7.5" style="68" customWidth="1"/>
    <col min="16163" max="16163" width="11" style="68" customWidth="1"/>
    <col min="16164" max="16164" width="7.33203125" style="68" customWidth="1"/>
    <col min="16165" max="16178" width="7.5" style="68" customWidth="1"/>
    <col min="16179" max="16384" width="9.33203125" style="68"/>
  </cols>
  <sheetData>
    <row r="2" spans="1:50" ht="28.5" customHeight="1">
      <c r="A2" s="149"/>
      <c r="B2" s="546" t="s">
        <v>431</v>
      </c>
      <c r="C2" s="546"/>
      <c r="D2" s="546"/>
      <c r="E2" s="546"/>
      <c r="F2" s="546"/>
      <c r="G2" s="546"/>
      <c r="H2" s="546"/>
      <c r="I2" s="546"/>
      <c r="J2" s="546"/>
      <c r="K2" s="546"/>
      <c r="L2" s="546"/>
      <c r="M2" s="546"/>
      <c r="N2" s="546"/>
      <c r="O2" s="546"/>
      <c r="P2" s="546"/>
      <c r="Q2" s="546"/>
      <c r="R2" s="72"/>
      <c r="S2" s="546" t="s">
        <v>432</v>
      </c>
      <c r="T2" s="546"/>
      <c r="U2" s="546"/>
      <c r="V2" s="546"/>
      <c r="W2" s="546"/>
      <c r="X2" s="546"/>
      <c r="Y2" s="546"/>
      <c r="Z2" s="546"/>
      <c r="AA2" s="546"/>
      <c r="AB2" s="546"/>
      <c r="AC2" s="546"/>
      <c r="AD2" s="546"/>
      <c r="AE2" s="546"/>
      <c r="AF2" s="546"/>
      <c r="AG2" s="546"/>
      <c r="AH2" s="546"/>
      <c r="AI2" s="546"/>
      <c r="AJ2" s="546"/>
      <c r="AK2" s="546"/>
      <c r="AL2" s="546"/>
      <c r="AM2" s="546"/>
      <c r="AN2" s="546"/>
      <c r="AO2" s="546"/>
      <c r="AP2" s="546"/>
      <c r="AQ2" s="546"/>
      <c r="AR2" s="546"/>
      <c r="AS2" s="546"/>
      <c r="AT2" s="546"/>
      <c r="AU2" s="546"/>
      <c r="AV2" s="546"/>
      <c r="AW2" s="546"/>
      <c r="AX2" s="546"/>
    </row>
    <row r="3" spans="1:50" ht="6" customHeight="1">
      <c r="B3" s="72"/>
      <c r="C3" s="72"/>
      <c r="D3" s="72"/>
      <c r="E3" s="72"/>
      <c r="F3" s="72"/>
      <c r="G3" s="72"/>
      <c r="H3" s="150"/>
      <c r="I3" s="150"/>
      <c r="J3" s="150"/>
      <c r="K3" s="150"/>
      <c r="L3" s="150"/>
      <c r="M3" s="150"/>
      <c r="N3" s="150"/>
      <c r="O3" s="150"/>
      <c r="P3" s="150"/>
      <c r="Q3" s="72"/>
      <c r="R3" s="72"/>
      <c r="S3" s="72"/>
      <c r="T3" s="72"/>
      <c r="U3" s="72"/>
      <c r="V3" s="72"/>
      <c r="W3" s="72"/>
      <c r="X3" s="72"/>
      <c r="Y3" s="150"/>
      <c r="Z3" s="150"/>
      <c r="AA3" s="150"/>
      <c r="AB3" s="150"/>
      <c r="AC3" s="150"/>
      <c r="AD3" s="150"/>
      <c r="AE3" s="150"/>
      <c r="AF3" s="150"/>
      <c r="AG3" s="150"/>
      <c r="AH3" s="72"/>
      <c r="AI3" s="72"/>
      <c r="AJ3" s="72"/>
      <c r="AK3" s="72"/>
      <c r="AL3" s="72"/>
      <c r="AM3" s="72"/>
      <c r="AN3" s="72"/>
      <c r="AO3" s="150"/>
      <c r="AP3" s="150"/>
      <c r="AQ3" s="150"/>
      <c r="AR3" s="150"/>
      <c r="AS3" s="150"/>
      <c r="AT3" s="150"/>
      <c r="AU3" s="150"/>
      <c r="AV3" s="150"/>
      <c r="AW3" s="150"/>
      <c r="AX3" s="72"/>
    </row>
    <row r="4" spans="1:50" ht="19.5" customHeight="1" thickBot="1">
      <c r="B4" s="151" t="s">
        <v>177</v>
      </c>
      <c r="C4" s="133"/>
      <c r="D4" s="133"/>
      <c r="E4" s="133"/>
      <c r="F4" s="133"/>
      <c r="G4" s="133"/>
      <c r="H4" s="133"/>
      <c r="I4" s="133"/>
      <c r="J4" s="133"/>
      <c r="K4" s="133"/>
      <c r="L4" s="133"/>
      <c r="M4" s="133"/>
      <c r="N4" s="133"/>
      <c r="O4" s="133"/>
      <c r="P4" s="133"/>
      <c r="Q4" s="152" t="s">
        <v>143</v>
      </c>
      <c r="R4" s="72"/>
      <c r="S4" s="151" t="s">
        <v>178</v>
      </c>
      <c r="T4" s="133"/>
      <c r="U4" s="133"/>
      <c r="V4" s="133"/>
      <c r="W4" s="133"/>
      <c r="X4" s="133"/>
      <c r="Y4" s="133"/>
      <c r="Z4" s="133"/>
      <c r="AA4" s="133"/>
      <c r="AB4" s="133"/>
      <c r="AC4" s="133"/>
      <c r="AD4" s="133"/>
      <c r="AE4" s="133"/>
      <c r="AF4" s="133"/>
      <c r="AG4" s="133"/>
      <c r="AH4" s="152" t="s">
        <v>143</v>
      </c>
      <c r="AI4" s="151" t="s">
        <v>179</v>
      </c>
      <c r="AJ4" s="133"/>
      <c r="AK4" s="133"/>
      <c r="AL4" s="133"/>
      <c r="AM4" s="133"/>
      <c r="AN4" s="133"/>
      <c r="AO4" s="133"/>
      <c r="AP4" s="133"/>
      <c r="AQ4" s="133"/>
      <c r="AR4" s="133"/>
      <c r="AS4" s="133"/>
      <c r="AT4" s="133"/>
      <c r="AU4" s="133"/>
      <c r="AV4" s="133"/>
      <c r="AW4" s="133"/>
      <c r="AX4" s="152" t="s">
        <v>143</v>
      </c>
    </row>
    <row r="5" spans="1:50" ht="21.75" customHeight="1">
      <c r="B5" s="548" t="s">
        <v>146</v>
      </c>
      <c r="C5" s="550" t="s">
        <v>147</v>
      </c>
      <c r="D5" s="153"/>
      <c r="E5" s="544" t="s">
        <v>148</v>
      </c>
      <c r="F5" s="544" t="s">
        <v>149</v>
      </c>
      <c r="G5" s="544" t="s">
        <v>150</v>
      </c>
      <c r="H5" s="544" t="s">
        <v>151</v>
      </c>
      <c r="I5" s="544" t="s">
        <v>152</v>
      </c>
      <c r="J5" s="544" t="s">
        <v>153</v>
      </c>
      <c r="K5" s="552" t="s">
        <v>154</v>
      </c>
      <c r="L5" s="554" t="s">
        <v>155</v>
      </c>
      <c r="M5" s="554" t="s">
        <v>156</v>
      </c>
      <c r="N5" s="544" t="s">
        <v>157</v>
      </c>
      <c r="O5" s="544" t="s">
        <v>158</v>
      </c>
      <c r="P5" s="544" t="s">
        <v>159</v>
      </c>
      <c r="Q5" s="556" t="s">
        <v>160</v>
      </c>
      <c r="R5" s="72"/>
      <c r="S5" s="548" t="s">
        <v>146</v>
      </c>
      <c r="T5" s="550" t="s">
        <v>147</v>
      </c>
      <c r="U5" s="153"/>
      <c r="V5" s="544" t="s">
        <v>148</v>
      </c>
      <c r="W5" s="544" t="s">
        <v>149</v>
      </c>
      <c r="X5" s="544" t="s">
        <v>150</v>
      </c>
      <c r="Y5" s="544" t="s">
        <v>151</v>
      </c>
      <c r="Z5" s="544" t="s">
        <v>152</v>
      </c>
      <c r="AA5" s="544" t="s">
        <v>153</v>
      </c>
      <c r="AB5" s="552" t="s">
        <v>154</v>
      </c>
      <c r="AC5" s="554" t="s">
        <v>155</v>
      </c>
      <c r="AD5" s="554" t="s">
        <v>156</v>
      </c>
      <c r="AE5" s="544" t="s">
        <v>157</v>
      </c>
      <c r="AF5" s="544" t="s">
        <v>158</v>
      </c>
      <c r="AG5" s="544" t="s">
        <v>159</v>
      </c>
      <c r="AH5" s="556" t="s">
        <v>160</v>
      </c>
      <c r="AI5" s="548" t="s">
        <v>146</v>
      </c>
      <c r="AJ5" s="550" t="s">
        <v>147</v>
      </c>
      <c r="AK5" s="153"/>
      <c r="AL5" s="544" t="s">
        <v>148</v>
      </c>
      <c r="AM5" s="544" t="s">
        <v>149</v>
      </c>
      <c r="AN5" s="544" t="s">
        <v>150</v>
      </c>
      <c r="AO5" s="544" t="s">
        <v>151</v>
      </c>
      <c r="AP5" s="544" t="s">
        <v>152</v>
      </c>
      <c r="AQ5" s="544" t="s">
        <v>153</v>
      </c>
      <c r="AR5" s="552" t="s">
        <v>154</v>
      </c>
      <c r="AS5" s="554" t="s">
        <v>155</v>
      </c>
      <c r="AT5" s="554" t="s">
        <v>156</v>
      </c>
      <c r="AU5" s="544" t="s">
        <v>157</v>
      </c>
      <c r="AV5" s="544" t="s">
        <v>158</v>
      </c>
      <c r="AW5" s="544" t="s">
        <v>159</v>
      </c>
      <c r="AX5" s="556" t="s">
        <v>160</v>
      </c>
    </row>
    <row r="6" spans="1:50" ht="36" customHeight="1">
      <c r="B6" s="549"/>
      <c r="C6" s="551"/>
      <c r="D6" s="154" t="s">
        <v>161</v>
      </c>
      <c r="E6" s="545"/>
      <c r="F6" s="545"/>
      <c r="G6" s="545"/>
      <c r="H6" s="545"/>
      <c r="I6" s="545"/>
      <c r="J6" s="545"/>
      <c r="K6" s="553"/>
      <c r="L6" s="555"/>
      <c r="M6" s="555"/>
      <c r="N6" s="545"/>
      <c r="O6" s="545"/>
      <c r="P6" s="545"/>
      <c r="Q6" s="557"/>
      <c r="R6" s="72"/>
      <c r="S6" s="549"/>
      <c r="T6" s="551"/>
      <c r="U6" s="154" t="s">
        <v>161</v>
      </c>
      <c r="V6" s="545"/>
      <c r="W6" s="545"/>
      <c r="X6" s="545"/>
      <c r="Y6" s="545"/>
      <c r="Z6" s="545"/>
      <c r="AA6" s="545"/>
      <c r="AB6" s="553"/>
      <c r="AC6" s="555"/>
      <c r="AD6" s="555"/>
      <c r="AE6" s="545"/>
      <c r="AF6" s="545"/>
      <c r="AG6" s="545"/>
      <c r="AH6" s="557"/>
      <c r="AI6" s="549"/>
      <c r="AJ6" s="551"/>
      <c r="AK6" s="154" t="s">
        <v>161</v>
      </c>
      <c r="AL6" s="545"/>
      <c r="AM6" s="545"/>
      <c r="AN6" s="545"/>
      <c r="AO6" s="545"/>
      <c r="AP6" s="545"/>
      <c r="AQ6" s="545"/>
      <c r="AR6" s="553"/>
      <c r="AS6" s="555"/>
      <c r="AT6" s="555"/>
      <c r="AU6" s="545"/>
      <c r="AV6" s="545"/>
      <c r="AW6" s="545"/>
      <c r="AX6" s="557"/>
    </row>
    <row r="7" spans="1:50" ht="20.45" customHeight="1">
      <c r="B7" s="155" t="s">
        <v>428</v>
      </c>
      <c r="C7" s="158">
        <v>101.7</v>
      </c>
      <c r="D7" s="159">
        <v>3.2</v>
      </c>
      <c r="E7" s="159">
        <v>100.9</v>
      </c>
      <c r="F7" s="159">
        <v>102.6</v>
      </c>
      <c r="G7" s="159">
        <v>109.8</v>
      </c>
      <c r="H7" s="159">
        <v>95.6</v>
      </c>
      <c r="I7" s="159">
        <v>103.2</v>
      </c>
      <c r="J7" s="159">
        <v>100.8</v>
      </c>
      <c r="K7" s="159">
        <v>100.4</v>
      </c>
      <c r="L7" s="159">
        <v>98.5</v>
      </c>
      <c r="M7" s="159">
        <v>92.4</v>
      </c>
      <c r="N7" s="159">
        <v>121.5</v>
      </c>
      <c r="O7" s="159">
        <v>102.9</v>
      </c>
      <c r="P7" s="159">
        <v>100.5</v>
      </c>
      <c r="Q7" s="159">
        <v>94.5</v>
      </c>
      <c r="R7" s="177"/>
      <c r="S7" s="155" t="s">
        <v>428</v>
      </c>
      <c r="T7" s="158">
        <v>102.5</v>
      </c>
      <c r="U7" s="159">
        <v>4</v>
      </c>
      <c r="V7" s="159">
        <v>103.9</v>
      </c>
      <c r="W7" s="159">
        <v>102.3</v>
      </c>
      <c r="X7" s="159">
        <v>114.3</v>
      </c>
      <c r="Y7" s="159">
        <v>99.4</v>
      </c>
      <c r="Z7" s="159">
        <v>103.4</v>
      </c>
      <c r="AA7" s="159">
        <v>101.6</v>
      </c>
      <c r="AB7" s="159">
        <v>99.3</v>
      </c>
      <c r="AC7" s="159">
        <v>98.8</v>
      </c>
      <c r="AD7" s="159">
        <v>93.6</v>
      </c>
      <c r="AE7" s="159">
        <v>125.3</v>
      </c>
      <c r="AF7" s="159">
        <v>102.2</v>
      </c>
      <c r="AG7" s="159">
        <v>100.1</v>
      </c>
      <c r="AH7" s="159">
        <v>94.9</v>
      </c>
      <c r="AI7" s="155" t="s">
        <v>428</v>
      </c>
      <c r="AJ7" s="158">
        <v>88.9</v>
      </c>
      <c r="AK7" s="159">
        <v>-7</v>
      </c>
      <c r="AL7" s="159">
        <v>53.6</v>
      </c>
      <c r="AM7" s="159">
        <v>105.9</v>
      </c>
      <c r="AN7" s="159">
        <v>69.900000000000006</v>
      </c>
      <c r="AO7" s="159">
        <v>69.7</v>
      </c>
      <c r="AP7" s="159">
        <v>101.4</v>
      </c>
      <c r="AQ7" s="159">
        <v>87.7</v>
      </c>
      <c r="AR7" s="159">
        <v>120</v>
      </c>
      <c r="AS7" s="159">
        <v>88.8</v>
      </c>
      <c r="AT7" s="159">
        <v>53.7</v>
      </c>
      <c r="AU7" s="159">
        <v>35.4</v>
      </c>
      <c r="AV7" s="159">
        <v>130</v>
      </c>
      <c r="AW7" s="159">
        <v>104.2</v>
      </c>
      <c r="AX7" s="178">
        <v>88.5</v>
      </c>
    </row>
    <row r="8" spans="1:50" ht="20.45" customHeight="1">
      <c r="B8" s="161" t="s">
        <v>433</v>
      </c>
      <c r="C8" s="158">
        <v>101.5</v>
      </c>
      <c r="D8" s="159">
        <v>-0.2</v>
      </c>
      <c r="E8" s="159">
        <v>99</v>
      </c>
      <c r="F8" s="159">
        <v>102.2</v>
      </c>
      <c r="G8" s="159">
        <v>105.4</v>
      </c>
      <c r="H8" s="159">
        <v>99.1</v>
      </c>
      <c r="I8" s="159">
        <v>100.3</v>
      </c>
      <c r="J8" s="159">
        <v>102.1</v>
      </c>
      <c r="K8" s="159">
        <v>101.8</v>
      </c>
      <c r="L8" s="159">
        <v>89.4</v>
      </c>
      <c r="M8" s="159">
        <v>94.5</v>
      </c>
      <c r="N8" s="159">
        <v>127.4</v>
      </c>
      <c r="O8" s="159">
        <v>103.8</v>
      </c>
      <c r="P8" s="159">
        <v>99.9</v>
      </c>
      <c r="Q8" s="159">
        <v>95.6</v>
      </c>
      <c r="R8" s="177"/>
      <c r="S8" s="161" t="s">
        <v>429</v>
      </c>
      <c r="T8" s="158">
        <v>102.1</v>
      </c>
      <c r="U8" s="159">
        <v>-0.4</v>
      </c>
      <c r="V8" s="159">
        <v>101.3</v>
      </c>
      <c r="W8" s="159">
        <v>102.1</v>
      </c>
      <c r="X8" s="159">
        <v>110.5</v>
      </c>
      <c r="Y8" s="159">
        <v>103.3</v>
      </c>
      <c r="Z8" s="159">
        <v>100.4</v>
      </c>
      <c r="AA8" s="159">
        <v>102.6</v>
      </c>
      <c r="AB8" s="159">
        <v>98.8</v>
      </c>
      <c r="AC8" s="159">
        <v>90.2</v>
      </c>
      <c r="AD8" s="159">
        <v>95.9</v>
      </c>
      <c r="AE8" s="159">
        <v>129.30000000000001</v>
      </c>
      <c r="AF8" s="159">
        <v>103.2</v>
      </c>
      <c r="AG8" s="159">
        <v>98.5</v>
      </c>
      <c r="AH8" s="159">
        <v>95.4</v>
      </c>
      <c r="AI8" s="161" t="s">
        <v>429</v>
      </c>
      <c r="AJ8" s="158">
        <v>91.4</v>
      </c>
      <c r="AK8" s="159">
        <v>2.8</v>
      </c>
      <c r="AL8" s="159">
        <v>58.9</v>
      </c>
      <c r="AM8" s="159">
        <v>102.5</v>
      </c>
      <c r="AN8" s="159">
        <v>60.7</v>
      </c>
      <c r="AO8" s="159">
        <v>70.7</v>
      </c>
      <c r="AP8" s="159">
        <v>99.8</v>
      </c>
      <c r="AQ8" s="159">
        <v>93</v>
      </c>
      <c r="AR8" s="159">
        <v>156.1</v>
      </c>
      <c r="AS8" s="159">
        <v>68.900000000000006</v>
      </c>
      <c r="AT8" s="159">
        <v>50.2</v>
      </c>
      <c r="AU8" s="159">
        <v>88.1</v>
      </c>
      <c r="AV8" s="159">
        <v>127.9</v>
      </c>
      <c r="AW8" s="159">
        <v>160.1</v>
      </c>
      <c r="AX8" s="178">
        <v>99</v>
      </c>
    </row>
    <row r="9" spans="1:50" ht="20.45" customHeight="1">
      <c r="B9" s="162" t="s">
        <v>430</v>
      </c>
      <c r="C9" s="158">
        <v>94</v>
      </c>
      <c r="D9" s="159">
        <v>-0.4</v>
      </c>
      <c r="E9" s="159">
        <v>88.2</v>
      </c>
      <c r="F9" s="159">
        <v>88.1</v>
      </c>
      <c r="G9" s="159">
        <v>98.9</v>
      </c>
      <c r="H9" s="159">
        <v>95</v>
      </c>
      <c r="I9" s="159">
        <v>97.4</v>
      </c>
      <c r="J9" s="159">
        <v>94.7</v>
      </c>
      <c r="K9" s="159">
        <v>82.6</v>
      </c>
      <c r="L9" s="159">
        <v>96.8</v>
      </c>
      <c r="M9" s="159">
        <v>89.8</v>
      </c>
      <c r="N9" s="159">
        <v>112.1</v>
      </c>
      <c r="O9" s="159">
        <v>99.2</v>
      </c>
      <c r="P9" s="159">
        <v>91.6</v>
      </c>
      <c r="Q9" s="159">
        <v>88.6</v>
      </c>
      <c r="R9" s="177"/>
      <c r="S9" s="162" t="s">
        <v>430</v>
      </c>
      <c r="T9" s="158">
        <v>94.7</v>
      </c>
      <c r="U9" s="159">
        <v>-0.2</v>
      </c>
      <c r="V9" s="159">
        <v>90.3</v>
      </c>
      <c r="W9" s="159">
        <v>88.3</v>
      </c>
      <c r="X9" s="159">
        <v>102.8</v>
      </c>
      <c r="Y9" s="159">
        <v>100.7</v>
      </c>
      <c r="Z9" s="159">
        <v>96.8</v>
      </c>
      <c r="AA9" s="159">
        <v>95.4</v>
      </c>
      <c r="AB9" s="159">
        <v>81.7</v>
      </c>
      <c r="AC9" s="159">
        <v>97.8</v>
      </c>
      <c r="AD9" s="159">
        <v>91.1</v>
      </c>
      <c r="AE9" s="159">
        <v>114.9</v>
      </c>
      <c r="AF9" s="159">
        <v>98.1</v>
      </c>
      <c r="AG9" s="159">
        <v>91.1</v>
      </c>
      <c r="AH9" s="159">
        <v>89.5</v>
      </c>
      <c r="AI9" s="162" t="s">
        <v>430</v>
      </c>
      <c r="AJ9" s="158">
        <v>80.2</v>
      </c>
      <c r="AK9" s="159">
        <v>-6.7</v>
      </c>
      <c r="AL9" s="159">
        <v>52.4</v>
      </c>
      <c r="AM9" s="159">
        <v>84.8</v>
      </c>
      <c r="AN9" s="159">
        <v>64.599999999999994</v>
      </c>
      <c r="AO9" s="159">
        <v>55.6</v>
      </c>
      <c r="AP9" s="159">
        <v>112.3</v>
      </c>
      <c r="AQ9" s="159">
        <v>83.2</v>
      </c>
      <c r="AR9" s="159">
        <v>97.6</v>
      </c>
      <c r="AS9" s="159">
        <v>67.599999999999994</v>
      </c>
      <c r="AT9" s="159">
        <v>51</v>
      </c>
      <c r="AU9" s="159">
        <v>52.3</v>
      </c>
      <c r="AV9" s="159">
        <v>142.1</v>
      </c>
      <c r="AW9" s="159">
        <v>100</v>
      </c>
      <c r="AX9" s="178">
        <v>73.3</v>
      </c>
    </row>
    <row r="10" spans="1:50" ht="20.45" customHeight="1">
      <c r="B10" s="161" t="s">
        <v>162</v>
      </c>
      <c r="C10" s="158">
        <v>101.6</v>
      </c>
      <c r="D10" s="159">
        <v>-1.6</v>
      </c>
      <c r="E10" s="159">
        <v>105.3</v>
      </c>
      <c r="F10" s="159">
        <v>99.8</v>
      </c>
      <c r="G10" s="159">
        <v>104.2</v>
      </c>
      <c r="H10" s="159">
        <v>102.6</v>
      </c>
      <c r="I10" s="159">
        <v>103.2</v>
      </c>
      <c r="J10" s="159">
        <v>93.6</v>
      </c>
      <c r="K10" s="159">
        <v>101.8</v>
      </c>
      <c r="L10" s="159">
        <v>94.3</v>
      </c>
      <c r="M10" s="159">
        <v>95.7</v>
      </c>
      <c r="N10" s="159">
        <v>124.7</v>
      </c>
      <c r="O10" s="159">
        <v>102.5</v>
      </c>
      <c r="P10" s="159">
        <v>93.5</v>
      </c>
      <c r="Q10" s="159">
        <v>94.9</v>
      </c>
      <c r="R10" s="177"/>
      <c r="S10" s="164" t="s">
        <v>162</v>
      </c>
      <c r="T10" s="158">
        <v>102.7</v>
      </c>
      <c r="U10" s="159">
        <v>-1.1000000000000001</v>
      </c>
      <c r="V10" s="159">
        <v>107.7</v>
      </c>
      <c r="W10" s="159">
        <v>100.4</v>
      </c>
      <c r="X10" s="159">
        <v>108.6</v>
      </c>
      <c r="Y10" s="159">
        <v>108.8</v>
      </c>
      <c r="Z10" s="159">
        <v>103.5</v>
      </c>
      <c r="AA10" s="159">
        <v>94.2</v>
      </c>
      <c r="AB10" s="159">
        <v>99.6</v>
      </c>
      <c r="AC10" s="159">
        <v>95.7</v>
      </c>
      <c r="AD10" s="159">
        <v>97.8</v>
      </c>
      <c r="AE10" s="159">
        <v>127.4</v>
      </c>
      <c r="AF10" s="159">
        <v>101.9</v>
      </c>
      <c r="AG10" s="159">
        <v>92.6</v>
      </c>
      <c r="AH10" s="159">
        <v>96.3</v>
      </c>
      <c r="AI10" s="164" t="s">
        <v>162</v>
      </c>
      <c r="AJ10" s="158">
        <v>82.6</v>
      </c>
      <c r="AK10" s="159">
        <v>-10.1</v>
      </c>
      <c r="AL10" s="159">
        <v>63.6</v>
      </c>
      <c r="AM10" s="159">
        <v>91.2</v>
      </c>
      <c r="AN10" s="159">
        <v>65.2</v>
      </c>
      <c r="AO10" s="159">
        <v>60.3</v>
      </c>
      <c r="AP10" s="159">
        <v>98.5</v>
      </c>
      <c r="AQ10" s="159">
        <v>83.2</v>
      </c>
      <c r="AR10" s="159">
        <v>140.19999999999999</v>
      </c>
      <c r="AS10" s="159">
        <v>54.1</v>
      </c>
      <c r="AT10" s="159">
        <v>30.6</v>
      </c>
      <c r="AU10" s="159">
        <v>65.900000000000006</v>
      </c>
      <c r="AV10" s="159">
        <v>126.3</v>
      </c>
      <c r="AW10" s="159">
        <v>125</v>
      </c>
      <c r="AX10" s="178">
        <v>72.099999999999994</v>
      </c>
    </row>
    <row r="11" spans="1:50" ht="20.45" customHeight="1">
      <c r="B11" s="161" t="s">
        <v>163</v>
      </c>
      <c r="C11" s="158">
        <v>100.3</v>
      </c>
      <c r="D11" s="159">
        <v>-1.9</v>
      </c>
      <c r="E11" s="159">
        <v>102.2</v>
      </c>
      <c r="F11" s="159">
        <v>98</v>
      </c>
      <c r="G11" s="159">
        <v>106.8</v>
      </c>
      <c r="H11" s="159">
        <v>100.7</v>
      </c>
      <c r="I11" s="159">
        <v>98.6</v>
      </c>
      <c r="J11" s="159">
        <v>99.7</v>
      </c>
      <c r="K11" s="159">
        <v>102.6</v>
      </c>
      <c r="L11" s="159">
        <v>91.7</v>
      </c>
      <c r="M11" s="159">
        <v>93.2</v>
      </c>
      <c r="N11" s="159">
        <v>123.3</v>
      </c>
      <c r="O11" s="159">
        <v>102.2</v>
      </c>
      <c r="P11" s="159">
        <v>98.9</v>
      </c>
      <c r="Q11" s="159">
        <v>94.3</v>
      </c>
      <c r="R11" s="177"/>
      <c r="S11" s="164" t="s">
        <v>163</v>
      </c>
      <c r="T11" s="158">
        <v>100.8</v>
      </c>
      <c r="U11" s="159">
        <v>-1.7</v>
      </c>
      <c r="V11" s="159">
        <v>103.9</v>
      </c>
      <c r="W11" s="159">
        <v>98.3</v>
      </c>
      <c r="X11" s="159">
        <v>110.1</v>
      </c>
      <c r="Y11" s="159">
        <v>105</v>
      </c>
      <c r="Z11" s="159">
        <v>98.7</v>
      </c>
      <c r="AA11" s="159">
        <v>99.6</v>
      </c>
      <c r="AB11" s="159">
        <v>96.1</v>
      </c>
      <c r="AC11" s="159">
        <v>92.4</v>
      </c>
      <c r="AD11" s="159">
        <v>95.3</v>
      </c>
      <c r="AE11" s="159">
        <v>125.5</v>
      </c>
      <c r="AF11" s="159">
        <v>101.4</v>
      </c>
      <c r="AG11" s="159">
        <v>96.7</v>
      </c>
      <c r="AH11" s="159">
        <v>96.1</v>
      </c>
      <c r="AI11" s="164" t="s">
        <v>163</v>
      </c>
      <c r="AJ11" s="158">
        <v>91.9</v>
      </c>
      <c r="AK11" s="159">
        <v>-4.8</v>
      </c>
      <c r="AL11" s="159">
        <v>69.2</v>
      </c>
      <c r="AM11" s="159">
        <v>93.6</v>
      </c>
      <c r="AN11" s="159">
        <v>77.599999999999994</v>
      </c>
      <c r="AO11" s="159">
        <v>71.8</v>
      </c>
      <c r="AP11" s="159">
        <v>98.5</v>
      </c>
      <c r="AQ11" s="159">
        <v>100</v>
      </c>
      <c r="AR11" s="159">
        <v>222</v>
      </c>
      <c r="AS11" s="159">
        <v>70.3</v>
      </c>
      <c r="AT11" s="159">
        <v>26.5</v>
      </c>
      <c r="AU11" s="159">
        <v>75</v>
      </c>
      <c r="AV11" s="159">
        <v>131.6</v>
      </c>
      <c r="AW11" s="159">
        <v>196.4</v>
      </c>
      <c r="AX11" s="178">
        <v>65.099999999999994</v>
      </c>
    </row>
    <row r="12" spans="1:50" ht="20.45" customHeight="1">
      <c r="B12" s="161" t="s">
        <v>164</v>
      </c>
      <c r="C12" s="158">
        <v>106.9</v>
      </c>
      <c r="D12" s="159">
        <v>1.5</v>
      </c>
      <c r="E12" s="159">
        <v>106.8</v>
      </c>
      <c r="F12" s="159">
        <v>104.2</v>
      </c>
      <c r="G12" s="159">
        <v>110.4</v>
      </c>
      <c r="H12" s="159">
        <v>107.6</v>
      </c>
      <c r="I12" s="159">
        <v>107.5</v>
      </c>
      <c r="J12" s="159">
        <v>107</v>
      </c>
      <c r="K12" s="159">
        <v>103.1</v>
      </c>
      <c r="L12" s="159">
        <v>95.7</v>
      </c>
      <c r="M12" s="159">
        <v>103.4</v>
      </c>
      <c r="N12" s="159">
        <v>138.4</v>
      </c>
      <c r="O12" s="159">
        <v>107.4</v>
      </c>
      <c r="P12" s="159">
        <v>108.1</v>
      </c>
      <c r="Q12" s="159">
        <v>95.8</v>
      </c>
      <c r="R12" s="177"/>
      <c r="S12" s="164" t="s">
        <v>164</v>
      </c>
      <c r="T12" s="158">
        <v>107.6</v>
      </c>
      <c r="U12" s="159">
        <v>1.9</v>
      </c>
      <c r="V12" s="159">
        <v>110.1</v>
      </c>
      <c r="W12" s="159">
        <v>104.9</v>
      </c>
      <c r="X12" s="159">
        <v>114.1</v>
      </c>
      <c r="Y12" s="159">
        <v>110.5</v>
      </c>
      <c r="Z12" s="159">
        <v>107.7</v>
      </c>
      <c r="AA12" s="159">
        <v>105.9</v>
      </c>
      <c r="AB12" s="159">
        <v>102.8</v>
      </c>
      <c r="AC12" s="159">
        <v>97</v>
      </c>
      <c r="AD12" s="159">
        <v>105.6</v>
      </c>
      <c r="AE12" s="159">
        <v>141.5</v>
      </c>
      <c r="AF12" s="159">
        <v>106.6</v>
      </c>
      <c r="AG12" s="159">
        <v>106.3</v>
      </c>
      <c r="AH12" s="159">
        <v>97.2</v>
      </c>
      <c r="AI12" s="164" t="s">
        <v>164</v>
      </c>
      <c r="AJ12" s="158">
        <v>93</v>
      </c>
      <c r="AK12" s="159">
        <v>-7</v>
      </c>
      <c r="AL12" s="159">
        <v>55.2</v>
      </c>
      <c r="AM12" s="159">
        <v>94.4</v>
      </c>
      <c r="AN12" s="159">
        <v>77.599999999999994</v>
      </c>
      <c r="AO12" s="159">
        <v>88.5</v>
      </c>
      <c r="AP12" s="159">
        <v>104.6</v>
      </c>
      <c r="AQ12" s="159">
        <v>122.1</v>
      </c>
      <c r="AR12" s="159">
        <v>107.3</v>
      </c>
      <c r="AS12" s="159">
        <v>59.5</v>
      </c>
      <c r="AT12" s="159">
        <v>34.700000000000003</v>
      </c>
      <c r="AU12" s="159">
        <v>72.7</v>
      </c>
      <c r="AV12" s="159">
        <v>139.5</v>
      </c>
      <c r="AW12" s="159">
        <v>182.1</v>
      </c>
      <c r="AX12" s="178">
        <v>72.099999999999994</v>
      </c>
    </row>
    <row r="13" spans="1:50" ht="20.45" customHeight="1">
      <c r="B13" s="161" t="s">
        <v>165</v>
      </c>
      <c r="C13" s="158">
        <v>100.9</v>
      </c>
      <c r="D13" s="159">
        <v>1.8</v>
      </c>
      <c r="E13" s="159">
        <v>94.2</v>
      </c>
      <c r="F13" s="159">
        <v>97.5</v>
      </c>
      <c r="G13" s="159">
        <v>104.6</v>
      </c>
      <c r="H13" s="159">
        <v>99.2</v>
      </c>
      <c r="I13" s="159">
        <v>98.9</v>
      </c>
      <c r="J13" s="159">
        <v>106.3</v>
      </c>
      <c r="K13" s="159">
        <v>96.6</v>
      </c>
      <c r="L13" s="159">
        <v>95.2</v>
      </c>
      <c r="M13" s="159">
        <v>98.7</v>
      </c>
      <c r="N13" s="159">
        <v>136.1</v>
      </c>
      <c r="O13" s="159">
        <v>104.2</v>
      </c>
      <c r="P13" s="159">
        <v>102.9</v>
      </c>
      <c r="Q13" s="159">
        <v>94</v>
      </c>
      <c r="R13" s="177"/>
      <c r="S13" s="164" t="s">
        <v>165</v>
      </c>
      <c r="T13" s="158">
        <v>102</v>
      </c>
      <c r="U13" s="159">
        <v>2.2999999999999998</v>
      </c>
      <c r="V13" s="159">
        <v>96.9</v>
      </c>
      <c r="W13" s="159">
        <v>97.7</v>
      </c>
      <c r="X13" s="159">
        <v>110.6</v>
      </c>
      <c r="Y13" s="159">
        <v>104.9</v>
      </c>
      <c r="Z13" s="159">
        <v>99.4</v>
      </c>
      <c r="AA13" s="159">
        <v>106.6</v>
      </c>
      <c r="AB13" s="159">
        <v>96.5</v>
      </c>
      <c r="AC13" s="159">
        <v>96.5</v>
      </c>
      <c r="AD13" s="159">
        <v>100.5</v>
      </c>
      <c r="AE13" s="159">
        <v>138.9</v>
      </c>
      <c r="AF13" s="159">
        <v>103.5</v>
      </c>
      <c r="AG13" s="159">
        <v>101</v>
      </c>
      <c r="AH13" s="159">
        <v>95</v>
      </c>
      <c r="AI13" s="164" t="s">
        <v>165</v>
      </c>
      <c r="AJ13" s="158">
        <v>82.6</v>
      </c>
      <c r="AK13" s="159">
        <v>-6.6</v>
      </c>
      <c r="AL13" s="159">
        <v>50.3</v>
      </c>
      <c r="AM13" s="159">
        <v>94.4</v>
      </c>
      <c r="AN13" s="159">
        <v>52.8</v>
      </c>
      <c r="AO13" s="159">
        <v>60.7</v>
      </c>
      <c r="AP13" s="159">
        <v>89.2</v>
      </c>
      <c r="AQ13" s="159">
        <v>100</v>
      </c>
      <c r="AR13" s="159">
        <v>96.3</v>
      </c>
      <c r="AS13" s="159">
        <v>59.5</v>
      </c>
      <c r="AT13" s="159">
        <v>40.799999999999997</v>
      </c>
      <c r="AU13" s="159">
        <v>77.3</v>
      </c>
      <c r="AV13" s="159">
        <v>134.19999999999999</v>
      </c>
      <c r="AW13" s="159">
        <v>185.7</v>
      </c>
      <c r="AX13" s="178">
        <v>76.7</v>
      </c>
    </row>
    <row r="14" spans="1:50" ht="20.45" customHeight="1">
      <c r="B14" s="161" t="s">
        <v>166</v>
      </c>
      <c r="C14" s="158">
        <v>105</v>
      </c>
      <c r="D14" s="159">
        <v>0.2</v>
      </c>
      <c r="E14" s="159">
        <v>105.4</v>
      </c>
      <c r="F14" s="159">
        <v>104.1</v>
      </c>
      <c r="G14" s="159">
        <v>104.9</v>
      </c>
      <c r="H14" s="159">
        <v>102.1</v>
      </c>
      <c r="I14" s="159">
        <v>103.7</v>
      </c>
      <c r="J14" s="159">
        <v>100.1</v>
      </c>
      <c r="K14" s="159">
        <v>102.1</v>
      </c>
      <c r="L14" s="159">
        <v>94.8</v>
      </c>
      <c r="M14" s="159">
        <v>98.4</v>
      </c>
      <c r="N14" s="159">
        <v>141.6</v>
      </c>
      <c r="O14" s="159">
        <v>106.3</v>
      </c>
      <c r="P14" s="159">
        <v>99.5</v>
      </c>
      <c r="Q14" s="159">
        <v>97.8</v>
      </c>
      <c r="R14" s="177"/>
      <c r="S14" s="164" t="s">
        <v>166</v>
      </c>
      <c r="T14" s="158">
        <v>106.1</v>
      </c>
      <c r="U14" s="159">
        <v>0.1</v>
      </c>
      <c r="V14" s="159">
        <v>108.1</v>
      </c>
      <c r="W14" s="159">
        <v>104.7</v>
      </c>
      <c r="X14" s="159">
        <v>110.8</v>
      </c>
      <c r="Y14" s="159">
        <v>107.2</v>
      </c>
      <c r="Z14" s="159">
        <v>104.5</v>
      </c>
      <c r="AA14" s="159">
        <v>101.5</v>
      </c>
      <c r="AB14" s="159">
        <v>102.9</v>
      </c>
      <c r="AC14" s="159">
        <v>96.5</v>
      </c>
      <c r="AD14" s="159">
        <v>100.7</v>
      </c>
      <c r="AE14" s="159">
        <v>141.80000000000001</v>
      </c>
      <c r="AF14" s="159">
        <v>106.2</v>
      </c>
      <c r="AG14" s="159">
        <v>98</v>
      </c>
      <c r="AH14" s="159">
        <v>98.1</v>
      </c>
      <c r="AI14" s="164" t="s">
        <v>166</v>
      </c>
      <c r="AJ14" s="158">
        <v>84.9</v>
      </c>
      <c r="AK14" s="159">
        <v>0</v>
      </c>
      <c r="AL14" s="159">
        <v>61.5</v>
      </c>
      <c r="AM14" s="159">
        <v>96</v>
      </c>
      <c r="AN14" s="159">
        <v>53.4</v>
      </c>
      <c r="AO14" s="159">
        <v>67.099999999999994</v>
      </c>
      <c r="AP14" s="159">
        <v>89.2</v>
      </c>
      <c r="AQ14" s="159">
        <v>78.900000000000006</v>
      </c>
      <c r="AR14" s="159">
        <v>85.4</v>
      </c>
      <c r="AS14" s="159">
        <v>48.6</v>
      </c>
      <c r="AT14" s="159">
        <v>26.5</v>
      </c>
      <c r="AU14" s="159">
        <v>143.19999999999999</v>
      </c>
      <c r="AV14" s="159">
        <v>113.2</v>
      </c>
      <c r="AW14" s="159">
        <v>164.3</v>
      </c>
      <c r="AX14" s="178">
        <v>93</v>
      </c>
    </row>
    <row r="15" spans="1:50" ht="20.45" customHeight="1">
      <c r="B15" s="161" t="s">
        <v>167</v>
      </c>
      <c r="C15" s="158">
        <v>104</v>
      </c>
      <c r="D15" s="159">
        <v>0.6</v>
      </c>
      <c r="E15" s="159">
        <v>105.4</v>
      </c>
      <c r="F15" s="159">
        <v>106.3</v>
      </c>
      <c r="G15" s="159">
        <v>107.4</v>
      </c>
      <c r="H15" s="159">
        <v>95.9</v>
      </c>
      <c r="I15" s="159">
        <v>99.9</v>
      </c>
      <c r="J15" s="159">
        <v>109.1</v>
      </c>
      <c r="K15" s="159">
        <v>102.7</v>
      </c>
      <c r="L15" s="159">
        <v>85.8</v>
      </c>
      <c r="M15" s="159">
        <v>92.6</v>
      </c>
      <c r="N15" s="159">
        <v>139.19999999999999</v>
      </c>
      <c r="O15" s="159">
        <v>106.6</v>
      </c>
      <c r="P15" s="159">
        <v>105.4</v>
      </c>
      <c r="Q15" s="159">
        <v>96.6</v>
      </c>
      <c r="R15" s="177"/>
      <c r="S15" s="164" t="s">
        <v>167</v>
      </c>
      <c r="T15" s="158">
        <v>104.6</v>
      </c>
      <c r="U15" s="159">
        <v>0.1</v>
      </c>
      <c r="V15" s="159">
        <v>109</v>
      </c>
      <c r="W15" s="159">
        <v>106.6</v>
      </c>
      <c r="X15" s="159">
        <v>113.2</v>
      </c>
      <c r="Y15" s="159">
        <v>100.3</v>
      </c>
      <c r="Z15" s="159">
        <v>100.1</v>
      </c>
      <c r="AA15" s="159">
        <v>108.9</v>
      </c>
      <c r="AB15" s="159">
        <v>99.4</v>
      </c>
      <c r="AC15" s="159">
        <v>86.2</v>
      </c>
      <c r="AD15" s="159">
        <v>93.4</v>
      </c>
      <c r="AE15" s="159">
        <v>139.1</v>
      </c>
      <c r="AF15" s="159">
        <v>106.4</v>
      </c>
      <c r="AG15" s="159">
        <v>104.5</v>
      </c>
      <c r="AH15" s="159">
        <v>95.3</v>
      </c>
      <c r="AI15" s="164" t="s">
        <v>167</v>
      </c>
      <c r="AJ15" s="158">
        <v>93</v>
      </c>
      <c r="AK15" s="159">
        <v>9.5</v>
      </c>
      <c r="AL15" s="159">
        <v>50.3</v>
      </c>
      <c r="AM15" s="159">
        <v>102.4</v>
      </c>
      <c r="AN15" s="159">
        <v>57.1</v>
      </c>
      <c r="AO15" s="159">
        <v>66.2</v>
      </c>
      <c r="AP15" s="159">
        <v>95.4</v>
      </c>
      <c r="AQ15" s="159">
        <v>110.5</v>
      </c>
      <c r="AR15" s="159">
        <v>162.19999999999999</v>
      </c>
      <c r="AS15" s="159">
        <v>75.7</v>
      </c>
      <c r="AT15" s="159">
        <v>67.3</v>
      </c>
      <c r="AU15" s="159">
        <v>147.69999999999999</v>
      </c>
      <c r="AV15" s="159">
        <v>115.8</v>
      </c>
      <c r="AW15" s="159">
        <v>132.1</v>
      </c>
      <c r="AX15" s="178">
        <v>117.4</v>
      </c>
    </row>
    <row r="16" spans="1:50" ht="20.45" customHeight="1">
      <c r="B16" s="161" t="s">
        <v>168</v>
      </c>
      <c r="C16" s="158">
        <v>98.4</v>
      </c>
      <c r="D16" s="159">
        <v>-2.2999999999999998</v>
      </c>
      <c r="E16" s="159">
        <v>87.9</v>
      </c>
      <c r="F16" s="159">
        <v>102.1</v>
      </c>
      <c r="G16" s="159">
        <v>108.4</v>
      </c>
      <c r="H16" s="159">
        <v>96.5</v>
      </c>
      <c r="I16" s="159">
        <v>96.3</v>
      </c>
      <c r="J16" s="159">
        <v>106.2</v>
      </c>
      <c r="K16" s="159">
        <v>101.5</v>
      </c>
      <c r="L16" s="159">
        <v>82.1</v>
      </c>
      <c r="M16" s="159">
        <v>93.2</v>
      </c>
      <c r="N16" s="159">
        <v>100.5</v>
      </c>
      <c r="O16" s="159">
        <v>105.2</v>
      </c>
      <c r="P16" s="159">
        <v>99.4</v>
      </c>
      <c r="Q16" s="159">
        <v>94.8</v>
      </c>
      <c r="R16" s="177"/>
      <c r="S16" s="164" t="s">
        <v>168</v>
      </c>
      <c r="T16" s="158">
        <v>98.8</v>
      </c>
      <c r="U16" s="159">
        <v>-2.8</v>
      </c>
      <c r="V16" s="159">
        <v>90.5</v>
      </c>
      <c r="W16" s="159">
        <v>101.8</v>
      </c>
      <c r="X16" s="159">
        <v>114.3</v>
      </c>
      <c r="Y16" s="159">
        <v>99.3</v>
      </c>
      <c r="Z16" s="159">
        <v>96.2</v>
      </c>
      <c r="AA16" s="159">
        <v>106.8</v>
      </c>
      <c r="AB16" s="159">
        <v>98.7</v>
      </c>
      <c r="AC16" s="159">
        <v>82.3</v>
      </c>
      <c r="AD16" s="159">
        <v>93.5</v>
      </c>
      <c r="AE16" s="159">
        <v>103.1</v>
      </c>
      <c r="AF16" s="159">
        <v>105</v>
      </c>
      <c r="AG16" s="159">
        <v>97.5</v>
      </c>
      <c r="AH16" s="159">
        <v>93.6</v>
      </c>
      <c r="AI16" s="164" t="s">
        <v>168</v>
      </c>
      <c r="AJ16" s="158">
        <v>90.7</v>
      </c>
      <c r="AK16" s="159">
        <v>6.8</v>
      </c>
      <c r="AL16" s="159">
        <v>46.2</v>
      </c>
      <c r="AM16" s="159">
        <v>105.6</v>
      </c>
      <c r="AN16" s="159">
        <v>57.1</v>
      </c>
      <c r="AO16" s="159">
        <v>77.400000000000006</v>
      </c>
      <c r="AP16" s="159">
        <v>100</v>
      </c>
      <c r="AQ16" s="159">
        <v>95.8</v>
      </c>
      <c r="AR16" s="159">
        <v>151.19999999999999</v>
      </c>
      <c r="AS16" s="159">
        <v>78.400000000000006</v>
      </c>
      <c r="AT16" s="159">
        <v>85.7</v>
      </c>
      <c r="AU16" s="159">
        <v>43.2</v>
      </c>
      <c r="AV16" s="159">
        <v>115.8</v>
      </c>
      <c r="AW16" s="159">
        <v>178.6</v>
      </c>
      <c r="AX16" s="178">
        <v>115.1</v>
      </c>
    </row>
    <row r="17" spans="2:51" ht="20.45" customHeight="1">
      <c r="B17" s="161" t="s">
        <v>169</v>
      </c>
      <c r="C17" s="158">
        <v>99.9</v>
      </c>
      <c r="D17" s="159">
        <v>-0.7</v>
      </c>
      <c r="E17" s="159">
        <v>94.9</v>
      </c>
      <c r="F17" s="159">
        <v>103.8</v>
      </c>
      <c r="G17" s="159">
        <v>97.1</v>
      </c>
      <c r="H17" s="159">
        <v>96.8</v>
      </c>
      <c r="I17" s="159">
        <v>99</v>
      </c>
      <c r="J17" s="159">
        <v>95.7</v>
      </c>
      <c r="K17" s="159">
        <v>106.8</v>
      </c>
      <c r="L17" s="159">
        <v>81.900000000000006</v>
      </c>
      <c r="M17" s="159">
        <v>90</v>
      </c>
      <c r="N17" s="159">
        <v>128.5</v>
      </c>
      <c r="O17" s="159">
        <v>101.9</v>
      </c>
      <c r="P17" s="159">
        <v>93.8</v>
      </c>
      <c r="Q17" s="159">
        <v>95.1</v>
      </c>
      <c r="R17" s="177"/>
      <c r="S17" s="164" t="s">
        <v>169</v>
      </c>
      <c r="T17" s="158">
        <v>100.1</v>
      </c>
      <c r="U17" s="159">
        <v>-1.3</v>
      </c>
      <c r="V17" s="159">
        <v>96.7</v>
      </c>
      <c r="W17" s="159">
        <v>102.8</v>
      </c>
      <c r="X17" s="159">
        <v>102.6</v>
      </c>
      <c r="Y17" s="159">
        <v>100.6</v>
      </c>
      <c r="Z17" s="159">
        <v>99.1</v>
      </c>
      <c r="AA17" s="159">
        <v>96.7</v>
      </c>
      <c r="AB17" s="159">
        <v>101.3</v>
      </c>
      <c r="AC17" s="159">
        <v>82.5</v>
      </c>
      <c r="AD17" s="159">
        <v>91.2</v>
      </c>
      <c r="AE17" s="159">
        <v>129</v>
      </c>
      <c r="AF17" s="159">
        <v>101.4</v>
      </c>
      <c r="AG17" s="159">
        <v>92.6</v>
      </c>
      <c r="AH17" s="159">
        <v>93.6</v>
      </c>
      <c r="AI17" s="164" t="s">
        <v>169</v>
      </c>
      <c r="AJ17" s="158">
        <v>96.5</v>
      </c>
      <c r="AK17" s="159">
        <v>12.2</v>
      </c>
      <c r="AL17" s="159">
        <v>60.8</v>
      </c>
      <c r="AM17" s="159">
        <v>115.2</v>
      </c>
      <c r="AN17" s="159">
        <v>49.7</v>
      </c>
      <c r="AO17" s="159">
        <v>70.900000000000006</v>
      </c>
      <c r="AP17" s="159">
        <v>100</v>
      </c>
      <c r="AQ17" s="159">
        <v>80</v>
      </c>
      <c r="AR17" s="159">
        <v>206.1</v>
      </c>
      <c r="AS17" s="159">
        <v>64.900000000000006</v>
      </c>
      <c r="AT17" s="159">
        <v>53.1</v>
      </c>
      <c r="AU17" s="159">
        <v>122.7</v>
      </c>
      <c r="AV17" s="159">
        <v>121.1</v>
      </c>
      <c r="AW17" s="159">
        <v>142.9</v>
      </c>
      <c r="AX17" s="178">
        <v>119.8</v>
      </c>
    </row>
    <row r="18" spans="2:51" ht="20.45" customHeight="1">
      <c r="B18" s="161" t="s">
        <v>170</v>
      </c>
      <c r="C18" s="158">
        <v>103.2</v>
      </c>
      <c r="D18" s="159">
        <v>0.2</v>
      </c>
      <c r="E18" s="159">
        <v>100.8</v>
      </c>
      <c r="F18" s="159">
        <v>104.9</v>
      </c>
      <c r="G18" s="159">
        <v>109.7</v>
      </c>
      <c r="H18" s="159">
        <v>98.1</v>
      </c>
      <c r="I18" s="159">
        <v>100.3</v>
      </c>
      <c r="J18" s="159">
        <v>108.2</v>
      </c>
      <c r="K18" s="159">
        <v>107.1</v>
      </c>
      <c r="L18" s="159">
        <v>82.4</v>
      </c>
      <c r="M18" s="159">
        <v>91.4</v>
      </c>
      <c r="N18" s="159">
        <v>139.80000000000001</v>
      </c>
      <c r="O18" s="159">
        <v>104.5</v>
      </c>
      <c r="P18" s="159">
        <v>104.4</v>
      </c>
      <c r="Q18" s="159">
        <v>99.7</v>
      </c>
      <c r="R18" s="177"/>
      <c r="S18" s="164" t="s">
        <v>170</v>
      </c>
      <c r="T18" s="158">
        <v>103.6</v>
      </c>
      <c r="U18" s="159">
        <v>-0.5</v>
      </c>
      <c r="V18" s="159">
        <v>102.5</v>
      </c>
      <c r="W18" s="159">
        <v>104.4</v>
      </c>
      <c r="X18" s="159">
        <v>115.5</v>
      </c>
      <c r="Y18" s="159">
        <v>102.4</v>
      </c>
      <c r="Z18" s="159">
        <v>100.2</v>
      </c>
      <c r="AA18" s="159">
        <v>109.6</v>
      </c>
      <c r="AB18" s="159">
        <v>102</v>
      </c>
      <c r="AC18" s="159">
        <v>82.8</v>
      </c>
      <c r="AD18" s="159">
        <v>92.5</v>
      </c>
      <c r="AE18" s="159">
        <v>142.6</v>
      </c>
      <c r="AF18" s="159">
        <v>104</v>
      </c>
      <c r="AG18" s="159">
        <v>103.1</v>
      </c>
      <c r="AH18" s="159">
        <v>97.6</v>
      </c>
      <c r="AI18" s="164" t="s">
        <v>170</v>
      </c>
      <c r="AJ18" s="158">
        <v>96.5</v>
      </c>
      <c r="AK18" s="159">
        <v>15.3</v>
      </c>
      <c r="AL18" s="159">
        <v>68.5</v>
      </c>
      <c r="AM18" s="159">
        <v>110.4</v>
      </c>
      <c r="AN18" s="159">
        <v>59.6</v>
      </c>
      <c r="AO18" s="159">
        <v>68.8</v>
      </c>
      <c r="AP18" s="159">
        <v>103.1</v>
      </c>
      <c r="AQ18" s="159">
        <v>86.3</v>
      </c>
      <c r="AR18" s="159">
        <v>200</v>
      </c>
      <c r="AS18" s="159">
        <v>70.3</v>
      </c>
      <c r="AT18" s="159">
        <v>59.2</v>
      </c>
      <c r="AU18" s="159">
        <v>79.5</v>
      </c>
      <c r="AV18" s="159">
        <v>123.7</v>
      </c>
      <c r="AW18" s="159">
        <v>157.1</v>
      </c>
      <c r="AX18" s="178">
        <v>133.69999999999999</v>
      </c>
    </row>
    <row r="19" spans="2:51" ht="20.45" customHeight="1">
      <c r="B19" s="161" t="s">
        <v>171</v>
      </c>
      <c r="C19" s="158">
        <v>103.4</v>
      </c>
      <c r="D19" s="159">
        <v>-0.7</v>
      </c>
      <c r="E19" s="159">
        <v>100.3</v>
      </c>
      <c r="F19" s="159">
        <v>109.3</v>
      </c>
      <c r="G19" s="159">
        <v>108.6</v>
      </c>
      <c r="H19" s="159">
        <v>95.1</v>
      </c>
      <c r="I19" s="159">
        <v>100.1</v>
      </c>
      <c r="J19" s="159">
        <v>102.4</v>
      </c>
      <c r="K19" s="159">
        <v>109.2</v>
      </c>
      <c r="L19" s="159">
        <v>85.6</v>
      </c>
      <c r="M19" s="159">
        <v>95.5</v>
      </c>
      <c r="N19" s="159">
        <v>133.30000000000001</v>
      </c>
      <c r="O19" s="159">
        <v>104.3</v>
      </c>
      <c r="P19" s="159">
        <v>99.4</v>
      </c>
      <c r="Q19" s="159">
        <v>99.3</v>
      </c>
      <c r="R19" s="177"/>
      <c r="S19" s="164" t="s">
        <v>171</v>
      </c>
      <c r="T19" s="158">
        <v>103.5</v>
      </c>
      <c r="U19" s="159">
        <v>-1.5</v>
      </c>
      <c r="V19" s="159">
        <v>102.5</v>
      </c>
      <c r="W19" s="159">
        <v>108.5</v>
      </c>
      <c r="X19" s="159">
        <v>114.2</v>
      </c>
      <c r="Y19" s="159">
        <v>98.9</v>
      </c>
      <c r="Z19" s="159">
        <v>99.4</v>
      </c>
      <c r="AA19" s="159">
        <v>103.4</v>
      </c>
      <c r="AB19" s="159">
        <v>103.5</v>
      </c>
      <c r="AC19" s="159">
        <v>85.9</v>
      </c>
      <c r="AD19" s="159">
        <v>96.4</v>
      </c>
      <c r="AE19" s="159">
        <v>135.80000000000001</v>
      </c>
      <c r="AF19" s="159">
        <v>103.5</v>
      </c>
      <c r="AG19" s="159">
        <v>97.5</v>
      </c>
      <c r="AH19" s="159">
        <v>97.4</v>
      </c>
      <c r="AI19" s="164" t="s">
        <v>171</v>
      </c>
      <c r="AJ19" s="158">
        <v>101.2</v>
      </c>
      <c r="AK19" s="159">
        <v>16.100000000000001</v>
      </c>
      <c r="AL19" s="159">
        <v>62.2</v>
      </c>
      <c r="AM19" s="159">
        <v>118.4</v>
      </c>
      <c r="AN19" s="159">
        <v>60.2</v>
      </c>
      <c r="AO19" s="159">
        <v>69.7</v>
      </c>
      <c r="AP19" s="159">
        <v>118.5</v>
      </c>
      <c r="AQ19" s="159">
        <v>85.3</v>
      </c>
      <c r="AR19" s="159">
        <v>212.2</v>
      </c>
      <c r="AS19" s="159">
        <v>75.7</v>
      </c>
      <c r="AT19" s="159">
        <v>67.3</v>
      </c>
      <c r="AU19" s="159">
        <v>79.5</v>
      </c>
      <c r="AV19" s="159">
        <v>136.80000000000001</v>
      </c>
      <c r="AW19" s="159">
        <v>178.6</v>
      </c>
      <c r="AX19" s="178">
        <v>131.4</v>
      </c>
    </row>
    <row r="20" spans="2:51" ht="20.45" customHeight="1" thickBot="1">
      <c r="B20" s="165" t="s">
        <v>172</v>
      </c>
      <c r="C20" s="171">
        <v>100.7</v>
      </c>
      <c r="D20" s="169">
        <v>0.7</v>
      </c>
      <c r="E20" s="169">
        <v>96.4</v>
      </c>
      <c r="F20" s="169">
        <v>108</v>
      </c>
      <c r="G20" s="169">
        <v>103.4</v>
      </c>
      <c r="H20" s="169">
        <v>99.5</v>
      </c>
      <c r="I20" s="169">
        <v>98.3</v>
      </c>
      <c r="J20" s="169">
        <v>102.4</v>
      </c>
      <c r="K20" s="169">
        <v>105.4</v>
      </c>
      <c r="L20" s="169">
        <v>87</v>
      </c>
      <c r="M20" s="169">
        <v>91.6</v>
      </c>
      <c r="N20" s="169">
        <v>110.8</v>
      </c>
      <c r="O20" s="169">
        <v>100.7</v>
      </c>
      <c r="P20" s="169">
        <v>102.4</v>
      </c>
      <c r="Q20" s="169">
        <v>96.3</v>
      </c>
      <c r="R20" s="179"/>
      <c r="S20" s="165" t="s">
        <v>172</v>
      </c>
      <c r="T20" s="169">
        <v>100.5</v>
      </c>
      <c r="U20" s="169">
        <v>0.1</v>
      </c>
      <c r="V20" s="169">
        <v>97.9</v>
      </c>
      <c r="W20" s="169">
        <v>106.6</v>
      </c>
      <c r="X20" s="169">
        <v>109.1</v>
      </c>
      <c r="Y20" s="169">
        <v>100.7</v>
      </c>
      <c r="Z20" s="169">
        <v>98.8</v>
      </c>
      <c r="AA20" s="169">
        <v>103.1</v>
      </c>
      <c r="AB20" s="169">
        <v>100.6</v>
      </c>
      <c r="AC20" s="169">
        <v>86.5</v>
      </c>
      <c r="AD20" s="169">
        <v>92.7</v>
      </c>
      <c r="AE20" s="169">
        <f>[1]srn36201312d!$O$487</f>
        <v>111.6</v>
      </c>
      <c r="AF20" s="169">
        <v>99.9</v>
      </c>
      <c r="AG20" s="169">
        <v>100.6</v>
      </c>
      <c r="AH20" s="169">
        <v>95</v>
      </c>
      <c r="AI20" s="165" t="s">
        <v>172</v>
      </c>
      <c r="AJ20" s="169">
        <v>103.5</v>
      </c>
      <c r="AK20" s="169">
        <v>12.6</v>
      </c>
      <c r="AL20" s="169">
        <v>67.099999999999994</v>
      </c>
      <c r="AM20" s="169">
        <v>124</v>
      </c>
      <c r="AN20" s="169">
        <v>54</v>
      </c>
      <c r="AO20" s="169">
        <v>91.5</v>
      </c>
      <c r="AP20" s="169">
        <v>87.7</v>
      </c>
      <c r="AQ20" s="169">
        <v>90.5</v>
      </c>
      <c r="AR20" s="169">
        <v>192.7</v>
      </c>
      <c r="AS20" s="169">
        <v>102.7</v>
      </c>
      <c r="AT20" s="169">
        <v>59.2</v>
      </c>
      <c r="AU20" s="169">
        <v>97.7</v>
      </c>
      <c r="AV20" s="169">
        <v>134.19999999999999</v>
      </c>
      <c r="AW20" s="169">
        <v>178.6</v>
      </c>
      <c r="AX20" s="180">
        <v>118.6</v>
      </c>
    </row>
    <row r="21" spans="2:51" ht="21.75" customHeight="1">
      <c r="B21" s="72"/>
      <c r="C21" s="72"/>
      <c r="D21" s="72"/>
      <c r="E21" s="72"/>
      <c r="F21" s="72">
        <v>108</v>
      </c>
      <c r="G21" s="72"/>
      <c r="H21" s="72"/>
      <c r="I21" s="72"/>
      <c r="J21" s="72"/>
      <c r="K21" s="72"/>
      <c r="L21" s="72"/>
      <c r="M21" s="72"/>
      <c r="N21" s="72"/>
      <c r="O21" s="72"/>
      <c r="P21" s="72"/>
      <c r="Q21" s="72"/>
      <c r="R21" s="72"/>
      <c r="S21" s="72"/>
      <c r="T21" s="72"/>
      <c r="U21" s="72"/>
      <c r="V21" s="72"/>
      <c r="W21" s="72"/>
      <c r="X21" s="72"/>
      <c r="Y21" s="72"/>
      <c r="Z21" s="72"/>
      <c r="AA21" s="72"/>
      <c r="AB21" s="72"/>
      <c r="AC21" s="72"/>
      <c r="AD21" s="72"/>
      <c r="AE21" s="72"/>
      <c r="AF21" s="72"/>
      <c r="AG21" s="72"/>
      <c r="AH21" s="72"/>
      <c r="AI21" s="72"/>
      <c r="AJ21" s="72"/>
      <c r="AK21" s="72"/>
      <c r="AL21" s="72"/>
      <c r="AM21" s="72"/>
      <c r="AN21" s="72"/>
      <c r="AO21" s="72"/>
      <c r="AP21" s="72"/>
      <c r="AQ21" s="72"/>
      <c r="AR21" s="72"/>
      <c r="AS21" s="72"/>
      <c r="AT21" s="72"/>
      <c r="AU21" s="72"/>
      <c r="AV21" s="72"/>
      <c r="AW21" s="72"/>
      <c r="AX21" s="72"/>
    </row>
    <row r="22" spans="2:51" ht="19.5" customHeight="1" thickBot="1">
      <c r="B22" s="151" t="s">
        <v>180</v>
      </c>
      <c r="C22" s="133"/>
      <c r="D22" s="133"/>
      <c r="E22" s="133"/>
      <c r="F22" s="133"/>
      <c r="G22" s="133"/>
      <c r="H22" s="133"/>
      <c r="I22" s="133"/>
      <c r="J22" s="133"/>
      <c r="K22" s="133"/>
      <c r="L22" s="133"/>
      <c r="M22" s="133"/>
      <c r="N22" s="133"/>
      <c r="O22" s="133"/>
      <c r="P22" s="133"/>
      <c r="Q22" s="152" t="s">
        <v>143</v>
      </c>
      <c r="R22" s="72"/>
      <c r="S22" s="151" t="s">
        <v>181</v>
      </c>
      <c r="T22" s="133"/>
      <c r="U22" s="133"/>
      <c r="V22" s="133"/>
      <c r="W22" s="133"/>
      <c r="X22" s="133"/>
      <c r="Y22" s="133"/>
      <c r="Z22" s="133"/>
      <c r="AA22" s="133"/>
      <c r="AB22" s="133"/>
      <c r="AC22" s="133"/>
      <c r="AD22" s="133"/>
      <c r="AE22" s="133"/>
      <c r="AF22" s="133"/>
      <c r="AG22" s="133"/>
      <c r="AH22" s="152" t="s">
        <v>143</v>
      </c>
      <c r="AI22" s="151" t="s">
        <v>182</v>
      </c>
      <c r="AJ22" s="133"/>
      <c r="AK22" s="133"/>
      <c r="AL22" s="133"/>
      <c r="AM22" s="133"/>
      <c r="AN22" s="133"/>
      <c r="AO22" s="133"/>
      <c r="AP22" s="133"/>
      <c r="AQ22" s="133"/>
      <c r="AR22" s="133"/>
      <c r="AS22" s="133"/>
      <c r="AT22" s="133"/>
      <c r="AU22" s="133"/>
      <c r="AV22" s="133"/>
      <c r="AW22" s="133"/>
      <c r="AX22" s="152" t="s">
        <v>143</v>
      </c>
    </row>
    <row r="23" spans="2:51" ht="21.75" customHeight="1">
      <c r="B23" s="548" t="s">
        <v>146</v>
      </c>
      <c r="C23" s="550" t="s">
        <v>147</v>
      </c>
      <c r="D23" s="153"/>
      <c r="E23" s="544" t="s">
        <v>148</v>
      </c>
      <c r="F23" s="544" t="s">
        <v>149</v>
      </c>
      <c r="G23" s="544" t="s">
        <v>150</v>
      </c>
      <c r="H23" s="544" t="s">
        <v>151</v>
      </c>
      <c r="I23" s="544" t="s">
        <v>152</v>
      </c>
      <c r="J23" s="544" t="s">
        <v>153</v>
      </c>
      <c r="K23" s="552" t="s">
        <v>154</v>
      </c>
      <c r="L23" s="554" t="s">
        <v>155</v>
      </c>
      <c r="M23" s="554" t="s">
        <v>156</v>
      </c>
      <c r="N23" s="544" t="s">
        <v>157</v>
      </c>
      <c r="O23" s="544" t="s">
        <v>158</v>
      </c>
      <c r="P23" s="544" t="s">
        <v>159</v>
      </c>
      <c r="Q23" s="556" t="s">
        <v>160</v>
      </c>
      <c r="R23" s="72"/>
      <c r="S23" s="548" t="s">
        <v>146</v>
      </c>
      <c r="T23" s="550" t="s">
        <v>147</v>
      </c>
      <c r="U23" s="153"/>
      <c r="V23" s="544" t="s">
        <v>148</v>
      </c>
      <c r="W23" s="544" t="s">
        <v>149</v>
      </c>
      <c r="X23" s="544" t="s">
        <v>150</v>
      </c>
      <c r="Y23" s="544" t="s">
        <v>151</v>
      </c>
      <c r="Z23" s="544" t="s">
        <v>152</v>
      </c>
      <c r="AA23" s="544" t="s">
        <v>153</v>
      </c>
      <c r="AB23" s="552" t="s">
        <v>154</v>
      </c>
      <c r="AC23" s="554" t="s">
        <v>155</v>
      </c>
      <c r="AD23" s="554" t="s">
        <v>156</v>
      </c>
      <c r="AE23" s="544" t="s">
        <v>157</v>
      </c>
      <c r="AF23" s="544" t="s">
        <v>158</v>
      </c>
      <c r="AG23" s="544" t="s">
        <v>159</v>
      </c>
      <c r="AH23" s="556" t="s">
        <v>160</v>
      </c>
      <c r="AI23" s="548" t="s">
        <v>146</v>
      </c>
      <c r="AJ23" s="550" t="s">
        <v>147</v>
      </c>
      <c r="AK23" s="153"/>
      <c r="AL23" s="544" t="s">
        <v>148</v>
      </c>
      <c r="AM23" s="544" t="s">
        <v>149</v>
      </c>
      <c r="AN23" s="544" t="s">
        <v>150</v>
      </c>
      <c r="AO23" s="544" t="s">
        <v>151</v>
      </c>
      <c r="AP23" s="544" t="s">
        <v>152</v>
      </c>
      <c r="AQ23" s="544" t="s">
        <v>153</v>
      </c>
      <c r="AR23" s="552" t="s">
        <v>154</v>
      </c>
      <c r="AS23" s="554" t="s">
        <v>155</v>
      </c>
      <c r="AT23" s="554" t="s">
        <v>156</v>
      </c>
      <c r="AU23" s="544" t="s">
        <v>157</v>
      </c>
      <c r="AV23" s="544" t="s">
        <v>158</v>
      </c>
      <c r="AW23" s="544" t="s">
        <v>159</v>
      </c>
      <c r="AX23" s="556" t="s">
        <v>160</v>
      </c>
    </row>
    <row r="24" spans="2:51" ht="36" customHeight="1">
      <c r="B24" s="549"/>
      <c r="C24" s="551"/>
      <c r="D24" s="154" t="s">
        <v>161</v>
      </c>
      <c r="E24" s="545"/>
      <c r="F24" s="545"/>
      <c r="G24" s="545"/>
      <c r="H24" s="545"/>
      <c r="I24" s="545"/>
      <c r="J24" s="545"/>
      <c r="K24" s="553"/>
      <c r="L24" s="555"/>
      <c r="M24" s="555"/>
      <c r="N24" s="545"/>
      <c r="O24" s="545"/>
      <c r="P24" s="545"/>
      <c r="Q24" s="557"/>
      <c r="R24" s="72"/>
      <c r="S24" s="549"/>
      <c r="T24" s="551"/>
      <c r="U24" s="154" t="s">
        <v>161</v>
      </c>
      <c r="V24" s="545"/>
      <c r="W24" s="545"/>
      <c r="X24" s="545"/>
      <c r="Y24" s="545"/>
      <c r="Z24" s="545"/>
      <c r="AA24" s="545"/>
      <c r="AB24" s="553"/>
      <c r="AC24" s="555"/>
      <c r="AD24" s="555"/>
      <c r="AE24" s="545"/>
      <c r="AF24" s="545"/>
      <c r="AG24" s="545"/>
      <c r="AH24" s="557"/>
      <c r="AI24" s="549"/>
      <c r="AJ24" s="551"/>
      <c r="AK24" s="154" t="s">
        <v>161</v>
      </c>
      <c r="AL24" s="545"/>
      <c r="AM24" s="545"/>
      <c r="AN24" s="545"/>
      <c r="AO24" s="545"/>
      <c r="AP24" s="545"/>
      <c r="AQ24" s="545"/>
      <c r="AR24" s="553"/>
      <c r="AS24" s="555"/>
      <c r="AT24" s="555"/>
      <c r="AU24" s="545"/>
      <c r="AV24" s="545"/>
      <c r="AW24" s="545"/>
      <c r="AX24" s="557"/>
    </row>
    <row r="25" spans="2:51" ht="20.45" customHeight="1">
      <c r="B25" s="155" t="s">
        <v>428</v>
      </c>
      <c r="C25" s="158">
        <v>102.2</v>
      </c>
      <c r="D25" s="159">
        <v>2.4</v>
      </c>
      <c r="E25" s="159">
        <v>98.1</v>
      </c>
      <c r="F25" s="159">
        <v>103.5</v>
      </c>
      <c r="G25" s="159">
        <v>109.2</v>
      </c>
      <c r="H25" s="159">
        <v>101.4</v>
      </c>
      <c r="I25" s="159">
        <v>100.6</v>
      </c>
      <c r="J25" s="159">
        <v>99.9</v>
      </c>
      <c r="K25" s="159">
        <v>102.5</v>
      </c>
      <c r="L25" s="159">
        <v>88.7</v>
      </c>
      <c r="M25" s="159">
        <v>90.9</v>
      </c>
      <c r="N25" s="159">
        <v>100.4</v>
      </c>
      <c r="O25" s="159">
        <v>107.5</v>
      </c>
      <c r="P25" s="159">
        <v>99.7</v>
      </c>
      <c r="Q25" s="159">
        <v>95</v>
      </c>
      <c r="R25" s="177"/>
      <c r="S25" s="155" t="s">
        <v>428</v>
      </c>
      <c r="T25" s="158">
        <v>102.2</v>
      </c>
      <c r="U25" s="159">
        <v>2.5</v>
      </c>
      <c r="V25" s="159">
        <v>94.8</v>
      </c>
      <c r="W25" s="159">
        <v>102.3</v>
      </c>
      <c r="X25" s="159">
        <v>113.7</v>
      </c>
      <c r="Y25" s="159">
        <v>101.9</v>
      </c>
      <c r="Z25" s="159">
        <v>101.6</v>
      </c>
      <c r="AA25" s="159">
        <v>100.6</v>
      </c>
      <c r="AB25" s="159">
        <v>101.7</v>
      </c>
      <c r="AC25" s="159">
        <v>88</v>
      </c>
      <c r="AD25" s="159">
        <v>92.8</v>
      </c>
      <c r="AE25" s="159">
        <v>105.1</v>
      </c>
      <c r="AF25" s="159">
        <v>107</v>
      </c>
      <c r="AG25" s="159">
        <v>99.1</v>
      </c>
      <c r="AH25" s="159">
        <v>94.4</v>
      </c>
      <c r="AI25" s="155" t="s">
        <v>428</v>
      </c>
      <c r="AJ25" s="158">
        <v>102.3</v>
      </c>
      <c r="AK25" s="159">
        <v>2.1</v>
      </c>
      <c r="AL25" s="159">
        <v>95.2</v>
      </c>
      <c r="AM25" s="159">
        <v>117.3</v>
      </c>
      <c r="AN25" s="159">
        <v>68.099999999999994</v>
      </c>
      <c r="AO25" s="159">
        <v>98.9</v>
      </c>
      <c r="AP25" s="159">
        <v>86.4</v>
      </c>
      <c r="AQ25" s="159">
        <v>87.3</v>
      </c>
      <c r="AR25" s="159">
        <v>116.3</v>
      </c>
      <c r="AS25" s="159">
        <v>101.2</v>
      </c>
      <c r="AT25" s="159">
        <v>48.2</v>
      </c>
      <c r="AU25" s="159">
        <v>17.7</v>
      </c>
      <c r="AV25" s="159">
        <v>118.2</v>
      </c>
      <c r="AW25" s="159">
        <v>112.9</v>
      </c>
      <c r="AX25" s="159">
        <v>103.9</v>
      </c>
    </row>
    <row r="26" spans="2:51" ht="20.45" customHeight="1">
      <c r="B26" s="161" t="s">
        <v>429</v>
      </c>
      <c r="C26" s="158">
        <v>101.9</v>
      </c>
      <c r="D26" s="159">
        <v>-0.3</v>
      </c>
      <c r="E26" s="159">
        <v>100.5</v>
      </c>
      <c r="F26" s="159">
        <v>102.8</v>
      </c>
      <c r="G26" s="159">
        <v>105.3</v>
      </c>
      <c r="H26" s="159">
        <v>103</v>
      </c>
      <c r="I26" s="159">
        <v>99.1</v>
      </c>
      <c r="J26" s="159">
        <v>100.1</v>
      </c>
      <c r="K26" s="159">
        <v>100.4</v>
      </c>
      <c r="L26" s="159">
        <v>86.9</v>
      </c>
      <c r="M26" s="159">
        <v>91.9</v>
      </c>
      <c r="N26" s="159">
        <v>100.5</v>
      </c>
      <c r="O26" s="159">
        <v>107.8</v>
      </c>
      <c r="P26" s="159">
        <v>99.4</v>
      </c>
      <c r="Q26" s="159">
        <v>94.3</v>
      </c>
      <c r="R26" s="177"/>
      <c r="S26" s="161" t="s">
        <v>429</v>
      </c>
      <c r="T26" s="158">
        <v>101.5</v>
      </c>
      <c r="U26" s="159">
        <v>-0.7</v>
      </c>
      <c r="V26" s="159">
        <v>93.7</v>
      </c>
      <c r="W26" s="159">
        <v>101.4</v>
      </c>
      <c r="X26" s="159">
        <v>109.2</v>
      </c>
      <c r="Y26" s="159">
        <v>103.2</v>
      </c>
      <c r="Z26" s="159">
        <v>99.9</v>
      </c>
      <c r="AA26" s="159">
        <v>100.1</v>
      </c>
      <c r="AB26" s="159">
        <v>99</v>
      </c>
      <c r="AC26" s="159">
        <v>85.7</v>
      </c>
      <c r="AD26" s="159">
        <v>94.2</v>
      </c>
      <c r="AE26" s="159">
        <v>104.1</v>
      </c>
      <c r="AF26" s="159">
        <v>107.4</v>
      </c>
      <c r="AG26" s="159">
        <v>98.6</v>
      </c>
      <c r="AH26" s="159">
        <v>93.4</v>
      </c>
      <c r="AI26" s="161" t="s">
        <v>429</v>
      </c>
      <c r="AJ26" s="158">
        <v>106.3</v>
      </c>
      <c r="AK26" s="159">
        <v>3.9</v>
      </c>
      <c r="AL26" s="159">
        <v>129</v>
      </c>
      <c r="AM26" s="159">
        <v>120.1</v>
      </c>
      <c r="AN26" s="159">
        <v>68.8</v>
      </c>
      <c r="AO26" s="159">
        <v>102.1</v>
      </c>
      <c r="AP26" s="159">
        <v>87.6</v>
      </c>
      <c r="AQ26" s="159">
        <v>97.9</v>
      </c>
      <c r="AR26" s="159">
        <v>123.8</v>
      </c>
      <c r="AS26" s="159">
        <v>109.6</v>
      </c>
      <c r="AT26" s="159">
        <v>40.5</v>
      </c>
      <c r="AU26" s="159">
        <v>38.4</v>
      </c>
      <c r="AV26" s="159">
        <v>118.8</v>
      </c>
      <c r="AW26" s="159">
        <v>116.9</v>
      </c>
      <c r="AX26" s="159">
        <v>106.3</v>
      </c>
      <c r="AY26" s="181"/>
    </row>
    <row r="27" spans="2:51" ht="20.45" customHeight="1">
      <c r="B27" s="162" t="s">
        <v>430</v>
      </c>
      <c r="C27" s="158">
        <v>94.1</v>
      </c>
      <c r="D27" s="159">
        <v>-0.7</v>
      </c>
      <c r="E27" s="159">
        <v>96.8</v>
      </c>
      <c r="F27" s="159">
        <v>89.4</v>
      </c>
      <c r="G27" s="159">
        <v>97.1</v>
      </c>
      <c r="H27" s="159">
        <v>92.9</v>
      </c>
      <c r="I27" s="159">
        <v>95.3</v>
      </c>
      <c r="J27" s="159">
        <v>93.6</v>
      </c>
      <c r="K27" s="159">
        <v>90</v>
      </c>
      <c r="L27" s="159">
        <v>85</v>
      </c>
      <c r="M27" s="159">
        <v>90.3</v>
      </c>
      <c r="N27" s="159">
        <v>92.2</v>
      </c>
      <c r="O27" s="159">
        <v>102.9</v>
      </c>
      <c r="P27" s="159">
        <v>92.3</v>
      </c>
      <c r="Q27" s="159">
        <v>89.8</v>
      </c>
      <c r="R27" s="177"/>
      <c r="S27" s="162" t="s">
        <v>430</v>
      </c>
      <c r="T27" s="158">
        <v>93.7</v>
      </c>
      <c r="U27" s="159">
        <v>-1.1000000000000001</v>
      </c>
      <c r="V27" s="159">
        <v>90.1</v>
      </c>
      <c r="W27" s="159">
        <v>88.5</v>
      </c>
      <c r="X27" s="159">
        <v>99.3</v>
      </c>
      <c r="Y27" s="159">
        <v>94.3</v>
      </c>
      <c r="Z27" s="159">
        <v>95.1</v>
      </c>
      <c r="AA27" s="159">
        <v>93.8</v>
      </c>
      <c r="AB27" s="159">
        <v>87.9</v>
      </c>
      <c r="AC27" s="159">
        <v>83.9</v>
      </c>
      <c r="AD27" s="159">
        <v>91</v>
      </c>
      <c r="AE27" s="159">
        <v>96.8</v>
      </c>
      <c r="AF27" s="159">
        <v>101.7</v>
      </c>
      <c r="AG27" s="159">
        <v>92.3</v>
      </c>
      <c r="AH27" s="159">
        <v>89.3</v>
      </c>
      <c r="AI27" s="162" t="s">
        <v>430</v>
      </c>
      <c r="AJ27" s="158">
        <v>99</v>
      </c>
      <c r="AK27" s="159">
        <v>3.1</v>
      </c>
      <c r="AL27" s="159">
        <v>126</v>
      </c>
      <c r="AM27" s="159">
        <v>100</v>
      </c>
      <c r="AN27" s="159">
        <v>76.3</v>
      </c>
      <c r="AO27" s="159">
        <v>84.2</v>
      </c>
      <c r="AP27" s="159">
        <v>99</v>
      </c>
      <c r="AQ27" s="159">
        <v>88.4</v>
      </c>
      <c r="AR27" s="159">
        <v>125.3</v>
      </c>
      <c r="AS27" s="159">
        <v>106.9</v>
      </c>
      <c r="AT27" s="159">
        <v>68.599999999999994</v>
      </c>
      <c r="AU27" s="159">
        <v>11.9</v>
      </c>
      <c r="AV27" s="159">
        <v>134</v>
      </c>
      <c r="AW27" s="159">
        <v>84.1</v>
      </c>
      <c r="AX27" s="159">
        <v>96.7</v>
      </c>
      <c r="AY27" s="181"/>
    </row>
    <row r="28" spans="2:51" ht="20.45" customHeight="1">
      <c r="B28" s="161" t="s">
        <v>162</v>
      </c>
      <c r="C28" s="158">
        <v>99.1</v>
      </c>
      <c r="D28" s="159">
        <v>-3.1</v>
      </c>
      <c r="E28" s="159">
        <v>101.4</v>
      </c>
      <c r="F28" s="159">
        <v>99.3</v>
      </c>
      <c r="G28" s="159">
        <v>103.8</v>
      </c>
      <c r="H28" s="159">
        <v>98.9</v>
      </c>
      <c r="I28" s="159">
        <v>99.9</v>
      </c>
      <c r="J28" s="159">
        <v>93.5</v>
      </c>
      <c r="K28" s="159">
        <v>98.1</v>
      </c>
      <c r="L28" s="159">
        <v>78.7</v>
      </c>
      <c r="M28" s="159">
        <v>87.4</v>
      </c>
      <c r="N28" s="159">
        <v>94.2</v>
      </c>
      <c r="O28" s="159">
        <v>106.4</v>
      </c>
      <c r="P28" s="159">
        <v>91.9</v>
      </c>
      <c r="Q28" s="159">
        <v>91</v>
      </c>
      <c r="R28" s="177"/>
      <c r="S28" s="164" t="s">
        <v>162</v>
      </c>
      <c r="T28" s="158">
        <v>99.2</v>
      </c>
      <c r="U28" s="159">
        <v>-3</v>
      </c>
      <c r="V28" s="159">
        <v>91.6</v>
      </c>
      <c r="W28" s="159">
        <v>98.8</v>
      </c>
      <c r="X28" s="159">
        <v>106.7</v>
      </c>
      <c r="Y28" s="159">
        <v>101.1</v>
      </c>
      <c r="Z28" s="159">
        <v>101.2</v>
      </c>
      <c r="AA28" s="159">
        <v>93.1</v>
      </c>
      <c r="AB28" s="159">
        <v>95.4</v>
      </c>
      <c r="AC28" s="159">
        <v>77.900000000000006</v>
      </c>
      <c r="AD28" s="159">
        <v>89.5</v>
      </c>
      <c r="AE28" s="159">
        <v>98.7</v>
      </c>
      <c r="AF28" s="159">
        <v>106</v>
      </c>
      <c r="AG28" s="159">
        <v>91.9</v>
      </c>
      <c r="AH28" s="159">
        <v>91.1</v>
      </c>
      <c r="AI28" s="164" t="s">
        <v>162</v>
      </c>
      <c r="AJ28" s="158">
        <v>96</v>
      </c>
      <c r="AK28" s="159">
        <v>-5.9</v>
      </c>
      <c r="AL28" s="159">
        <v>157.1</v>
      </c>
      <c r="AM28" s="159">
        <v>104.9</v>
      </c>
      <c r="AN28" s="159">
        <v>75.599999999999994</v>
      </c>
      <c r="AO28" s="159">
        <v>85.4</v>
      </c>
      <c r="AP28" s="159">
        <v>82.5</v>
      </c>
      <c r="AQ28" s="159">
        <v>97.7</v>
      </c>
      <c r="AR28" s="159">
        <v>143.69999999999999</v>
      </c>
      <c r="AS28" s="159">
        <v>93.1</v>
      </c>
      <c r="AT28" s="159">
        <v>39.5</v>
      </c>
      <c r="AU28" s="159">
        <v>14.9</v>
      </c>
      <c r="AV28" s="159">
        <v>114</v>
      </c>
      <c r="AW28" s="159">
        <v>86.4</v>
      </c>
      <c r="AX28" s="159">
        <v>89</v>
      </c>
      <c r="AY28" s="181"/>
    </row>
    <row r="29" spans="2:51" ht="20.45" customHeight="1">
      <c r="B29" s="161" t="s">
        <v>163</v>
      </c>
      <c r="C29" s="158">
        <v>99.6</v>
      </c>
      <c r="D29" s="159">
        <v>-2.9</v>
      </c>
      <c r="E29" s="159">
        <v>106.5</v>
      </c>
      <c r="F29" s="159">
        <v>98.9</v>
      </c>
      <c r="G29" s="159">
        <v>108.2</v>
      </c>
      <c r="H29" s="159">
        <v>99.2</v>
      </c>
      <c r="I29" s="159">
        <v>94.9</v>
      </c>
      <c r="J29" s="159">
        <v>98.3</v>
      </c>
      <c r="K29" s="159">
        <v>102.6</v>
      </c>
      <c r="L29" s="159">
        <v>88.7</v>
      </c>
      <c r="M29" s="159">
        <v>87.8</v>
      </c>
      <c r="N29" s="159">
        <v>102.9</v>
      </c>
      <c r="O29" s="159">
        <v>105.5</v>
      </c>
      <c r="P29" s="159">
        <v>97.7</v>
      </c>
      <c r="Q29" s="159">
        <v>93.4</v>
      </c>
      <c r="R29" s="177"/>
      <c r="S29" s="164" t="s">
        <v>163</v>
      </c>
      <c r="T29" s="158">
        <v>99.2</v>
      </c>
      <c r="U29" s="159">
        <v>-2.8</v>
      </c>
      <c r="V29" s="159">
        <v>95.6</v>
      </c>
      <c r="W29" s="159">
        <v>98.1</v>
      </c>
      <c r="X29" s="159">
        <v>109.9</v>
      </c>
      <c r="Y29" s="159">
        <v>97.6</v>
      </c>
      <c r="Z29" s="159">
        <v>95.9</v>
      </c>
      <c r="AA29" s="159">
        <v>98.1</v>
      </c>
      <c r="AB29" s="159">
        <v>95.7</v>
      </c>
      <c r="AC29" s="159">
        <v>86.2</v>
      </c>
      <c r="AD29" s="159">
        <v>90.3</v>
      </c>
      <c r="AE29" s="159">
        <v>107.7</v>
      </c>
      <c r="AF29" s="159">
        <v>105</v>
      </c>
      <c r="AG29" s="159">
        <v>96.9</v>
      </c>
      <c r="AH29" s="159">
        <v>94</v>
      </c>
      <c r="AI29" s="164" t="s">
        <v>163</v>
      </c>
      <c r="AJ29" s="158">
        <v>104</v>
      </c>
      <c r="AK29" s="159">
        <v>-4.5999999999999996</v>
      </c>
      <c r="AL29" s="159">
        <v>170.1</v>
      </c>
      <c r="AM29" s="159">
        <v>107.3</v>
      </c>
      <c r="AN29" s="159">
        <v>90.6</v>
      </c>
      <c r="AO29" s="159">
        <v>109.6</v>
      </c>
      <c r="AP29" s="159">
        <v>80.400000000000006</v>
      </c>
      <c r="AQ29" s="159">
        <v>100</v>
      </c>
      <c r="AR29" s="159">
        <v>217.2</v>
      </c>
      <c r="AS29" s="159">
        <v>134.5</v>
      </c>
      <c r="AT29" s="159">
        <v>33.700000000000003</v>
      </c>
      <c r="AU29" s="159">
        <v>19.399999999999999</v>
      </c>
      <c r="AV29" s="159">
        <v>118</v>
      </c>
      <c r="AW29" s="159">
        <v>113.6</v>
      </c>
      <c r="AX29" s="159">
        <v>84.6</v>
      </c>
      <c r="AY29" s="181"/>
    </row>
    <row r="30" spans="2:51" ht="20.45" customHeight="1">
      <c r="B30" s="161" t="s">
        <v>164</v>
      </c>
      <c r="C30" s="158">
        <v>105.5</v>
      </c>
      <c r="D30" s="159">
        <v>0.1</v>
      </c>
      <c r="E30" s="159">
        <v>98.8</v>
      </c>
      <c r="F30" s="159">
        <v>104.8</v>
      </c>
      <c r="G30" s="159">
        <v>110</v>
      </c>
      <c r="H30" s="159">
        <v>108.2</v>
      </c>
      <c r="I30" s="159">
        <v>102.6</v>
      </c>
      <c r="J30" s="159">
        <v>105.9</v>
      </c>
      <c r="K30" s="159">
        <v>101.5</v>
      </c>
      <c r="L30" s="159">
        <v>87.2</v>
      </c>
      <c r="M30" s="159">
        <v>94.3</v>
      </c>
      <c r="N30" s="159">
        <v>117</v>
      </c>
      <c r="O30" s="159">
        <v>111.4</v>
      </c>
      <c r="P30" s="159">
        <v>106.4</v>
      </c>
      <c r="Q30" s="159">
        <v>93.5</v>
      </c>
      <c r="R30" s="177"/>
      <c r="S30" s="164" t="s">
        <v>164</v>
      </c>
      <c r="T30" s="158">
        <v>105.1</v>
      </c>
      <c r="U30" s="159">
        <v>0.2</v>
      </c>
      <c r="V30" s="159">
        <v>94.5</v>
      </c>
      <c r="W30" s="159">
        <v>104.1</v>
      </c>
      <c r="X30" s="159">
        <v>112</v>
      </c>
      <c r="Y30" s="159">
        <v>104.7</v>
      </c>
      <c r="Z30" s="159">
        <v>103.1</v>
      </c>
      <c r="AA30" s="159">
        <v>104.1</v>
      </c>
      <c r="AB30" s="159">
        <v>100.6</v>
      </c>
      <c r="AC30" s="159">
        <v>86.2</v>
      </c>
      <c r="AD30" s="159">
        <v>96.9</v>
      </c>
      <c r="AE30" s="159">
        <v>122.2</v>
      </c>
      <c r="AF30" s="159">
        <v>110.5</v>
      </c>
      <c r="AG30" s="159">
        <v>104.5</v>
      </c>
      <c r="AH30" s="159">
        <v>93.4</v>
      </c>
      <c r="AI30" s="164" t="s">
        <v>164</v>
      </c>
      <c r="AJ30" s="158">
        <v>111</v>
      </c>
      <c r="AK30" s="159">
        <v>-0.9</v>
      </c>
      <c r="AL30" s="159">
        <v>104.5</v>
      </c>
      <c r="AM30" s="159">
        <v>112.2</v>
      </c>
      <c r="AN30" s="159">
        <v>90</v>
      </c>
      <c r="AO30" s="159">
        <v>129.6</v>
      </c>
      <c r="AP30" s="159">
        <v>95.9</v>
      </c>
      <c r="AQ30" s="159">
        <v>132.6</v>
      </c>
      <c r="AR30" s="159">
        <v>116.1</v>
      </c>
      <c r="AS30" s="159">
        <v>105.2</v>
      </c>
      <c r="AT30" s="159">
        <v>38.4</v>
      </c>
      <c r="AU30" s="159">
        <v>25.4</v>
      </c>
      <c r="AV30" s="159">
        <v>132</v>
      </c>
      <c r="AW30" s="159">
        <v>161.4</v>
      </c>
      <c r="AX30" s="159">
        <v>94.5</v>
      </c>
      <c r="AY30" s="181"/>
    </row>
    <row r="31" spans="2:51" ht="20.45" customHeight="1">
      <c r="B31" s="161" t="s">
        <v>165</v>
      </c>
      <c r="C31" s="158">
        <v>100.6</v>
      </c>
      <c r="D31" s="159">
        <v>0.6</v>
      </c>
      <c r="E31" s="159">
        <v>99.1</v>
      </c>
      <c r="F31" s="159">
        <v>99</v>
      </c>
      <c r="G31" s="159">
        <v>104.1</v>
      </c>
      <c r="H31" s="159">
        <v>95.5</v>
      </c>
      <c r="I31" s="159">
        <v>96.7</v>
      </c>
      <c r="J31" s="159">
        <v>104</v>
      </c>
      <c r="K31" s="159">
        <v>104.6</v>
      </c>
      <c r="L31" s="159">
        <v>87.8</v>
      </c>
      <c r="M31" s="159">
        <v>95.1</v>
      </c>
      <c r="N31" s="159">
        <v>108.2</v>
      </c>
      <c r="O31" s="159">
        <v>107.6</v>
      </c>
      <c r="P31" s="159">
        <v>105.2</v>
      </c>
      <c r="Q31" s="159">
        <v>94</v>
      </c>
      <c r="R31" s="177"/>
      <c r="S31" s="164" t="s">
        <v>165</v>
      </c>
      <c r="T31" s="158">
        <v>100.7</v>
      </c>
      <c r="U31" s="159">
        <v>0.8</v>
      </c>
      <c r="V31" s="159">
        <v>95.5</v>
      </c>
      <c r="W31" s="159">
        <v>98</v>
      </c>
      <c r="X31" s="159">
        <v>108.9</v>
      </c>
      <c r="Y31" s="159">
        <v>96.9</v>
      </c>
      <c r="Z31" s="159">
        <v>97.9</v>
      </c>
      <c r="AA31" s="159">
        <v>103.5</v>
      </c>
      <c r="AB31" s="159">
        <v>106</v>
      </c>
      <c r="AC31" s="159">
        <v>86.9</v>
      </c>
      <c r="AD31" s="159">
        <v>96.9</v>
      </c>
      <c r="AE31" s="159">
        <v>113.3</v>
      </c>
      <c r="AF31" s="159">
        <v>106.8</v>
      </c>
      <c r="AG31" s="159">
        <v>103.1</v>
      </c>
      <c r="AH31" s="159">
        <v>93.3</v>
      </c>
      <c r="AI31" s="164" t="s">
        <v>165</v>
      </c>
      <c r="AJ31" s="158">
        <v>98</v>
      </c>
      <c r="AK31" s="159">
        <v>-3</v>
      </c>
      <c r="AL31" s="159">
        <v>98.9</v>
      </c>
      <c r="AM31" s="159">
        <v>109.8</v>
      </c>
      <c r="AN31" s="159">
        <v>60</v>
      </c>
      <c r="AO31" s="159">
        <v>86.9</v>
      </c>
      <c r="AP31" s="159">
        <v>79.400000000000006</v>
      </c>
      <c r="AQ31" s="159">
        <v>109.3</v>
      </c>
      <c r="AR31" s="159">
        <v>82.8</v>
      </c>
      <c r="AS31" s="159">
        <v>105.2</v>
      </c>
      <c r="AT31" s="159">
        <v>52.3</v>
      </c>
      <c r="AU31" s="159">
        <v>17.899999999999999</v>
      </c>
      <c r="AV31" s="159">
        <v>126</v>
      </c>
      <c r="AW31" s="159">
        <v>168.2</v>
      </c>
      <c r="AX31" s="159">
        <v>103.3</v>
      </c>
      <c r="AY31" s="181"/>
    </row>
    <row r="32" spans="2:51" ht="20.45" customHeight="1">
      <c r="B32" s="161" t="s">
        <v>166</v>
      </c>
      <c r="C32" s="158">
        <v>102.8</v>
      </c>
      <c r="D32" s="159">
        <v>-1.6</v>
      </c>
      <c r="E32" s="159">
        <v>97.9</v>
      </c>
      <c r="F32" s="159">
        <v>103.5</v>
      </c>
      <c r="G32" s="159">
        <v>104.3</v>
      </c>
      <c r="H32" s="159">
        <v>98.1</v>
      </c>
      <c r="I32" s="159">
        <v>100.8</v>
      </c>
      <c r="J32" s="159">
        <v>98.5</v>
      </c>
      <c r="K32" s="159">
        <v>102.1</v>
      </c>
      <c r="L32" s="159">
        <v>85.9</v>
      </c>
      <c r="M32" s="159">
        <v>93.2</v>
      </c>
      <c r="N32" s="159">
        <v>111</v>
      </c>
      <c r="O32" s="159">
        <v>109.1</v>
      </c>
      <c r="P32" s="159">
        <v>100.8</v>
      </c>
      <c r="Q32" s="159">
        <v>96.6</v>
      </c>
      <c r="R32" s="177"/>
      <c r="S32" s="164" t="s">
        <v>166</v>
      </c>
      <c r="T32" s="158">
        <v>103.1</v>
      </c>
      <c r="U32" s="159">
        <v>-1.7</v>
      </c>
      <c r="V32" s="159">
        <v>92.8</v>
      </c>
      <c r="W32" s="159">
        <v>103.3</v>
      </c>
      <c r="X32" s="159">
        <v>109.6</v>
      </c>
      <c r="Y32" s="159">
        <v>99.6</v>
      </c>
      <c r="Z32" s="159">
        <v>102.5</v>
      </c>
      <c r="AA32" s="159">
        <v>99.3</v>
      </c>
      <c r="AB32" s="159">
        <v>102.6</v>
      </c>
      <c r="AC32" s="159">
        <v>85.5</v>
      </c>
      <c r="AD32" s="159">
        <v>96.1</v>
      </c>
      <c r="AE32" s="159">
        <v>111.8</v>
      </c>
      <c r="AF32" s="159">
        <v>109.2</v>
      </c>
      <c r="AG32" s="159">
        <v>99.4</v>
      </c>
      <c r="AH32" s="159">
        <v>94.2</v>
      </c>
      <c r="AI32" s="164" t="s">
        <v>166</v>
      </c>
      <c r="AJ32" s="158">
        <v>98</v>
      </c>
      <c r="AK32" s="159">
        <v>1</v>
      </c>
      <c r="AL32" s="159">
        <v>111.3</v>
      </c>
      <c r="AM32" s="159">
        <v>105.7</v>
      </c>
      <c r="AN32" s="159">
        <v>55.6</v>
      </c>
      <c r="AO32" s="159">
        <v>88.8</v>
      </c>
      <c r="AP32" s="159">
        <v>77.3</v>
      </c>
      <c r="AQ32" s="159">
        <v>83.7</v>
      </c>
      <c r="AR32" s="159">
        <v>93.1</v>
      </c>
      <c r="AS32" s="159">
        <v>93.1</v>
      </c>
      <c r="AT32" s="159">
        <v>31.4</v>
      </c>
      <c r="AU32" s="159">
        <v>100</v>
      </c>
      <c r="AV32" s="159">
        <v>106</v>
      </c>
      <c r="AW32" s="159">
        <v>138.6</v>
      </c>
      <c r="AX32" s="159">
        <v>130.80000000000001</v>
      </c>
      <c r="AY32" s="181"/>
    </row>
    <row r="33" spans="2:51" ht="20.45" customHeight="1">
      <c r="B33" s="161" t="s">
        <v>167</v>
      </c>
      <c r="C33" s="158">
        <v>104.9</v>
      </c>
      <c r="D33" s="159">
        <v>0.3</v>
      </c>
      <c r="E33" s="159">
        <v>104.2</v>
      </c>
      <c r="F33" s="159">
        <v>106.5</v>
      </c>
      <c r="G33" s="159">
        <v>107</v>
      </c>
      <c r="H33" s="159">
        <v>102.4</v>
      </c>
      <c r="I33" s="159">
        <v>98.2</v>
      </c>
      <c r="J33" s="159">
        <v>106.1</v>
      </c>
      <c r="K33" s="159">
        <v>100.7</v>
      </c>
      <c r="L33" s="159">
        <v>88.8</v>
      </c>
      <c r="M33" s="159">
        <v>91.5</v>
      </c>
      <c r="N33" s="159">
        <v>111.2</v>
      </c>
      <c r="O33" s="159">
        <v>111.9</v>
      </c>
      <c r="P33" s="159">
        <v>107</v>
      </c>
      <c r="Q33" s="159">
        <v>95.2</v>
      </c>
      <c r="R33" s="177"/>
      <c r="S33" s="164" t="s">
        <v>167</v>
      </c>
      <c r="T33" s="158">
        <v>104.9</v>
      </c>
      <c r="U33" s="159">
        <v>0</v>
      </c>
      <c r="V33" s="159">
        <v>99.1</v>
      </c>
      <c r="W33" s="159">
        <v>105.4</v>
      </c>
      <c r="X33" s="159">
        <v>111.5</v>
      </c>
      <c r="Y33" s="159">
        <v>104.8</v>
      </c>
      <c r="Z33" s="159">
        <v>99.2</v>
      </c>
      <c r="AA33" s="159">
        <v>106.8</v>
      </c>
      <c r="AB33" s="159">
        <v>100.4</v>
      </c>
      <c r="AC33" s="159">
        <v>88</v>
      </c>
      <c r="AD33" s="159">
        <v>94</v>
      </c>
      <c r="AE33" s="159">
        <v>110.8</v>
      </c>
      <c r="AF33" s="159">
        <v>111.9</v>
      </c>
      <c r="AG33" s="159">
        <v>106.3</v>
      </c>
      <c r="AH33" s="159">
        <v>94.3</v>
      </c>
      <c r="AI33" s="164" t="s">
        <v>167</v>
      </c>
      <c r="AJ33" s="158">
        <v>104</v>
      </c>
      <c r="AK33" s="159">
        <v>4</v>
      </c>
      <c r="AL33" s="159">
        <v>115.3</v>
      </c>
      <c r="AM33" s="159">
        <v>118.7</v>
      </c>
      <c r="AN33" s="159">
        <v>65.599999999999994</v>
      </c>
      <c r="AO33" s="159">
        <v>87.7</v>
      </c>
      <c r="AP33" s="159">
        <v>84.5</v>
      </c>
      <c r="AQ33" s="159">
        <v>93</v>
      </c>
      <c r="AR33" s="159">
        <v>104.6</v>
      </c>
      <c r="AS33" s="159">
        <v>105.2</v>
      </c>
      <c r="AT33" s="159">
        <v>37.200000000000003</v>
      </c>
      <c r="AU33" s="159">
        <v>120.9</v>
      </c>
      <c r="AV33" s="159">
        <v>110</v>
      </c>
      <c r="AW33" s="159">
        <v>120.5</v>
      </c>
      <c r="AX33" s="159">
        <v>107.7</v>
      </c>
      <c r="AY33" s="181"/>
    </row>
    <row r="34" spans="2:51" ht="20.45" customHeight="1">
      <c r="B34" s="161" t="s">
        <v>168</v>
      </c>
      <c r="C34" s="158">
        <v>102</v>
      </c>
      <c r="D34" s="159">
        <v>-0.6</v>
      </c>
      <c r="E34" s="159">
        <v>93.2</v>
      </c>
      <c r="F34" s="159">
        <v>103.9</v>
      </c>
      <c r="G34" s="159">
        <v>109</v>
      </c>
      <c r="H34" s="159">
        <v>107.1</v>
      </c>
      <c r="I34" s="159">
        <v>99.9</v>
      </c>
      <c r="J34" s="159">
        <v>99.3</v>
      </c>
      <c r="K34" s="159">
        <v>102.4</v>
      </c>
      <c r="L34" s="159">
        <v>93.5</v>
      </c>
      <c r="M34" s="159">
        <v>95.4</v>
      </c>
      <c r="N34" s="159">
        <v>74.7</v>
      </c>
      <c r="O34" s="159">
        <v>110.7</v>
      </c>
      <c r="P34" s="159">
        <v>98.9</v>
      </c>
      <c r="Q34" s="159">
        <v>96.3</v>
      </c>
      <c r="R34" s="177"/>
      <c r="S34" s="164" t="s">
        <v>168</v>
      </c>
      <c r="T34" s="158">
        <v>101.6</v>
      </c>
      <c r="U34" s="159">
        <v>-1.1000000000000001</v>
      </c>
      <c r="V34" s="159">
        <v>89</v>
      </c>
      <c r="W34" s="159">
        <v>102</v>
      </c>
      <c r="X34" s="159">
        <v>114.2</v>
      </c>
      <c r="Y34" s="159">
        <v>105.6</v>
      </c>
      <c r="Z34" s="159">
        <v>100.5</v>
      </c>
      <c r="AA34" s="159">
        <v>100.1</v>
      </c>
      <c r="AB34" s="159">
        <v>102.8</v>
      </c>
      <c r="AC34" s="159">
        <v>91.8</v>
      </c>
      <c r="AD34" s="159">
        <v>96.9</v>
      </c>
      <c r="AE34" s="159">
        <v>78.400000000000006</v>
      </c>
      <c r="AF34" s="159">
        <v>110.8</v>
      </c>
      <c r="AG34" s="159">
        <v>98.2</v>
      </c>
      <c r="AH34" s="159">
        <v>95.3</v>
      </c>
      <c r="AI34" s="164" t="s">
        <v>168</v>
      </c>
      <c r="AJ34" s="158">
        <v>107</v>
      </c>
      <c r="AK34" s="159">
        <v>7</v>
      </c>
      <c r="AL34" s="159">
        <v>100.6</v>
      </c>
      <c r="AM34" s="159">
        <v>126</v>
      </c>
      <c r="AN34" s="159">
        <v>61.9</v>
      </c>
      <c r="AO34" s="159">
        <v>115.8</v>
      </c>
      <c r="AP34" s="159">
        <v>91.8</v>
      </c>
      <c r="AQ34" s="159">
        <v>82.6</v>
      </c>
      <c r="AR34" s="159">
        <v>95.4</v>
      </c>
      <c r="AS34" s="159">
        <v>125.9</v>
      </c>
      <c r="AT34" s="159">
        <v>59.3</v>
      </c>
      <c r="AU34" s="159">
        <v>9</v>
      </c>
      <c r="AV34" s="159">
        <v>108</v>
      </c>
      <c r="AW34" s="159">
        <v>113.6</v>
      </c>
      <c r="AX34" s="159">
        <v>109.9</v>
      </c>
      <c r="AY34" s="181"/>
    </row>
    <row r="35" spans="2:51" ht="20.45" customHeight="1">
      <c r="B35" s="161" t="s">
        <v>169</v>
      </c>
      <c r="C35" s="158">
        <v>101.3</v>
      </c>
      <c r="D35" s="159">
        <v>1</v>
      </c>
      <c r="E35" s="159">
        <v>94.6</v>
      </c>
      <c r="F35" s="159">
        <v>103.9</v>
      </c>
      <c r="G35" s="159">
        <v>97.8</v>
      </c>
      <c r="H35" s="159">
        <v>109.1</v>
      </c>
      <c r="I35" s="159">
        <v>100.7</v>
      </c>
      <c r="J35" s="159">
        <v>95.5</v>
      </c>
      <c r="K35" s="159">
        <v>96.6</v>
      </c>
      <c r="L35" s="159">
        <v>86.9</v>
      </c>
      <c r="M35" s="159">
        <v>89</v>
      </c>
      <c r="N35" s="159">
        <v>96.9</v>
      </c>
      <c r="O35" s="159">
        <v>105.8</v>
      </c>
      <c r="P35" s="159">
        <v>89.9</v>
      </c>
      <c r="Q35" s="159">
        <v>93.1</v>
      </c>
      <c r="R35" s="177"/>
      <c r="S35" s="164" t="s">
        <v>169</v>
      </c>
      <c r="T35" s="158">
        <v>100.5</v>
      </c>
      <c r="U35" s="159">
        <v>0.2</v>
      </c>
      <c r="V35" s="159">
        <v>88.1</v>
      </c>
      <c r="W35" s="159">
        <v>100.9</v>
      </c>
      <c r="X35" s="159">
        <v>102.3</v>
      </c>
      <c r="Y35" s="159">
        <v>109.4</v>
      </c>
      <c r="Z35" s="159">
        <v>102</v>
      </c>
      <c r="AA35" s="159">
        <v>95.5</v>
      </c>
      <c r="AB35" s="159">
        <v>95.8</v>
      </c>
      <c r="AC35" s="159">
        <v>86.1</v>
      </c>
      <c r="AD35" s="159">
        <v>92.1</v>
      </c>
      <c r="AE35" s="159">
        <v>98.5</v>
      </c>
      <c r="AF35" s="159">
        <v>105.4</v>
      </c>
      <c r="AG35" s="159">
        <v>88.4</v>
      </c>
      <c r="AH35" s="159">
        <v>92.3</v>
      </c>
      <c r="AI35" s="164" t="s">
        <v>169</v>
      </c>
      <c r="AJ35" s="158">
        <v>112</v>
      </c>
      <c r="AK35" s="159">
        <v>13.1</v>
      </c>
      <c r="AL35" s="159">
        <v>122.6</v>
      </c>
      <c r="AM35" s="159">
        <v>139.80000000000001</v>
      </c>
      <c r="AN35" s="159">
        <v>56.9</v>
      </c>
      <c r="AO35" s="159">
        <v>107.3</v>
      </c>
      <c r="AP35" s="159">
        <v>82.5</v>
      </c>
      <c r="AQ35" s="159">
        <v>93</v>
      </c>
      <c r="AR35" s="159">
        <v>109.2</v>
      </c>
      <c r="AS35" s="159">
        <v>103.4</v>
      </c>
      <c r="AT35" s="159">
        <v>24.4</v>
      </c>
      <c r="AU35" s="159">
        <v>70.099999999999994</v>
      </c>
      <c r="AV35" s="159">
        <v>114</v>
      </c>
      <c r="AW35" s="159">
        <v>131.80000000000001</v>
      </c>
      <c r="AX35" s="159">
        <v>103.3</v>
      </c>
      <c r="AY35" s="181"/>
    </row>
    <row r="36" spans="2:51" ht="20.45" customHeight="1">
      <c r="B36" s="161" t="s">
        <v>170</v>
      </c>
      <c r="C36" s="158">
        <v>104.3</v>
      </c>
      <c r="D36" s="159">
        <v>1.1000000000000001</v>
      </c>
      <c r="E36" s="159">
        <v>108.6</v>
      </c>
      <c r="F36" s="159">
        <v>106</v>
      </c>
      <c r="G36" s="159">
        <v>112.4</v>
      </c>
      <c r="H36" s="159">
        <v>107.1</v>
      </c>
      <c r="I36" s="159">
        <v>98.4</v>
      </c>
      <c r="J36" s="159">
        <v>105.5</v>
      </c>
      <c r="K36" s="159">
        <v>101</v>
      </c>
      <c r="L36" s="159">
        <v>86.8</v>
      </c>
      <c r="M36" s="159">
        <v>91.2</v>
      </c>
      <c r="N36" s="159">
        <v>109.8</v>
      </c>
      <c r="O36" s="159">
        <v>107.9</v>
      </c>
      <c r="P36" s="159">
        <v>107.6</v>
      </c>
      <c r="Q36" s="159">
        <v>96.7</v>
      </c>
      <c r="R36" s="177"/>
      <c r="S36" s="164" t="s">
        <v>170</v>
      </c>
      <c r="T36" s="158">
        <v>103.9</v>
      </c>
      <c r="U36" s="159">
        <v>0.5</v>
      </c>
      <c r="V36" s="159">
        <v>100.1</v>
      </c>
      <c r="W36" s="159">
        <v>103.8</v>
      </c>
      <c r="X36" s="159">
        <v>117.3</v>
      </c>
      <c r="Y36" s="159">
        <v>108.3</v>
      </c>
      <c r="Z36" s="159">
        <v>99.4</v>
      </c>
      <c r="AA36" s="159">
        <v>105.7</v>
      </c>
      <c r="AB36" s="159">
        <v>99.7</v>
      </c>
      <c r="AC36" s="159">
        <v>85.9</v>
      </c>
      <c r="AD36" s="159">
        <v>94.2</v>
      </c>
      <c r="AE36" s="159">
        <v>115.7</v>
      </c>
      <c r="AF36" s="159">
        <v>107.6</v>
      </c>
      <c r="AG36" s="159">
        <v>106.3</v>
      </c>
      <c r="AH36" s="159">
        <v>95.1</v>
      </c>
      <c r="AI36" s="164" t="s">
        <v>170</v>
      </c>
      <c r="AJ36" s="158">
        <v>109</v>
      </c>
      <c r="AK36" s="159">
        <v>9</v>
      </c>
      <c r="AL36" s="159">
        <v>149.69999999999999</v>
      </c>
      <c r="AM36" s="159">
        <v>131.69999999999999</v>
      </c>
      <c r="AN36" s="159">
        <v>68.099999999999994</v>
      </c>
      <c r="AO36" s="159">
        <v>100</v>
      </c>
      <c r="AP36" s="159">
        <v>84.5</v>
      </c>
      <c r="AQ36" s="159">
        <v>100</v>
      </c>
      <c r="AR36" s="159">
        <v>123</v>
      </c>
      <c r="AS36" s="159">
        <v>105.2</v>
      </c>
      <c r="AT36" s="159">
        <v>27.9</v>
      </c>
      <c r="AU36" s="159">
        <v>6</v>
      </c>
      <c r="AV36" s="159">
        <v>114</v>
      </c>
      <c r="AW36" s="159">
        <v>140.9</v>
      </c>
      <c r="AX36" s="159">
        <v>118.7</v>
      </c>
      <c r="AY36" s="181"/>
    </row>
    <row r="37" spans="2:51" ht="20.45" customHeight="1">
      <c r="B37" s="161" t="s">
        <v>171</v>
      </c>
      <c r="C37" s="158">
        <v>105.7</v>
      </c>
      <c r="D37" s="159">
        <v>0.4</v>
      </c>
      <c r="E37" s="159">
        <v>105.1</v>
      </c>
      <c r="F37" s="159">
        <v>110</v>
      </c>
      <c r="G37" s="159">
        <v>108.7</v>
      </c>
      <c r="H37" s="159">
        <v>108.3</v>
      </c>
      <c r="I37" s="159">
        <v>102.6</v>
      </c>
      <c r="J37" s="159">
        <v>100.7</v>
      </c>
      <c r="K37" s="159">
        <v>104.9</v>
      </c>
      <c r="L37" s="159">
        <v>84.8</v>
      </c>
      <c r="M37" s="159">
        <v>93.5</v>
      </c>
      <c r="N37" s="159">
        <v>102.9</v>
      </c>
      <c r="O37" s="159">
        <v>109.3</v>
      </c>
      <c r="P37" s="159">
        <v>97</v>
      </c>
      <c r="Q37" s="159">
        <v>97</v>
      </c>
      <c r="R37" s="177"/>
      <c r="S37" s="164" t="s">
        <v>171</v>
      </c>
      <c r="T37" s="158">
        <v>104.9</v>
      </c>
      <c r="U37" s="159">
        <v>-0.7</v>
      </c>
      <c r="V37" s="159">
        <v>98.5</v>
      </c>
      <c r="W37" s="159">
        <v>107.5</v>
      </c>
      <c r="X37" s="159">
        <v>113.6</v>
      </c>
      <c r="Y37" s="159">
        <v>108.7</v>
      </c>
      <c r="Z37" s="159">
        <v>102.5</v>
      </c>
      <c r="AA37" s="159">
        <v>100.8</v>
      </c>
      <c r="AB37" s="159">
        <v>104.2</v>
      </c>
      <c r="AC37" s="159">
        <v>83.8</v>
      </c>
      <c r="AD37" s="159">
        <v>96</v>
      </c>
      <c r="AE37" s="159">
        <v>108</v>
      </c>
      <c r="AF37" s="159">
        <v>108.6</v>
      </c>
      <c r="AG37" s="159">
        <v>97.5</v>
      </c>
      <c r="AH37" s="159">
        <v>95.8</v>
      </c>
      <c r="AI37" s="164" t="s">
        <v>171</v>
      </c>
      <c r="AJ37" s="158">
        <v>115</v>
      </c>
      <c r="AK37" s="159">
        <v>15</v>
      </c>
      <c r="AL37" s="159">
        <v>129.9</v>
      </c>
      <c r="AM37" s="159">
        <v>139.80000000000001</v>
      </c>
      <c r="AN37" s="159">
        <v>63.8</v>
      </c>
      <c r="AO37" s="159">
        <v>105.8</v>
      </c>
      <c r="AP37" s="159">
        <v>104.1</v>
      </c>
      <c r="AQ37" s="159">
        <v>96.5</v>
      </c>
      <c r="AR37" s="159">
        <v>117.2</v>
      </c>
      <c r="AS37" s="159">
        <v>105.2</v>
      </c>
      <c r="AT37" s="159">
        <v>37.200000000000003</v>
      </c>
      <c r="AU37" s="159">
        <v>11.9</v>
      </c>
      <c r="AV37" s="159">
        <v>124</v>
      </c>
      <c r="AW37" s="159">
        <v>72.7</v>
      </c>
      <c r="AX37" s="159">
        <v>114.3</v>
      </c>
      <c r="AY37" s="181"/>
    </row>
    <row r="38" spans="2:51" ht="20.45" customHeight="1" thickBot="1">
      <c r="B38" s="165" t="s">
        <v>172</v>
      </c>
      <c r="C38" s="171">
        <v>102.5</v>
      </c>
      <c r="D38" s="169">
        <v>1.5</v>
      </c>
      <c r="E38" s="169">
        <v>100.3</v>
      </c>
      <c r="F38" s="169">
        <v>108.8</v>
      </c>
      <c r="G38" s="169">
        <v>101.2</v>
      </c>
      <c r="H38" s="169">
        <v>109.3</v>
      </c>
      <c r="I38" s="169">
        <v>98.7</v>
      </c>
      <c r="J38" s="169">
        <v>100.2</v>
      </c>
      <c r="K38" s="169">
        <v>100.3</v>
      </c>
      <c r="L38" s="169">
        <v>88.3</v>
      </c>
      <c r="M38" s="169">
        <v>93.6</v>
      </c>
      <c r="N38" s="169">
        <v>85.3</v>
      </c>
      <c r="O38" s="169">
        <v>105.5</v>
      </c>
      <c r="P38" s="169">
        <v>97.6</v>
      </c>
      <c r="Q38" s="169">
        <v>94.7</v>
      </c>
      <c r="R38" s="179"/>
      <c r="S38" s="165" t="s">
        <v>172</v>
      </c>
      <c r="T38" s="169">
        <v>101.1</v>
      </c>
      <c r="U38" s="169">
        <v>1</v>
      </c>
      <c r="V38" s="169">
        <v>89.8</v>
      </c>
      <c r="W38" s="169">
        <v>105.8</v>
      </c>
      <c r="X38" s="169">
        <v>105.6</v>
      </c>
      <c r="Y38" s="169">
        <v>107</v>
      </c>
      <c r="Z38" s="169">
        <v>99.3</v>
      </c>
      <c r="AA38" s="169">
        <v>100.2</v>
      </c>
      <c r="AB38" s="169">
        <v>96.8</v>
      </c>
      <c r="AC38" s="169">
        <v>86</v>
      </c>
      <c r="AD38" s="169">
        <v>96.2</v>
      </c>
      <c r="AE38" s="169">
        <v>87.2</v>
      </c>
      <c r="AF38" s="169">
        <v>104.7</v>
      </c>
      <c r="AG38" s="169">
        <v>98.1</v>
      </c>
      <c r="AH38" s="169">
        <v>92.7</v>
      </c>
      <c r="AI38" s="165" t="s">
        <v>172</v>
      </c>
      <c r="AJ38" s="169">
        <v>122</v>
      </c>
      <c r="AK38" s="169">
        <v>8.9</v>
      </c>
      <c r="AL38" s="169">
        <v>162.1</v>
      </c>
      <c r="AM38" s="169">
        <v>144.69999999999999</v>
      </c>
      <c r="AN38" s="169">
        <v>60.6</v>
      </c>
      <c r="AO38" s="169">
        <v>123.5</v>
      </c>
      <c r="AP38" s="169">
        <v>89.7</v>
      </c>
      <c r="AQ38" s="169">
        <v>97.7</v>
      </c>
      <c r="AR38" s="169">
        <v>157.5</v>
      </c>
      <c r="AS38" s="169">
        <v>132.80000000000001</v>
      </c>
      <c r="AT38" s="169">
        <v>36</v>
      </c>
      <c r="AU38" s="169">
        <v>53.7</v>
      </c>
      <c r="AV38" s="169">
        <v>126</v>
      </c>
      <c r="AW38" s="169">
        <v>70.5</v>
      </c>
      <c r="AX38" s="169">
        <v>123.1</v>
      </c>
      <c r="AY38" s="181"/>
    </row>
    <row r="39" spans="2:51" ht="16.5" customHeight="1">
      <c r="B39" s="173" t="s">
        <v>176</v>
      </c>
      <c r="C39" s="72"/>
      <c r="D39" s="72"/>
      <c r="E39" s="72"/>
      <c r="F39" s="72"/>
      <c r="G39" s="72"/>
      <c r="H39" s="72"/>
      <c r="I39" s="72"/>
      <c r="J39" s="72"/>
      <c r="K39" s="72"/>
      <c r="L39" s="72"/>
      <c r="M39" s="72"/>
      <c r="N39" s="72"/>
      <c r="O39" s="72"/>
      <c r="P39" s="72"/>
      <c r="Q39" s="72"/>
      <c r="R39" s="72"/>
      <c r="S39" s="173" t="s">
        <v>176</v>
      </c>
      <c r="T39" s="72"/>
      <c r="U39" s="72"/>
      <c r="V39" s="72"/>
      <c r="W39" s="72"/>
      <c r="X39" s="72"/>
      <c r="Y39" s="72"/>
      <c r="Z39" s="72"/>
      <c r="AA39" s="72"/>
      <c r="AB39" s="72"/>
      <c r="AC39" s="72"/>
      <c r="AD39" s="72"/>
      <c r="AE39" s="72"/>
      <c r="AF39" s="72"/>
      <c r="AG39" s="72"/>
      <c r="AH39" s="72"/>
      <c r="AI39" s="150"/>
      <c r="AJ39" s="72"/>
      <c r="AK39" s="72"/>
      <c r="AL39" s="72"/>
      <c r="AM39" s="72"/>
      <c r="AN39" s="72"/>
      <c r="AO39" s="72"/>
      <c r="AP39" s="72"/>
      <c r="AQ39" s="72"/>
      <c r="AR39" s="72"/>
      <c r="AS39" s="72"/>
      <c r="AT39" s="72"/>
      <c r="AU39" s="72"/>
      <c r="AV39" s="72"/>
      <c r="AW39" s="72"/>
      <c r="AX39" s="72"/>
    </row>
    <row r="41" spans="2:51">
      <c r="B41" s="175"/>
      <c r="S41" s="175"/>
      <c r="AI41" s="175"/>
    </row>
  </sheetData>
  <mergeCells count="93">
    <mergeCell ref="AX23:AX24"/>
    <mergeCell ref="AR23:AR24"/>
    <mergeCell ref="AS23:AS24"/>
    <mergeCell ref="AT23:AT24"/>
    <mergeCell ref="AU23:AU24"/>
    <mergeCell ref="AV23:AV24"/>
    <mergeCell ref="AW23:AW24"/>
    <mergeCell ref="AQ23:AQ24"/>
    <mergeCell ref="AE23:AE24"/>
    <mergeCell ref="AF23:AF24"/>
    <mergeCell ref="AG23:AG24"/>
    <mergeCell ref="AH23:AH24"/>
    <mergeCell ref="AI23:AI24"/>
    <mergeCell ref="AJ23:AJ24"/>
    <mergeCell ref="AL23:AL24"/>
    <mergeCell ref="AM23:AM24"/>
    <mergeCell ref="AN23:AN24"/>
    <mergeCell ref="AO23:AO24"/>
    <mergeCell ref="AP23:AP24"/>
    <mergeCell ref="AD23:AD24"/>
    <mergeCell ref="Q23:Q24"/>
    <mergeCell ref="S23:S24"/>
    <mergeCell ref="T23:T24"/>
    <mergeCell ref="V23:V24"/>
    <mergeCell ref="W23:W24"/>
    <mergeCell ref="X23:X24"/>
    <mergeCell ref="Y23:Y24"/>
    <mergeCell ref="Z23:Z24"/>
    <mergeCell ref="AA23:AA24"/>
    <mergeCell ref="AB23:AB24"/>
    <mergeCell ref="AC23:AC24"/>
    <mergeCell ref="K23:K24"/>
    <mergeCell ref="L23:L24"/>
    <mergeCell ref="M23:M24"/>
    <mergeCell ref="N23:N24"/>
    <mergeCell ref="O23:O24"/>
    <mergeCell ref="P23:P24"/>
    <mergeCell ref="AW5:AW6"/>
    <mergeCell ref="AX5:AX6"/>
    <mergeCell ref="B23:B24"/>
    <mergeCell ref="C23:C24"/>
    <mergeCell ref="E23:E24"/>
    <mergeCell ref="F23:F24"/>
    <mergeCell ref="G23:G24"/>
    <mergeCell ref="H23:H24"/>
    <mergeCell ref="I23:I24"/>
    <mergeCell ref="J23:J24"/>
    <mergeCell ref="AQ5:AQ6"/>
    <mergeCell ref="AR5:AR6"/>
    <mergeCell ref="AS5:AS6"/>
    <mergeCell ref="AT5:AT6"/>
    <mergeCell ref="AU5:AU6"/>
    <mergeCell ref="AV5:AV6"/>
    <mergeCell ref="AJ5:AJ6"/>
    <mergeCell ref="AL5:AL6"/>
    <mergeCell ref="AM5:AM6"/>
    <mergeCell ref="AN5:AN6"/>
    <mergeCell ref="AO5:AO6"/>
    <mergeCell ref="AP5:AP6"/>
    <mergeCell ref="V5:V6"/>
    <mergeCell ref="AI5:AI6"/>
    <mergeCell ref="X5:X6"/>
    <mergeCell ref="Y5:Y6"/>
    <mergeCell ref="Z5:Z6"/>
    <mergeCell ref="AA5:AA6"/>
    <mergeCell ref="AB5:AB6"/>
    <mergeCell ref="AC5:AC6"/>
    <mergeCell ref="AD5:AD6"/>
    <mergeCell ref="AE5:AE6"/>
    <mergeCell ref="AF5:AF6"/>
    <mergeCell ref="AG5:AG6"/>
    <mergeCell ref="AH5:AH6"/>
    <mergeCell ref="O5:O6"/>
    <mergeCell ref="P5:P6"/>
    <mergeCell ref="Q5:Q6"/>
    <mergeCell ref="S5:S6"/>
    <mergeCell ref="T5:T6"/>
    <mergeCell ref="B2:Q2"/>
    <mergeCell ref="S2:AH2"/>
    <mergeCell ref="AI2:AX2"/>
    <mergeCell ref="B5:B6"/>
    <mergeCell ref="C5:C6"/>
    <mergeCell ref="E5:E6"/>
    <mergeCell ref="F5:F6"/>
    <mergeCell ref="G5:G6"/>
    <mergeCell ref="H5:H6"/>
    <mergeCell ref="I5:I6"/>
    <mergeCell ref="W5:W6"/>
    <mergeCell ref="J5:J6"/>
    <mergeCell ref="K5:K6"/>
    <mergeCell ref="L5:L6"/>
    <mergeCell ref="M5:M6"/>
    <mergeCell ref="N5:N6"/>
  </mergeCells>
  <phoneticPr fontId="1"/>
  <printOptions horizontalCentered="1"/>
  <pageMargins left="0.51181102362204722" right="0.51181102362204722" top="0.74803149606299213" bottom="0.74803149606299213" header="0.51181102362204722" footer="0.51181102362204722"/>
  <pageSetup paperSize="9" orientation="portrait" r:id="rId1"/>
  <headerFooter scaleWithDoc="0" alignWithMargins="0"/>
  <colBreaks count="2" manualBreakCount="2">
    <brk id="17" min="1" max="38" man="1"/>
    <brk id="34" min="1" max="38"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Q41"/>
  <sheetViews>
    <sheetView zoomScaleNormal="100" zoomScaleSheetLayoutView="100" workbookViewId="0"/>
  </sheetViews>
  <sheetFormatPr defaultRowHeight="13.5"/>
  <cols>
    <col min="1" max="1" width="9.33203125" style="68"/>
    <col min="2" max="2" width="11" style="68" customWidth="1"/>
    <col min="3" max="17" width="7.5" style="68" customWidth="1"/>
    <col min="18" max="257" width="9.33203125" style="68"/>
    <col min="258" max="258" width="11" style="68" customWidth="1"/>
    <col min="259" max="273" width="7.5" style="68" customWidth="1"/>
    <col min="274" max="513" width="9.33203125" style="68"/>
    <col min="514" max="514" width="11" style="68" customWidth="1"/>
    <col min="515" max="529" width="7.5" style="68" customWidth="1"/>
    <col min="530" max="769" width="9.33203125" style="68"/>
    <col min="770" max="770" width="11" style="68" customWidth="1"/>
    <col min="771" max="785" width="7.5" style="68" customWidth="1"/>
    <col min="786" max="1025" width="9.33203125" style="68"/>
    <col min="1026" max="1026" width="11" style="68" customWidth="1"/>
    <col min="1027" max="1041" width="7.5" style="68" customWidth="1"/>
    <col min="1042" max="1281" width="9.33203125" style="68"/>
    <col min="1282" max="1282" width="11" style="68" customWidth="1"/>
    <col min="1283" max="1297" width="7.5" style="68" customWidth="1"/>
    <col min="1298" max="1537" width="9.33203125" style="68"/>
    <col min="1538" max="1538" width="11" style="68" customWidth="1"/>
    <col min="1539" max="1553" width="7.5" style="68" customWidth="1"/>
    <col min="1554" max="1793" width="9.33203125" style="68"/>
    <col min="1794" max="1794" width="11" style="68" customWidth="1"/>
    <col min="1795" max="1809" width="7.5" style="68" customWidth="1"/>
    <col min="1810" max="2049" width="9.33203125" style="68"/>
    <col min="2050" max="2050" width="11" style="68" customWidth="1"/>
    <col min="2051" max="2065" width="7.5" style="68" customWidth="1"/>
    <col min="2066" max="2305" width="9.33203125" style="68"/>
    <col min="2306" max="2306" width="11" style="68" customWidth="1"/>
    <col min="2307" max="2321" width="7.5" style="68" customWidth="1"/>
    <col min="2322" max="2561" width="9.33203125" style="68"/>
    <col min="2562" max="2562" width="11" style="68" customWidth="1"/>
    <col min="2563" max="2577" width="7.5" style="68" customWidth="1"/>
    <col min="2578" max="2817" width="9.33203125" style="68"/>
    <col min="2818" max="2818" width="11" style="68" customWidth="1"/>
    <col min="2819" max="2833" width="7.5" style="68" customWidth="1"/>
    <col min="2834" max="3073" width="9.33203125" style="68"/>
    <col min="3074" max="3074" width="11" style="68" customWidth="1"/>
    <col min="3075" max="3089" width="7.5" style="68" customWidth="1"/>
    <col min="3090" max="3329" width="9.33203125" style="68"/>
    <col min="3330" max="3330" width="11" style="68" customWidth="1"/>
    <col min="3331" max="3345" width="7.5" style="68" customWidth="1"/>
    <col min="3346" max="3585" width="9.33203125" style="68"/>
    <col min="3586" max="3586" width="11" style="68" customWidth="1"/>
    <col min="3587" max="3601" width="7.5" style="68" customWidth="1"/>
    <col min="3602" max="3841" width="9.33203125" style="68"/>
    <col min="3842" max="3842" width="11" style="68" customWidth="1"/>
    <col min="3843" max="3857" width="7.5" style="68" customWidth="1"/>
    <col min="3858" max="4097" width="9.33203125" style="68"/>
    <col min="4098" max="4098" width="11" style="68" customWidth="1"/>
    <col min="4099" max="4113" width="7.5" style="68" customWidth="1"/>
    <col min="4114" max="4353" width="9.33203125" style="68"/>
    <col min="4354" max="4354" width="11" style="68" customWidth="1"/>
    <col min="4355" max="4369" width="7.5" style="68" customWidth="1"/>
    <col min="4370" max="4609" width="9.33203125" style="68"/>
    <col min="4610" max="4610" width="11" style="68" customWidth="1"/>
    <col min="4611" max="4625" width="7.5" style="68" customWidth="1"/>
    <col min="4626" max="4865" width="9.33203125" style="68"/>
    <col min="4866" max="4866" width="11" style="68" customWidth="1"/>
    <col min="4867" max="4881" width="7.5" style="68" customWidth="1"/>
    <col min="4882" max="5121" width="9.33203125" style="68"/>
    <col min="5122" max="5122" width="11" style="68" customWidth="1"/>
    <col min="5123" max="5137" width="7.5" style="68" customWidth="1"/>
    <col min="5138" max="5377" width="9.33203125" style="68"/>
    <col min="5378" max="5378" width="11" style="68" customWidth="1"/>
    <col min="5379" max="5393" width="7.5" style="68" customWidth="1"/>
    <col min="5394" max="5633" width="9.33203125" style="68"/>
    <col min="5634" max="5634" width="11" style="68" customWidth="1"/>
    <col min="5635" max="5649" width="7.5" style="68" customWidth="1"/>
    <col min="5650" max="5889" width="9.33203125" style="68"/>
    <col min="5890" max="5890" width="11" style="68" customWidth="1"/>
    <col min="5891" max="5905" width="7.5" style="68" customWidth="1"/>
    <col min="5906" max="6145" width="9.33203125" style="68"/>
    <col min="6146" max="6146" width="11" style="68" customWidth="1"/>
    <col min="6147" max="6161" width="7.5" style="68" customWidth="1"/>
    <col min="6162" max="6401" width="9.33203125" style="68"/>
    <col min="6402" max="6402" width="11" style="68" customWidth="1"/>
    <col min="6403" max="6417" width="7.5" style="68" customWidth="1"/>
    <col min="6418" max="6657" width="9.33203125" style="68"/>
    <col min="6658" max="6658" width="11" style="68" customWidth="1"/>
    <col min="6659" max="6673" width="7.5" style="68" customWidth="1"/>
    <col min="6674" max="6913" width="9.33203125" style="68"/>
    <col min="6914" max="6914" width="11" style="68" customWidth="1"/>
    <col min="6915" max="6929" width="7.5" style="68" customWidth="1"/>
    <col min="6930" max="7169" width="9.33203125" style="68"/>
    <col min="7170" max="7170" width="11" style="68" customWidth="1"/>
    <col min="7171" max="7185" width="7.5" style="68" customWidth="1"/>
    <col min="7186" max="7425" width="9.33203125" style="68"/>
    <col min="7426" max="7426" width="11" style="68" customWidth="1"/>
    <col min="7427" max="7441" width="7.5" style="68" customWidth="1"/>
    <col min="7442" max="7681" width="9.33203125" style="68"/>
    <col min="7682" max="7682" width="11" style="68" customWidth="1"/>
    <col min="7683" max="7697" width="7.5" style="68" customWidth="1"/>
    <col min="7698" max="7937" width="9.33203125" style="68"/>
    <col min="7938" max="7938" width="11" style="68" customWidth="1"/>
    <col min="7939" max="7953" width="7.5" style="68" customWidth="1"/>
    <col min="7954" max="8193" width="9.33203125" style="68"/>
    <col min="8194" max="8194" width="11" style="68" customWidth="1"/>
    <col min="8195" max="8209" width="7.5" style="68" customWidth="1"/>
    <col min="8210" max="8449" width="9.33203125" style="68"/>
    <col min="8450" max="8450" width="11" style="68" customWidth="1"/>
    <col min="8451" max="8465" width="7.5" style="68" customWidth="1"/>
    <col min="8466" max="8705" width="9.33203125" style="68"/>
    <col min="8706" max="8706" width="11" style="68" customWidth="1"/>
    <col min="8707" max="8721" width="7.5" style="68" customWidth="1"/>
    <col min="8722" max="8961" width="9.33203125" style="68"/>
    <col min="8962" max="8962" width="11" style="68" customWidth="1"/>
    <col min="8963" max="8977" width="7.5" style="68" customWidth="1"/>
    <col min="8978" max="9217" width="9.33203125" style="68"/>
    <col min="9218" max="9218" width="11" style="68" customWidth="1"/>
    <col min="9219" max="9233" width="7.5" style="68" customWidth="1"/>
    <col min="9234" max="9473" width="9.33203125" style="68"/>
    <col min="9474" max="9474" width="11" style="68" customWidth="1"/>
    <col min="9475" max="9489" width="7.5" style="68" customWidth="1"/>
    <col min="9490" max="9729" width="9.33203125" style="68"/>
    <col min="9730" max="9730" width="11" style="68" customWidth="1"/>
    <col min="9731" max="9745" width="7.5" style="68" customWidth="1"/>
    <col min="9746" max="9985" width="9.33203125" style="68"/>
    <col min="9986" max="9986" width="11" style="68" customWidth="1"/>
    <col min="9987" max="10001" width="7.5" style="68" customWidth="1"/>
    <col min="10002" max="10241" width="9.33203125" style="68"/>
    <col min="10242" max="10242" width="11" style="68" customWidth="1"/>
    <col min="10243" max="10257" width="7.5" style="68" customWidth="1"/>
    <col min="10258" max="10497" width="9.33203125" style="68"/>
    <col min="10498" max="10498" width="11" style="68" customWidth="1"/>
    <col min="10499" max="10513" width="7.5" style="68" customWidth="1"/>
    <col min="10514" max="10753" width="9.33203125" style="68"/>
    <col min="10754" max="10754" width="11" style="68" customWidth="1"/>
    <col min="10755" max="10769" width="7.5" style="68" customWidth="1"/>
    <col min="10770" max="11009" width="9.33203125" style="68"/>
    <col min="11010" max="11010" width="11" style="68" customWidth="1"/>
    <col min="11011" max="11025" width="7.5" style="68" customWidth="1"/>
    <col min="11026" max="11265" width="9.33203125" style="68"/>
    <col min="11266" max="11266" width="11" style="68" customWidth="1"/>
    <col min="11267" max="11281" width="7.5" style="68" customWidth="1"/>
    <col min="11282" max="11521" width="9.33203125" style="68"/>
    <col min="11522" max="11522" width="11" style="68" customWidth="1"/>
    <col min="11523" max="11537" width="7.5" style="68" customWidth="1"/>
    <col min="11538" max="11777" width="9.33203125" style="68"/>
    <col min="11778" max="11778" width="11" style="68" customWidth="1"/>
    <col min="11779" max="11793" width="7.5" style="68" customWidth="1"/>
    <col min="11794" max="12033" width="9.33203125" style="68"/>
    <col min="12034" max="12034" width="11" style="68" customWidth="1"/>
    <col min="12035" max="12049" width="7.5" style="68" customWidth="1"/>
    <col min="12050" max="12289" width="9.33203125" style="68"/>
    <col min="12290" max="12290" width="11" style="68" customWidth="1"/>
    <col min="12291" max="12305" width="7.5" style="68" customWidth="1"/>
    <col min="12306" max="12545" width="9.33203125" style="68"/>
    <col min="12546" max="12546" width="11" style="68" customWidth="1"/>
    <col min="12547" max="12561" width="7.5" style="68" customWidth="1"/>
    <col min="12562" max="12801" width="9.33203125" style="68"/>
    <col min="12802" max="12802" width="11" style="68" customWidth="1"/>
    <col min="12803" max="12817" width="7.5" style="68" customWidth="1"/>
    <col min="12818" max="13057" width="9.33203125" style="68"/>
    <col min="13058" max="13058" width="11" style="68" customWidth="1"/>
    <col min="13059" max="13073" width="7.5" style="68" customWidth="1"/>
    <col min="13074" max="13313" width="9.33203125" style="68"/>
    <col min="13314" max="13314" width="11" style="68" customWidth="1"/>
    <col min="13315" max="13329" width="7.5" style="68" customWidth="1"/>
    <col min="13330" max="13569" width="9.33203125" style="68"/>
    <col min="13570" max="13570" width="11" style="68" customWidth="1"/>
    <col min="13571" max="13585" width="7.5" style="68" customWidth="1"/>
    <col min="13586" max="13825" width="9.33203125" style="68"/>
    <col min="13826" max="13826" width="11" style="68" customWidth="1"/>
    <col min="13827" max="13841" width="7.5" style="68" customWidth="1"/>
    <col min="13842" max="14081" width="9.33203125" style="68"/>
    <col min="14082" max="14082" width="11" style="68" customWidth="1"/>
    <col min="14083" max="14097" width="7.5" style="68" customWidth="1"/>
    <col min="14098" max="14337" width="9.33203125" style="68"/>
    <col min="14338" max="14338" width="11" style="68" customWidth="1"/>
    <col min="14339" max="14353" width="7.5" style="68" customWidth="1"/>
    <col min="14354" max="14593" width="9.33203125" style="68"/>
    <col min="14594" max="14594" width="11" style="68" customWidth="1"/>
    <col min="14595" max="14609" width="7.5" style="68" customWidth="1"/>
    <col min="14610" max="14849" width="9.33203125" style="68"/>
    <col min="14850" max="14850" width="11" style="68" customWidth="1"/>
    <col min="14851" max="14865" width="7.5" style="68" customWidth="1"/>
    <col min="14866" max="15105" width="9.33203125" style="68"/>
    <col min="15106" max="15106" width="11" style="68" customWidth="1"/>
    <col min="15107" max="15121" width="7.5" style="68" customWidth="1"/>
    <col min="15122" max="15361" width="9.33203125" style="68"/>
    <col min="15362" max="15362" width="11" style="68" customWidth="1"/>
    <col min="15363" max="15377" width="7.5" style="68" customWidth="1"/>
    <col min="15378" max="15617" width="9.33203125" style="68"/>
    <col min="15618" max="15618" width="11" style="68" customWidth="1"/>
    <col min="15619" max="15633" width="7.5" style="68" customWidth="1"/>
    <col min="15634" max="15873" width="9.33203125" style="68"/>
    <col min="15874" max="15874" width="11" style="68" customWidth="1"/>
    <col min="15875" max="15889" width="7.5" style="68" customWidth="1"/>
    <col min="15890" max="16129" width="9.33203125" style="68"/>
    <col min="16130" max="16130" width="11" style="68" customWidth="1"/>
    <col min="16131" max="16145" width="7.5" style="68" customWidth="1"/>
    <col min="16146" max="16384" width="9.33203125" style="68"/>
  </cols>
  <sheetData>
    <row r="2" spans="1:17" ht="28.5" customHeight="1">
      <c r="A2" s="182"/>
      <c r="B2" s="546" t="s">
        <v>434</v>
      </c>
      <c r="C2" s="546"/>
      <c r="D2" s="546"/>
      <c r="E2" s="546"/>
      <c r="F2" s="546"/>
      <c r="G2" s="546"/>
      <c r="H2" s="546"/>
      <c r="I2" s="546"/>
      <c r="J2" s="546"/>
      <c r="K2" s="546"/>
      <c r="L2" s="546"/>
      <c r="M2" s="546"/>
      <c r="N2" s="546"/>
      <c r="O2" s="546"/>
      <c r="P2" s="546"/>
      <c r="Q2" s="546"/>
    </row>
    <row r="3" spans="1:17" ht="6" customHeight="1">
      <c r="B3" s="72"/>
      <c r="C3" s="72"/>
      <c r="D3" s="72"/>
      <c r="E3" s="72"/>
      <c r="F3" s="72"/>
      <c r="G3" s="72"/>
      <c r="H3" s="150"/>
      <c r="I3" s="150"/>
      <c r="J3" s="150"/>
      <c r="K3" s="150"/>
      <c r="L3" s="150"/>
      <c r="M3" s="150"/>
      <c r="N3" s="150"/>
      <c r="O3" s="150"/>
      <c r="P3" s="150"/>
      <c r="Q3" s="72"/>
    </row>
    <row r="4" spans="1:17" ht="19.5" customHeight="1" thickBot="1">
      <c r="B4" s="151" t="s">
        <v>183</v>
      </c>
      <c r="C4" s="133"/>
      <c r="D4" s="133"/>
      <c r="E4" s="133"/>
      <c r="F4" s="133"/>
      <c r="G4" s="133"/>
      <c r="H4" s="133"/>
      <c r="I4" s="133"/>
      <c r="J4" s="133"/>
      <c r="K4" s="133"/>
      <c r="L4" s="133"/>
      <c r="M4" s="133"/>
      <c r="N4" s="133"/>
      <c r="O4" s="133"/>
      <c r="P4" s="133"/>
      <c r="Q4" s="152" t="s">
        <v>143</v>
      </c>
    </row>
    <row r="5" spans="1:17" ht="21.75" customHeight="1">
      <c r="B5" s="548" t="s">
        <v>146</v>
      </c>
      <c r="C5" s="550" t="s">
        <v>147</v>
      </c>
      <c r="D5" s="153"/>
      <c r="E5" s="544" t="s">
        <v>148</v>
      </c>
      <c r="F5" s="544" t="s">
        <v>149</v>
      </c>
      <c r="G5" s="544" t="s">
        <v>150</v>
      </c>
      <c r="H5" s="544" t="s">
        <v>151</v>
      </c>
      <c r="I5" s="544" t="s">
        <v>152</v>
      </c>
      <c r="J5" s="544" t="s">
        <v>153</v>
      </c>
      <c r="K5" s="552" t="s">
        <v>154</v>
      </c>
      <c r="L5" s="554" t="s">
        <v>155</v>
      </c>
      <c r="M5" s="554" t="s">
        <v>156</v>
      </c>
      <c r="N5" s="544" t="s">
        <v>157</v>
      </c>
      <c r="O5" s="544" t="s">
        <v>158</v>
      </c>
      <c r="P5" s="544" t="s">
        <v>159</v>
      </c>
      <c r="Q5" s="556" t="s">
        <v>160</v>
      </c>
    </row>
    <row r="6" spans="1:17" ht="36" customHeight="1">
      <c r="B6" s="549"/>
      <c r="C6" s="551"/>
      <c r="D6" s="154" t="s">
        <v>161</v>
      </c>
      <c r="E6" s="545"/>
      <c r="F6" s="545"/>
      <c r="G6" s="545"/>
      <c r="H6" s="545"/>
      <c r="I6" s="545"/>
      <c r="J6" s="545"/>
      <c r="K6" s="553"/>
      <c r="L6" s="555"/>
      <c r="M6" s="555"/>
      <c r="N6" s="545"/>
      <c r="O6" s="545"/>
      <c r="P6" s="545"/>
      <c r="Q6" s="557"/>
    </row>
    <row r="7" spans="1:17" ht="20.45" customHeight="1">
      <c r="B7" s="155" t="s">
        <v>428</v>
      </c>
      <c r="C7" s="158">
        <v>98.2</v>
      </c>
      <c r="D7" s="159">
        <v>-2.6</v>
      </c>
      <c r="E7" s="159">
        <v>97.1</v>
      </c>
      <c r="F7" s="159">
        <v>95</v>
      </c>
      <c r="G7" s="159">
        <v>68.099999999999994</v>
      </c>
      <c r="H7" s="159">
        <v>100.5</v>
      </c>
      <c r="I7" s="159">
        <v>98.1</v>
      </c>
      <c r="J7" s="159">
        <v>109</v>
      </c>
      <c r="K7" s="159">
        <v>94.6</v>
      </c>
      <c r="L7" s="159">
        <v>98.2</v>
      </c>
      <c r="M7" s="159">
        <v>91.2</v>
      </c>
      <c r="N7" s="159">
        <v>106.8</v>
      </c>
      <c r="O7" s="159">
        <v>104.1</v>
      </c>
      <c r="P7" s="159">
        <v>93</v>
      </c>
      <c r="Q7" s="178">
        <v>89.7</v>
      </c>
    </row>
    <row r="8" spans="1:17" ht="20.45" customHeight="1">
      <c r="B8" s="161" t="s">
        <v>429</v>
      </c>
      <c r="C8" s="158">
        <v>97.9</v>
      </c>
      <c r="D8" s="159">
        <v>-0.3</v>
      </c>
      <c r="E8" s="159">
        <v>96</v>
      </c>
      <c r="F8" s="159">
        <v>94.7</v>
      </c>
      <c r="G8" s="159">
        <v>67.599999999999994</v>
      </c>
      <c r="H8" s="159">
        <v>98.2</v>
      </c>
      <c r="I8" s="159">
        <v>97.2</v>
      </c>
      <c r="J8" s="159">
        <v>111.1</v>
      </c>
      <c r="K8" s="159">
        <v>93</v>
      </c>
      <c r="L8" s="159">
        <v>95.8</v>
      </c>
      <c r="M8" s="159">
        <v>94.5</v>
      </c>
      <c r="N8" s="159">
        <v>107.9</v>
      </c>
      <c r="O8" s="159">
        <v>104</v>
      </c>
      <c r="P8" s="159">
        <v>90.5</v>
      </c>
      <c r="Q8" s="178">
        <v>91.5</v>
      </c>
    </row>
    <row r="9" spans="1:17" ht="20.45" customHeight="1">
      <c r="B9" s="162" t="s">
        <v>430</v>
      </c>
      <c r="C9" s="158">
        <v>98.6</v>
      </c>
      <c r="D9" s="159">
        <v>0.8</v>
      </c>
      <c r="E9" s="159">
        <v>94.8</v>
      </c>
      <c r="F9" s="159">
        <v>94.2</v>
      </c>
      <c r="G9" s="159">
        <v>66.599999999999994</v>
      </c>
      <c r="H9" s="159">
        <v>98.3</v>
      </c>
      <c r="I9" s="159">
        <v>98.1</v>
      </c>
      <c r="J9" s="159">
        <v>107.1</v>
      </c>
      <c r="K9" s="159">
        <v>94.1</v>
      </c>
      <c r="L9" s="159">
        <v>108.2</v>
      </c>
      <c r="M9" s="159">
        <v>90.9</v>
      </c>
      <c r="N9" s="159">
        <v>111</v>
      </c>
      <c r="O9" s="159">
        <v>104</v>
      </c>
      <c r="P9" s="159">
        <v>91.8</v>
      </c>
      <c r="Q9" s="178">
        <v>90.4</v>
      </c>
    </row>
    <row r="10" spans="1:17" ht="20.45" customHeight="1">
      <c r="B10" s="164" t="s">
        <v>162</v>
      </c>
      <c r="C10" s="158">
        <v>97.8</v>
      </c>
      <c r="D10" s="159">
        <v>0.2</v>
      </c>
      <c r="E10" s="159">
        <v>92.8</v>
      </c>
      <c r="F10" s="159">
        <v>94.6</v>
      </c>
      <c r="G10" s="159">
        <v>65.400000000000006</v>
      </c>
      <c r="H10" s="159">
        <v>100.3</v>
      </c>
      <c r="I10" s="159">
        <v>97.7</v>
      </c>
      <c r="J10" s="159">
        <v>107.6</v>
      </c>
      <c r="K10" s="159">
        <v>94</v>
      </c>
      <c r="L10" s="159">
        <v>96.6</v>
      </c>
      <c r="M10" s="159">
        <v>90.7</v>
      </c>
      <c r="N10" s="159">
        <v>110.3</v>
      </c>
      <c r="O10" s="159">
        <v>104.1</v>
      </c>
      <c r="P10" s="159">
        <v>91.8</v>
      </c>
      <c r="Q10" s="178">
        <v>90.9</v>
      </c>
    </row>
    <row r="11" spans="1:17" ht="20.45" customHeight="1">
      <c r="B11" s="164" t="s">
        <v>163</v>
      </c>
      <c r="C11" s="158">
        <v>96.6</v>
      </c>
      <c r="D11" s="159">
        <v>-0.7</v>
      </c>
      <c r="E11" s="159">
        <v>92.6</v>
      </c>
      <c r="F11" s="159">
        <v>93.5</v>
      </c>
      <c r="G11" s="159">
        <v>64.7</v>
      </c>
      <c r="H11" s="159">
        <v>97.4</v>
      </c>
      <c r="I11" s="159">
        <v>97.3</v>
      </c>
      <c r="J11" s="159">
        <v>107.3</v>
      </c>
      <c r="K11" s="159">
        <v>93.6</v>
      </c>
      <c r="L11" s="159">
        <v>97.2</v>
      </c>
      <c r="M11" s="159">
        <v>90.2</v>
      </c>
      <c r="N11" s="159">
        <v>101</v>
      </c>
      <c r="O11" s="159">
        <v>103.9</v>
      </c>
      <c r="P11" s="159">
        <v>89.2</v>
      </c>
      <c r="Q11" s="178">
        <v>90.1</v>
      </c>
    </row>
    <row r="12" spans="1:17" ht="20.45" customHeight="1">
      <c r="B12" s="164" t="s">
        <v>164</v>
      </c>
      <c r="C12" s="158">
        <v>98.3</v>
      </c>
      <c r="D12" s="159">
        <v>-0.8</v>
      </c>
      <c r="E12" s="159">
        <v>93.9</v>
      </c>
      <c r="F12" s="159">
        <v>96</v>
      </c>
      <c r="G12" s="159">
        <v>67.8</v>
      </c>
      <c r="H12" s="159">
        <v>99.2</v>
      </c>
      <c r="I12" s="159">
        <v>97.4</v>
      </c>
      <c r="J12" s="159">
        <v>111</v>
      </c>
      <c r="K12" s="159">
        <v>95</v>
      </c>
      <c r="L12" s="159">
        <v>98.3</v>
      </c>
      <c r="M12" s="159">
        <v>94.4</v>
      </c>
      <c r="N12" s="159">
        <v>107.5</v>
      </c>
      <c r="O12" s="159">
        <v>104.6</v>
      </c>
      <c r="P12" s="159">
        <v>93.3</v>
      </c>
      <c r="Q12" s="178">
        <v>90.3</v>
      </c>
    </row>
    <row r="13" spans="1:17" ht="20.45" customHeight="1">
      <c r="B13" s="164" t="s">
        <v>165</v>
      </c>
      <c r="C13" s="158">
        <v>97.9</v>
      </c>
      <c r="D13" s="159">
        <v>-0.5</v>
      </c>
      <c r="E13" s="159">
        <v>94.4</v>
      </c>
      <c r="F13" s="159">
        <v>95.6</v>
      </c>
      <c r="G13" s="159">
        <v>69.400000000000006</v>
      </c>
      <c r="H13" s="159">
        <v>98.2</v>
      </c>
      <c r="I13" s="159">
        <v>97.3</v>
      </c>
      <c r="J13" s="159">
        <v>110.6</v>
      </c>
      <c r="K13" s="159">
        <v>95.2</v>
      </c>
      <c r="L13" s="159">
        <v>93.2</v>
      </c>
      <c r="M13" s="159">
        <v>96.7</v>
      </c>
      <c r="N13" s="159">
        <v>107.7</v>
      </c>
      <c r="O13" s="159">
        <v>104.1</v>
      </c>
      <c r="P13" s="159">
        <v>93.5</v>
      </c>
      <c r="Q13" s="178">
        <v>91.2</v>
      </c>
    </row>
    <row r="14" spans="1:17" ht="20.45" customHeight="1">
      <c r="B14" s="164" t="s">
        <v>166</v>
      </c>
      <c r="C14" s="158">
        <v>97.6</v>
      </c>
      <c r="D14" s="159">
        <v>-1</v>
      </c>
      <c r="E14" s="159">
        <v>94.5</v>
      </c>
      <c r="F14" s="159">
        <v>94.4</v>
      </c>
      <c r="G14" s="159">
        <v>68.3</v>
      </c>
      <c r="H14" s="159">
        <v>98.4</v>
      </c>
      <c r="I14" s="159">
        <v>97.5</v>
      </c>
      <c r="J14" s="159">
        <v>109.6</v>
      </c>
      <c r="K14" s="159">
        <v>95.1</v>
      </c>
      <c r="L14" s="159">
        <v>92.3</v>
      </c>
      <c r="M14" s="159">
        <v>95.8</v>
      </c>
      <c r="N14" s="159">
        <v>107.7</v>
      </c>
      <c r="O14" s="159">
        <v>104.2</v>
      </c>
      <c r="P14" s="159">
        <v>93.6</v>
      </c>
      <c r="Q14" s="178">
        <v>91.6</v>
      </c>
    </row>
    <row r="15" spans="1:17" ht="20.45" customHeight="1">
      <c r="B15" s="164" t="s">
        <v>167</v>
      </c>
      <c r="C15" s="158">
        <v>97.7</v>
      </c>
      <c r="D15" s="159">
        <v>-0.7</v>
      </c>
      <c r="E15" s="159">
        <v>96.1</v>
      </c>
      <c r="F15" s="159">
        <v>95</v>
      </c>
      <c r="G15" s="159">
        <v>68.7</v>
      </c>
      <c r="H15" s="159">
        <v>98.1</v>
      </c>
      <c r="I15" s="159">
        <v>97.5</v>
      </c>
      <c r="J15" s="159">
        <v>109.8</v>
      </c>
      <c r="K15" s="159">
        <v>92.9</v>
      </c>
      <c r="L15" s="159">
        <v>93.2</v>
      </c>
      <c r="M15" s="159">
        <v>96.3</v>
      </c>
      <c r="N15" s="159">
        <v>107.5</v>
      </c>
      <c r="O15" s="159">
        <v>103.3</v>
      </c>
      <c r="P15" s="159">
        <v>94</v>
      </c>
      <c r="Q15" s="178">
        <v>91.6</v>
      </c>
    </row>
    <row r="16" spans="1:17" ht="20.45" customHeight="1">
      <c r="B16" s="164" t="s">
        <v>168</v>
      </c>
      <c r="C16" s="158">
        <v>97.8</v>
      </c>
      <c r="D16" s="159">
        <v>-0.5</v>
      </c>
      <c r="E16" s="159">
        <v>96</v>
      </c>
      <c r="F16" s="159">
        <v>94.4</v>
      </c>
      <c r="G16" s="159">
        <v>68.7</v>
      </c>
      <c r="H16" s="159">
        <v>97.8</v>
      </c>
      <c r="I16" s="159">
        <v>96.8</v>
      </c>
      <c r="J16" s="159">
        <v>113.6</v>
      </c>
      <c r="K16" s="159">
        <v>91.4</v>
      </c>
      <c r="L16" s="159">
        <v>96.3</v>
      </c>
      <c r="M16" s="159">
        <v>96.6</v>
      </c>
      <c r="N16" s="159">
        <v>107.5</v>
      </c>
      <c r="O16" s="159">
        <v>103.4</v>
      </c>
      <c r="P16" s="159">
        <v>91.8</v>
      </c>
      <c r="Q16" s="178">
        <v>91.2</v>
      </c>
    </row>
    <row r="17" spans="2:17" ht="20.45" customHeight="1">
      <c r="B17" s="164" t="s">
        <v>169</v>
      </c>
      <c r="C17" s="158">
        <v>97.7</v>
      </c>
      <c r="D17" s="159">
        <v>-0.2</v>
      </c>
      <c r="E17" s="159">
        <v>99.7</v>
      </c>
      <c r="F17" s="159">
        <v>94.5</v>
      </c>
      <c r="G17" s="159">
        <v>67.5</v>
      </c>
      <c r="H17" s="159">
        <v>97</v>
      </c>
      <c r="I17" s="159">
        <v>96.6</v>
      </c>
      <c r="J17" s="159">
        <v>112.6</v>
      </c>
      <c r="K17" s="159">
        <v>90.7</v>
      </c>
      <c r="L17" s="159">
        <v>93</v>
      </c>
      <c r="M17" s="159">
        <v>95.8</v>
      </c>
      <c r="N17" s="159">
        <v>108.1</v>
      </c>
      <c r="O17" s="159">
        <v>103.7</v>
      </c>
      <c r="P17" s="159">
        <v>89</v>
      </c>
      <c r="Q17" s="178">
        <v>91.7</v>
      </c>
    </row>
    <row r="18" spans="2:17" ht="20.45" customHeight="1">
      <c r="B18" s="164" t="s">
        <v>170</v>
      </c>
      <c r="C18" s="158">
        <v>97.9</v>
      </c>
      <c r="D18" s="159">
        <v>0</v>
      </c>
      <c r="E18" s="159">
        <v>98.3</v>
      </c>
      <c r="F18" s="159">
        <v>94.3</v>
      </c>
      <c r="G18" s="159">
        <v>68.400000000000006</v>
      </c>
      <c r="H18" s="159">
        <v>98.3</v>
      </c>
      <c r="I18" s="159">
        <v>97</v>
      </c>
      <c r="J18" s="159">
        <v>113.5</v>
      </c>
      <c r="K18" s="159">
        <v>90.8</v>
      </c>
      <c r="L18" s="159">
        <v>92.7</v>
      </c>
      <c r="M18" s="159">
        <v>95.4</v>
      </c>
      <c r="N18" s="159">
        <v>108.7</v>
      </c>
      <c r="O18" s="159">
        <v>103.8</v>
      </c>
      <c r="P18" s="159">
        <v>85.9</v>
      </c>
      <c r="Q18" s="178">
        <v>92.9</v>
      </c>
    </row>
    <row r="19" spans="2:17" ht="20.45" customHeight="1">
      <c r="B19" s="164" t="s">
        <v>171</v>
      </c>
      <c r="C19" s="158">
        <v>98.2</v>
      </c>
      <c r="D19" s="159">
        <v>-0.1</v>
      </c>
      <c r="E19" s="159">
        <v>102.5</v>
      </c>
      <c r="F19" s="159">
        <v>94.6</v>
      </c>
      <c r="G19" s="159">
        <v>67.400000000000006</v>
      </c>
      <c r="H19" s="159">
        <v>98.1</v>
      </c>
      <c r="I19" s="159">
        <v>96.3</v>
      </c>
      <c r="J19" s="159">
        <v>116</v>
      </c>
      <c r="K19" s="159">
        <v>91.5</v>
      </c>
      <c r="L19" s="159">
        <v>93.4</v>
      </c>
      <c r="M19" s="159">
        <v>95.4</v>
      </c>
      <c r="N19" s="159">
        <v>109.1</v>
      </c>
      <c r="O19" s="159">
        <v>104.2</v>
      </c>
      <c r="P19" s="159">
        <v>86.3</v>
      </c>
      <c r="Q19" s="178">
        <v>92.8</v>
      </c>
    </row>
    <row r="20" spans="2:17" ht="20.45" customHeight="1" thickBot="1">
      <c r="B20" s="165" t="s">
        <v>172</v>
      </c>
      <c r="C20" s="171">
        <v>98.1</v>
      </c>
      <c r="D20" s="169">
        <v>-0.3</v>
      </c>
      <c r="E20" s="169">
        <v>96.3</v>
      </c>
      <c r="F20" s="169">
        <v>95.4</v>
      </c>
      <c r="G20" s="169">
        <v>67.7</v>
      </c>
      <c r="H20" s="169">
        <v>97.8</v>
      </c>
      <c r="I20" s="169">
        <v>96.6</v>
      </c>
      <c r="J20" s="169">
        <v>114.2</v>
      </c>
      <c r="K20" s="169">
        <v>91.3</v>
      </c>
      <c r="L20" s="169">
        <v>94.8</v>
      </c>
      <c r="M20" s="169">
        <v>96</v>
      </c>
      <c r="N20" s="169">
        <v>109.1</v>
      </c>
      <c r="O20" s="169">
        <v>104.2</v>
      </c>
      <c r="P20" s="169">
        <v>86.1</v>
      </c>
      <c r="Q20" s="180">
        <v>93.1</v>
      </c>
    </row>
    <row r="21" spans="2:17" ht="21.75" customHeight="1">
      <c r="B21" s="72"/>
      <c r="C21" s="72"/>
      <c r="D21" s="72"/>
      <c r="E21" s="72"/>
      <c r="F21" s="72"/>
      <c r="G21" s="72"/>
      <c r="H21" s="72"/>
      <c r="I21" s="72"/>
      <c r="J21" s="72"/>
      <c r="K21" s="72"/>
      <c r="L21" s="72"/>
      <c r="M21" s="72"/>
      <c r="N21" s="72"/>
      <c r="O21" s="72"/>
      <c r="P21" s="72"/>
      <c r="Q21" s="72"/>
    </row>
    <row r="22" spans="2:17" ht="19.5" customHeight="1" thickBot="1">
      <c r="B22" s="151" t="s">
        <v>184</v>
      </c>
      <c r="C22" s="133"/>
      <c r="D22" s="133"/>
      <c r="E22" s="133"/>
      <c r="F22" s="133"/>
      <c r="G22" s="133"/>
      <c r="H22" s="133"/>
      <c r="I22" s="133"/>
      <c r="J22" s="133"/>
      <c r="K22" s="133"/>
      <c r="L22" s="133"/>
      <c r="M22" s="133"/>
      <c r="N22" s="133"/>
      <c r="O22" s="133"/>
      <c r="P22" s="133"/>
      <c r="Q22" s="152" t="s">
        <v>143</v>
      </c>
    </row>
    <row r="23" spans="2:17" ht="21.75" customHeight="1">
      <c r="B23" s="548" t="s">
        <v>146</v>
      </c>
      <c r="C23" s="550" t="s">
        <v>147</v>
      </c>
      <c r="D23" s="153"/>
      <c r="E23" s="544" t="s">
        <v>148</v>
      </c>
      <c r="F23" s="544" t="s">
        <v>149</v>
      </c>
      <c r="G23" s="544" t="s">
        <v>150</v>
      </c>
      <c r="H23" s="544" t="s">
        <v>151</v>
      </c>
      <c r="I23" s="544" t="s">
        <v>152</v>
      </c>
      <c r="J23" s="544" t="s">
        <v>153</v>
      </c>
      <c r="K23" s="552" t="s">
        <v>154</v>
      </c>
      <c r="L23" s="554" t="s">
        <v>155</v>
      </c>
      <c r="M23" s="554" t="s">
        <v>156</v>
      </c>
      <c r="N23" s="544" t="s">
        <v>157</v>
      </c>
      <c r="O23" s="544" t="s">
        <v>158</v>
      </c>
      <c r="P23" s="544" t="s">
        <v>159</v>
      </c>
      <c r="Q23" s="556" t="s">
        <v>160</v>
      </c>
    </row>
    <row r="24" spans="2:17" ht="36" customHeight="1">
      <c r="B24" s="549"/>
      <c r="C24" s="551"/>
      <c r="D24" s="154" t="s">
        <v>161</v>
      </c>
      <c r="E24" s="545"/>
      <c r="F24" s="545"/>
      <c r="G24" s="545"/>
      <c r="H24" s="545"/>
      <c r="I24" s="545"/>
      <c r="J24" s="545"/>
      <c r="K24" s="553"/>
      <c r="L24" s="555"/>
      <c r="M24" s="555"/>
      <c r="N24" s="545"/>
      <c r="O24" s="545"/>
      <c r="P24" s="545"/>
      <c r="Q24" s="557"/>
    </row>
    <row r="25" spans="2:17" ht="20.45" customHeight="1">
      <c r="B25" s="155" t="s">
        <v>428</v>
      </c>
      <c r="C25" s="158">
        <v>95.2</v>
      </c>
      <c r="D25" s="159">
        <v>-4.5999999999999996</v>
      </c>
      <c r="E25" s="159">
        <v>89.3</v>
      </c>
      <c r="F25" s="159">
        <v>98</v>
      </c>
      <c r="G25" s="159">
        <v>62.1</v>
      </c>
      <c r="H25" s="159">
        <v>100.3</v>
      </c>
      <c r="I25" s="159">
        <v>96.9</v>
      </c>
      <c r="J25" s="159">
        <v>121.3</v>
      </c>
      <c r="K25" s="159">
        <v>96.6</v>
      </c>
      <c r="L25" s="159">
        <v>68.099999999999994</v>
      </c>
      <c r="M25" s="159">
        <v>73.5</v>
      </c>
      <c r="N25" s="159">
        <v>92.4</v>
      </c>
      <c r="O25" s="159">
        <v>106.2</v>
      </c>
      <c r="P25" s="159">
        <v>95.5</v>
      </c>
      <c r="Q25" s="159">
        <v>82.7</v>
      </c>
    </row>
    <row r="26" spans="2:17" ht="20.45" customHeight="1">
      <c r="B26" s="161" t="s">
        <v>429</v>
      </c>
      <c r="C26" s="158">
        <v>94</v>
      </c>
      <c r="D26" s="159">
        <v>-1.3</v>
      </c>
      <c r="E26" s="159">
        <v>86.4</v>
      </c>
      <c r="F26" s="159">
        <v>94.9</v>
      </c>
      <c r="G26" s="159">
        <v>62.5</v>
      </c>
      <c r="H26" s="159">
        <v>98</v>
      </c>
      <c r="I26" s="159">
        <v>94.8</v>
      </c>
      <c r="J26" s="159">
        <v>121.4</v>
      </c>
      <c r="K26" s="159">
        <v>96.3</v>
      </c>
      <c r="L26" s="159">
        <v>68.3</v>
      </c>
      <c r="M26" s="159">
        <v>71.5</v>
      </c>
      <c r="N26" s="159">
        <v>91.2</v>
      </c>
      <c r="O26" s="159">
        <v>107.3</v>
      </c>
      <c r="P26" s="159">
        <v>90.3</v>
      </c>
      <c r="Q26" s="159">
        <v>83.5</v>
      </c>
    </row>
    <row r="27" spans="2:17" ht="20.45" customHeight="1">
      <c r="B27" s="162" t="s">
        <v>430</v>
      </c>
      <c r="C27" s="158">
        <v>94.2</v>
      </c>
      <c r="D27" s="159">
        <v>-0.7</v>
      </c>
      <c r="E27" s="159">
        <v>87.5</v>
      </c>
      <c r="F27" s="159">
        <v>94.3</v>
      </c>
      <c r="G27" s="159">
        <v>59.8</v>
      </c>
      <c r="H27" s="159">
        <v>97.6</v>
      </c>
      <c r="I27" s="159">
        <v>96.9</v>
      </c>
      <c r="J27" s="159">
        <v>121.9</v>
      </c>
      <c r="K27" s="159">
        <v>95.1</v>
      </c>
      <c r="L27" s="159">
        <v>67.7</v>
      </c>
      <c r="M27" s="159">
        <v>72</v>
      </c>
      <c r="N27" s="159">
        <v>93.9</v>
      </c>
      <c r="O27" s="159">
        <v>107.3</v>
      </c>
      <c r="P27" s="159">
        <v>91.6</v>
      </c>
      <c r="Q27" s="159">
        <v>83.3</v>
      </c>
    </row>
    <row r="28" spans="2:17" ht="20.45" customHeight="1">
      <c r="B28" s="164" t="s">
        <v>162</v>
      </c>
      <c r="C28" s="158">
        <v>93.9</v>
      </c>
      <c r="D28" s="159">
        <v>-1.2</v>
      </c>
      <c r="E28" s="159">
        <v>78</v>
      </c>
      <c r="F28" s="159">
        <v>94.5</v>
      </c>
      <c r="G28" s="159">
        <v>59.9</v>
      </c>
      <c r="H28" s="159">
        <v>100.8</v>
      </c>
      <c r="I28" s="159">
        <v>96.1</v>
      </c>
      <c r="J28" s="159">
        <v>122.4</v>
      </c>
      <c r="K28" s="159">
        <v>94.5</v>
      </c>
      <c r="L28" s="159">
        <v>67.2</v>
      </c>
      <c r="M28" s="159">
        <v>71.599999999999994</v>
      </c>
      <c r="N28" s="159">
        <v>92.5</v>
      </c>
      <c r="O28" s="159">
        <v>107.1</v>
      </c>
      <c r="P28" s="159">
        <v>91.6</v>
      </c>
      <c r="Q28" s="159">
        <v>84.3</v>
      </c>
    </row>
    <row r="29" spans="2:17" ht="20.45" customHeight="1">
      <c r="B29" s="164" t="s">
        <v>163</v>
      </c>
      <c r="C29" s="158">
        <v>91.7</v>
      </c>
      <c r="D29" s="159">
        <v>-1.8</v>
      </c>
      <c r="E29" s="159">
        <v>79.3</v>
      </c>
      <c r="F29" s="159">
        <v>93.2</v>
      </c>
      <c r="G29" s="159">
        <v>59.8</v>
      </c>
      <c r="H29" s="159">
        <v>99</v>
      </c>
      <c r="I29" s="159">
        <v>94.5</v>
      </c>
      <c r="J29" s="159">
        <v>121.1</v>
      </c>
      <c r="K29" s="159">
        <v>94.3</v>
      </c>
      <c r="L29" s="159">
        <v>66.599999999999994</v>
      </c>
      <c r="M29" s="159">
        <v>70.599999999999994</v>
      </c>
      <c r="N29" s="159">
        <v>75.099999999999994</v>
      </c>
      <c r="O29" s="159">
        <v>106.1</v>
      </c>
      <c r="P29" s="159">
        <v>90</v>
      </c>
      <c r="Q29" s="159">
        <v>82.7</v>
      </c>
    </row>
    <row r="30" spans="2:17" ht="20.45" customHeight="1">
      <c r="B30" s="164" t="s">
        <v>164</v>
      </c>
      <c r="C30" s="158">
        <v>94.7</v>
      </c>
      <c r="D30" s="159">
        <v>-1.7</v>
      </c>
      <c r="E30" s="159">
        <v>84.9</v>
      </c>
      <c r="F30" s="159">
        <v>96.7</v>
      </c>
      <c r="G30" s="159">
        <v>63.2</v>
      </c>
      <c r="H30" s="159">
        <v>100.6</v>
      </c>
      <c r="I30" s="159">
        <v>94.5</v>
      </c>
      <c r="J30" s="159">
        <v>123.2</v>
      </c>
      <c r="K30" s="159">
        <v>96.2</v>
      </c>
      <c r="L30" s="159">
        <v>67.400000000000006</v>
      </c>
      <c r="M30" s="159">
        <v>71.3</v>
      </c>
      <c r="N30" s="159">
        <v>91.8</v>
      </c>
      <c r="O30" s="159">
        <v>108.3</v>
      </c>
      <c r="P30" s="159">
        <v>91.2</v>
      </c>
      <c r="Q30" s="159">
        <v>82</v>
      </c>
    </row>
    <row r="31" spans="2:17" ht="20.45" customHeight="1">
      <c r="B31" s="164" t="s">
        <v>165</v>
      </c>
      <c r="C31" s="158">
        <v>94.5</v>
      </c>
      <c r="D31" s="159">
        <v>-1.6</v>
      </c>
      <c r="E31" s="159">
        <v>86.2</v>
      </c>
      <c r="F31" s="159">
        <v>96.7</v>
      </c>
      <c r="G31" s="159">
        <v>63.8</v>
      </c>
      <c r="H31" s="159">
        <v>97.2</v>
      </c>
      <c r="I31" s="159">
        <v>94.3</v>
      </c>
      <c r="J31" s="159">
        <v>123.2</v>
      </c>
      <c r="K31" s="159">
        <v>97</v>
      </c>
      <c r="L31" s="159">
        <v>66.7</v>
      </c>
      <c r="M31" s="159">
        <v>72</v>
      </c>
      <c r="N31" s="159">
        <v>92.2</v>
      </c>
      <c r="O31" s="159">
        <v>107.7</v>
      </c>
      <c r="P31" s="159">
        <v>91.7</v>
      </c>
      <c r="Q31" s="159">
        <v>82.9</v>
      </c>
    </row>
    <row r="32" spans="2:17" ht="20.45" customHeight="1">
      <c r="B32" s="164" t="s">
        <v>166</v>
      </c>
      <c r="C32" s="158">
        <v>94.6</v>
      </c>
      <c r="D32" s="159">
        <v>-1.5</v>
      </c>
      <c r="E32" s="159">
        <v>86.6</v>
      </c>
      <c r="F32" s="159">
        <v>96.5</v>
      </c>
      <c r="G32" s="159">
        <v>63.7</v>
      </c>
      <c r="H32" s="159">
        <v>97.5</v>
      </c>
      <c r="I32" s="159">
        <v>94.8</v>
      </c>
      <c r="J32" s="159">
        <v>121.5</v>
      </c>
      <c r="K32" s="159">
        <v>96.8</v>
      </c>
      <c r="L32" s="159">
        <v>68.7</v>
      </c>
      <c r="M32" s="159">
        <v>72.099999999999994</v>
      </c>
      <c r="N32" s="159">
        <v>92.2</v>
      </c>
      <c r="O32" s="159">
        <v>107.5</v>
      </c>
      <c r="P32" s="159">
        <v>92.2</v>
      </c>
      <c r="Q32" s="159">
        <v>83.5</v>
      </c>
    </row>
    <row r="33" spans="2:17" ht="20.45" customHeight="1">
      <c r="B33" s="164" t="s">
        <v>167</v>
      </c>
      <c r="C33" s="158">
        <v>94.3</v>
      </c>
      <c r="D33" s="159">
        <v>-1.5</v>
      </c>
      <c r="E33" s="159">
        <v>87.1</v>
      </c>
      <c r="F33" s="159">
        <v>95.1</v>
      </c>
      <c r="G33" s="159">
        <v>63.8</v>
      </c>
      <c r="H33" s="159">
        <v>97</v>
      </c>
      <c r="I33" s="159">
        <v>95.3</v>
      </c>
      <c r="J33" s="159">
        <v>122</v>
      </c>
      <c r="K33" s="159">
        <v>98.1</v>
      </c>
      <c r="L33" s="159">
        <v>68.3</v>
      </c>
      <c r="M33" s="159">
        <v>72.5</v>
      </c>
      <c r="N33" s="159">
        <v>91.8</v>
      </c>
      <c r="O33" s="159">
        <v>107.8</v>
      </c>
      <c r="P33" s="159">
        <v>93.3</v>
      </c>
      <c r="Q33" s="159">
        <v>83.6</v>
      </c>
    </row>
    <row r="34" spans="2:17" ht="20.45" customHeight="1">
      <c r="B34" s="164" t="s">
        <v>168</v>
      </c>
      <c r="C34" s="158">
        <v>93.8</v>
      </c>
      <c r="D34" s="159">
        <v>-1.7</v>
      </c>
      <c r="E34" s="159">
        <v>87.5</v>
      </c>
      <c r="F34" s="159">
        <v>94.5</v>
      </c>
      <c r="G34" s="159">
        <v>62.6</v>
      </c>
      <c r="H34" s="159">
        <v>95.5</v>
      </c>
      <c r="I34" s="159">
        <v>94.8</v>
      </c>
      <c r="J34" s="159">
        <v>121.2</v>
      </c>
      <c r="K34" s="159">
        <v>97.6</v>
      </c>
      <c r="L34" s="159">
        <v>67.7</v>
      </c>
      <c r="M34" s="159">
        <v>72.2</v>
      </c>
      <c r="N34" s="159">
        <v>92.1</v>
      </c>
      <c r="O34" s="159">
        <v>107.3</v>
      </c>
      <c r="P34" s="159">
        <v>92.8</v>
      </c>
      <c r="Q34" s="159">
        <v>83.7</v>
      </c>
    </row>
    <row r="35" spans="2:17" ht="20.45" customHeight="1">
      <c r="B35" s="164" t="s">
        <v>169</v>
      </c>
      <c r="C35" s="158">
        <v>93.5</v>
      </c>
      <c r="D35" s="159">
        <v>-1.7</v>
      </c>
      <c r="E35" s="159">
        <v>87.5</v>
      </c>
      <c r="F35" s="159">
        <v>94.1</v>
      </c>
      <c r="G35" s="159">
        <v>61.8</v>
      </c>
      <c r="H35" s="159">
        <v>95.1</v>
      </c>
      <c r="I35" s="159">
        <v>94.3</v>
      </c>
      <c r="J35" s="159">
        <v>119.8</v>
      </c>
      <c r="K35" s="159">
        <v>96.9</v>
      </c>
      <c r="L35" s="159">
        <v>67</v>
      </c>
      <c r="M35" s="159">
        <v>72</v>
      </c>
      <c r="N35" s="159">
        <v>92</v>
      </c>
      <c r="O35" s="159">
        <v>107.2</v>
      </c>
      <c r="P35" s="159">
        <v>88.9</v>
      </c>
      <c r="Q35" s="159">
        <v>83.7</v>
      </c>
    </row>
    <row r="36" spans="2:17" ht="20.45" customHeight="1">
      <c r="B36" s="164" t="s">
        <v>170</v>
      </c>
      <c r="C36" s="158">
        <v>94.1</v>
      </c>
      <c r="D36" s="159">
        <v>-0.6</v>
      </c>
      <c r="E36" s="159">
        <v>90.4</v>
      </c>
      <c r="F36" s="159">
        <v>94.2</v>
      </c>
      <c r="G36" s="159">
        <v>64.099999999999994</v>
      </c>
      <c r="H36" s="159">
        <v>99</v>
      </c>
      <c r="I36" s="159">
        <v>94.3</v>
      </c>
      <c r="J36" s="159">
        <v>119.5</v>
      </c>
      <c r="K36" s="159">
        <v>96.3</v>
      </c>
      <c r="L36" s="159">
        <v>70</v>
      </c>
      <c r="M36" s="159">
        <v>70.599999999999994</v>
      </c>
      <c r="N36" s="159">
        <v>93.1</v>
      </c>
      <c r="O36" s="159">
        <v>107.4</v>
      </c>
      <c r="P36" s="159">
        <v>85.9</v>
      </c>
      <c r="Q36" s="159">
        <v>84.2</v>
      </c>
    </row>
    <row r="37" spans="2:17" ht="20.45" customHeight="1">
      <c r="B37" s="164" t="s">
        <v>171</v>
      </c>
      <c r="C37" s="158">
        <v>94.3</v>
      </c>
      <c r="D37" s="159">
        <v>-0.3</v>
      </c>
      <c r="E37" s="159">
        <v>101.5</v>
      </c>
      <c r="F37" s="159">
        <v>94.4</v>
      </c>
      <c r="G37" s="159">
        <v>63.6</v>
      </c>
      <c r="H37" s="159">
        <v>98.6</v>
      </c>
      <c r="I37" s="159">
        <v>94</v>
      </c>
      <c r="J37" s="159">
        <v>121</v>
      </c>
      <c r="K37" s="159">
        <v>96.7</v>
      </c>
      <c r="L37" s="159">
        <v>71.599999999999994</v>
      </c>
      <c r="M37" s="159">
        <v>70</v>
      </c>
      <c r="N37" s="159">
        <v>93.8</v>
      </c>
      <c r="O37" s="159">
        <v>106.7</v>
      </c>
      <c r="P37" s="159">
        <v>87.1</v>
      </c>
      <c r="Q37" s="159">
        <v>84</v>
      </c>
    </row>
    <row r="38" spans="2:17" ht="20.45" customHeight="1" thickBot="1">
      <c r="B38" s="165" t="s">
        <v>172</v>
      </c>
      <c r="C38" s="171">
        <v>93.8</v>
      </c>
      <c r="D38" s="169">
        <v>-1</v>
      </c>
      <c r="E38" s="169">
        <v>80.599999999999994</v>
      </c>
      <c r="F38" s="169">
        <v>94.4</v>
      </c>
      <c r="G38" s="169">
        <v>63.6</v>
      </c>
      <c r="H38" s="169">
        <v>98</v>
      </c>
      <c r="I38" s="169">
        <v>94.3</v>
      </c>
      <c r="J38" s="169">
        <v>120.4</v>
      </c>
      <c r="K38" s="169">
        <v>96.5</v>
      </c>
      <c r="L38" s="169">
        <v>70.400000000000006</v>
      </c>
      <c r="M38" s="169">
        <v>71.5</v>
      </c>
      <c r="N38" s="169">
        <v>94</v>
      </c>
      <c r="O38" s="159">
        <v>107.3</v>
      </c>
      <c r="P38" s="169">
        <v>87.5</v>
      </c>
      <c r="Q38" s="169">
        <v>83.7</v>
      </c>
    </row>
    <row r="39" spans="2:17" ht="16.5" customHeight="1">
      <c r="B39" s="173" t="s">
        <v>176</v>
      </c>
      <c r="C39" s="72"/>
      <c r="D39" s="72"/>
      <c r="E39" s="72"/>
      <c r="F39" s="72"/>
      <c r="G39" s="72"/>
      <c r="H39" s="72"/>
      <c r="I39" s="72"/>
      <c r="J39" s="72"/>
      <c r="K39" s="72"/>
      <c r="L39" s="72"/>
      <c r="M39" s="72"/>
      <c r="N39" s="72"/>
      <c r="O39" s="183"/>
      <c r="P39" s="72"/>
      <c r="Q39" s="72"/>
    </row>
    <row r="40" spans="2:17">
      <c r="O40" s="72"/>
    </row>
    <row r="41" spans="2:17">
      <c r="B41" s="175"/>
    </row>
  </sheetData>
  <mergeCells count="31">
    <mergeCell ref="P23:P24"/>
    <mergeCell ref="Q23:Q24"/>
    <mergeCell ref="I23:I24"/>
    <mergeCell ref="J23:J24"/>
    <mergeCell ref="K23:K24"/>
    <mergeCell ref="L23:L24"/>
    <mergeCell ref="M23:M24"/>
    <mergeCell ref="N23:N24"/>
    <mergeCell ref="B23:B24"/>
    <mergeCell ref="C23:C24"/>
    <mergeCell ref="E23:E24"/>
    <mergeCell ref="F23:F24"/>
    <mergeCell ref="G23:G24"/>
    <mergeCell ref="H23:H24"/>
    <mergeCell ref="L5:L6"/>
    <mergeCell ref="M5:M6"/>
    <mergeCell ref="N5:N6"/>
    <mergeCell ref="O5:O6"/>
    <mergeCell ref="O23:O24"/>
    <mergeCell ref="P5:P6"/>
    <mergeCell ref="Q5:Q6"/>
    <mergeCell ref="B2:Q2"/>
    <mergeCell ref="B5:B6"/>
    <mergeCell ref="C5:C6"/>
    <mergeCell ref="E5:E6"/>
    <mergeCell ref="F5:F6"/>
    <mergeCell ref="G5:G6"/>
    <mergeCell ref="H5:H6"/>
    <mergeCell ref="I5:I6"/>
    <mergeCell ref="J5:J6"/>
    <mergeCell ref="K5:K6"/>
  </mergeCells>
  <phoneticPr fontId="1"/>
  <printOptions horizontalCentered="1"/>
  <pageMargins left="0.51181102362204722" right="0.51181102362204722" top="0.74803149606299213" bottom="0.74803149606299213" header="0.51181102362204722" footer="0.51181102362204722"/>
  <pageSetup paperSize="9" orientation="portrait" r:id="rId1"/>
  <headerFooter scaleWithDoc="0" alignWithMargins="0"/>
  <colBreaks count="1" manualBreakCount="1">
    <brk id="1" min="1" max="38"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2:P89"/>
  <sheetViews>
    <sheetView defaultGridColor="0" colorId="22" zoomScale="180" zoomScaleNormal="180" zoomScaleSheetLayoutView="100" workbookViewId="0"/>
  </sheetViews>
  <sheetFormatPr defaultColWidth="17.83203125" defaultRowHeight="13.5"/>
  <cols>
    <col min="1" max="1" width="17.83203125" style="187"/>
    <col min="2" max="2" width="3.5" style="187" customWidth="1"/>
    <col min="3" max="3" width="20.6640625" style="187" customWidth="1"/>
    <col min="4" max="12" width="10.1640625" style="187" customWidth="1"/>
    <col min="13" max="257" width="17.83203125" style="187"/>
    <col min="258" max="258" width="3.5" style="187" customWidth="1"/>
    <col min="259" max="259" width="20.6640625" style="187" customWidth="1"/>
    <col min="260" max="268" width="10.1640625" style="187" customWidth="1"/>
    <col min="269" max="513" width="17.83203125" style="187"/>
    <col min="514" max="514" width="3.5" style="187" customWidth="1"/>
    <col min="515" max="515" width="20.6640625" style="187" customWidth="1"/>
    <col min="516" max="524" width="10.1640625" style="187" customWidth="1"/>
    <col min="525" max="769" width="17.83203125" style="187"/>
    <col min="770" max="770" width="3.5" style="187" customWidth="1"/>
    <col min="771" max="771" width="20.6640625" style="187" customWidth="1"/>
    <col min="772" max="780" width="10.1640625" style="187" customWidth="1"/>
    <col min="781" max="1025" width="17.83203125" style="187"/>
    <col min="1026" max="1026" width="3.5" style="187" customWidth="1"/>
    <col min="1027" max="1027" width="20.6640625" style="187" customWidth="1"/>
    <col min="1028" max="1036" width="10.1640625" style="187" customWidth="1"/>
    <col min="1037" max="1281" width="17.83203125" style="187"/>
    <col min="1282" max="1282" width="3.5" style="187" customWidth="1"/>
    <col min="1283" max="1283" width="20.6640625" style="187" customWidth="1"/>
    <col min="1284" max="1292" width="10.1640625" style="187" customWidth="1"/>
    <col min="1293" max="1537" width="17.83203125" style="187"/>
    <col min="1538" max="1538" width="3.5" style="187" customWidth="1"/>
    <col min="1539" max="1539" width="20.6640625" style="187" customWidth="1"/>
    <col min="1540" max="1548" width="10.1640625" style="187" customWidth="1"/>
    <col min="1549" max="1793" width="17.83203125" style="187"/>
    <col min="1794" max="1794" width="3.5" style="187" customWidth="1"/>
    <col min="1795" max="1795" width="20.6640625" style="187" customWidth="1"/>
    <col min="1796" max="1804" width="10.1640625" style="187" customWidth="1"/>
    <col min="1805" max="2049" width="17.83203125" style="187"/>
    <col min="2050" max="2050" width="3.5" style="187" customWidth="1"/>
    <col min="2051" max="2051" width="20.6640625" style="187" customWidth="1"/>
    <col min="2052" max="2060" width="10.1640625" style="187" customWidth="1"/>
    <col min="2061" max="2305" width="17.83203125" style="187"/>
    <col min="2306" max="2306" width="3.5" style="187" customWidth="1"/>
    <col min="2307" max="2307" width="20.6640625" style="187" customWidth="1"/>
    <col min="2308" max="2316" width="10.1640625" style="187" customWidth="1"/>
    <col min="2317" max="2561" width="17.83203125" style="187"/>
    <col min="2562" max="2562" width="3.5" style="187" customWidth="1"/>
    <col min="2563" max="2563" width="20.6640625" style="187" customWidth="1"/>
    <col min="2564" max="2572" width="10.1640625" style="187" customWidth="1"/>
    <col min="2573" max="2817" width="17.83203125" style="187"/>
    <col min="2818" max="2818" width="3.5" style="187" customWidth="1"/>
    <col min="2819" max="2819" width="20.6640625" style="187" customWidth="1"/>
    <col min="2820" max="2828" width="10.1640625" style="187" customWidth="1"/>
    <col min="2829" max="3073" width="17.83203125" style="187"/>
    <col min="3074" max="3074" width="3.5" style="187" customWidth="1"/>
    <col min="3075" max="3075" width="20.6640625" style="187" customWidth="1"/>
    <col min="3076" max="3084" width="10.1640625" style="187" customWidth="1"/>
    <col min="3085" max="3329" width="17.83203125" style="187"/>
    <col min="3330" max="3330" width="3.5" style="187" customWidth="1"/>
    <col min="3331" max="3331" width="20.6640625" style="187" customWidth="1"/>
    <col min="3332" max="3340" width="10.1640625" style="187" customWidth="1"/>
    <col min="3341" max="3585" width="17.83203125" style="187"/>
    <col min="3586" max="3586" width="3.5" style="187" customWidth="1"/>
    <col min="3587" max="3587" width="20.6640625" style="187" customWidth="1"/>
    <col min="3588" max="3596" width="10.1640625" style="187" customWidth="1"/>
    <col min="3597" max="3841" width="17.83203125" style="187"/>
    <col min="3842" max="3842" width="3.5" style="187" customWidth="1"/>
    <col min="3843" max="3843" width="20.6640625" style="187" customWidth="1"/>
    <col min="3844" max="3852" width="10.1640625" style="187" customWidth="1"/>
    <col min="3853" max="4097" width="17.83203125" style="187"/>
    <col min="4098" max="4098" width="3.5" style="187" customWidth="1"/>
    <col min="4099" max="4099" width="20.6640625" style="187" customWidth="1"/>
    <col min="4100" max="4108" width="10.1640625" style="187" customWidth="1"/>
    <col min="4109" max="4353" width="17.83203125" style="187"/>
    <col min="4354" max="4354" width="3.5" style="187" customWidth="1"/>
    <col min="4355" max="4355" width="20.6640625" style="187" customWidth="1"/>
    <col min="4356" max="4364" width="10.1640625" style="187" customWidth="1"/>
    <col min="4365" max="4609" width="17.83203125" style="187"/>
    <col min="4610" max="4610" width="3.5" style="187" customWidth="1"/>
    <col min="4611" max="4611" width="20.6640625" style="187" customWidth="1"/>
    <col min="4612" max="4620" width="10.1640625" style="187" customWidth="1"/>
    <col min="4621" max="4865" width="17.83203125" style="187"/>
    <col min="4866" max="4866" width="3.5" style="187" customWidth="1"/>
    <col min="4867" max="4867" width="20.6640625" style="187" customWidth="1"/>
    <col min="4868" max="4876" width="10.1640625" style="187" customWidth="1"/>
    <col min="4877" max="5121" width="17.83203125" style="187"/>
    <col min="5122" max="5122" width="3.5" style="187" customWidth="1"/>
    <col min="5123" max="5123" width="20.6640625" style="187" customWidth="1"/>
    <col min="5124" max="5132" width="10.1640625" style="187" customWidth="1"/>
    <col min="5133" max="5377" width="17.83203125" style="187"/>
    <col min="5378" max="5378" width="3.5" style="187" customWidth="1"/>
    <col min="5379" max="5379" width="20.6640625" style="187" customWidth="1"/>
    <col min="5380" max="5388" width="10.1640625" style="187" customWidth="1"/>
    <col min="5389" max="5633" width="17.83203125" style="187"/>
    <col min="5634" max="5634" width="3.5" style="187" customWidth="1"/>
    <col min="5635" max="5635" width="20.6640625" style="187" customWidth="1"/>
    <col min="5636" max="5644" width="10.1640625" style="187" customWidth="1"/>
    <col min="5645" max="5889" width="17.83203125" style="187"/>
    <col min="5890" max="5890" width="3.5" style="187" customWidth="1"/>
    <col min="5891" max="5891" width="20.6640625" style="187" customWidth="1"/>
    <col min="5892" max="5900" width="10.1640625" style="187" customWidth="1"/>
    <col min="5901" max="6145" width="17.83203125" style="187"/>
    <col min="6146" max="6146" width="3.5" style="187" customWidth="1"/>
    <col min="6147" max="6147" width="20.6640625" style="187" customWidth="1"/>
    <col min="6148" max="6156" width="10.1640625" style="187" customWidth="1"/>
    <col min="6157" max="6401" width="17.83203125" style="187"/>
    <col min="6402" max="6402" width="3.5" style="187" customWidth="1"/>
    <col min="6403" max="6403" width="20.6640625" style="187" customWidth="1"/>
    <col min="6404" max="6412" width="10.1640625" style="187" customWidth="1"/>
    <col min="6413" max="6657" width="17.83203125" style="187"/>
    <col min="6658" max="6658" width="3.5" style="187" customWidth="1"/>
    <col min="6659" max="6659" width="20.6640625" style="187" customWidth="1"/>
    <col min="6660" max="6668" width="10.1640625" style="187" customWidth="1"/>
    <col min="6669" max="6913" width="17.83203125" style="187"/>
    <col min="6914" max="6914" width="3.5" style="187" customWidth="1"/>
    <col min="6915" max="6915" width="20.6640625" style="187" customWidth="1"/>
    <col min="6916" max="6924" width="10.1640625" style="187" customWidth="1"/>
    <col min="6925" max="7169" width="17.83203125" style="187"/>
    <col min="7170" max="7170" width="3.5" style="187" customWidth="1"/>
    <col min="7171" max="7171" width="20.6640625" style="187" customWidth="1"/>
    <col min="7172" max="7180" width="10.1640625" style="187" customWidth="1"/>
    <col min="7181" max="7425" width="17.83203125" style="187"/>
    <col min="7426" max="7426" width="3.5" style="187" customWidth="1"/>
    <col min="7427" max="7427" width="20.6640625" style="187" customWidth="1"/>
    <col min="7428" max="7436" width="10.1640625" style="187" customWidth="1"/>
    <col min="7437" max="7681" width="17.83203125" style="187"/>
    <col min="7682" max="7682" width="3.5" style="187" customWidth="1"/>
    <col min="7683" max="7683" width="20.6640625" style="187" customWidth="1"/>
    <col min="7684" max="7692" width="10.1640625" style="187" customWidth="1"/>
    <col min="7693" max="7937" width="17.83203125" style="187"/>
    <col min="7938" max="7938" width="3.5" style="187" customWidth="1"/>
    <col min="7939" max="7939" width="20.6640625" style="187" customWidth="1"/>
    <col min="7940" max="7948" width="10.1640625" style="187" customWidth="1"/>
    <col min="7949" max="8193" width="17.83203125" style="187"/>
    <col min="8194" max="8194" width="3.5" style="187" customWidth="1"/>
    <col min="8195" max="8195" width="20.6640625" style="187" customWidth="1"/>
    <col min="8196" max="8204" width="10.1640625" style="187" customWidth="1"/>
    <col min="8205" max="8449" width="17.83203125" style="187"/>
    <col min="8450" max="8450" width="3.5" style="187" customWidth="1"/>
    <col min="8451" max="8451" width="20.6640625" style="187" customWidth="1"/>
    <col min="8452" max="8460" width="10.1640625" style="187" customWidth="1"/>
    <col min="8461" max="8705" width="17.83203125" style="187"/>
    <col min="8706" max="8706" width="3.5" style="187" customWidth="1"/>
    <col min="8707" max="8707" width="20.6640625" style="187" customWidth="1"/>
    <col min="8708" max="8716" width="10.1640625" style="187" customWidth="1"/>
    <col min="8717" max="8961" width="17.83203125" style="187"/>
    <col min="8962" max="8962" width="3.5" style="187" customWidth="1"/>
    <col min="8963" max="8963" width="20.6640625" style="187" customWidth="1"/>
    <col min="8964" max="8972" width="10.1640625" style="187" customWidth="1"/>
    <col min="8973" max="9217" width="17.83203125" style="187"/>
    <col min="9218" max="9218" width="3.5" style="187" customWidth="1"/>
    <col min="9219" max="9219" width="20.6640625" style="187" customWidth="1"/>
    <col min="9220" max="9228" width="10.1640625" style="187" customWidth="1"/>
    <col min="9229" max="9473" width="17.83203125" style="187"/>
    <col min="9474" max="9474" width="3.5" style="187" customWidth="1"/>
    <col min="9475" max="9475" width="20.6640625" style="187" customWidth="1"/>
    <col min="9476" max="9484" width="10.1640625" style="187" customWidth="1"/>
    <col min="9485" max="9729" width="17.83203125" style="187"/>
    <col min="9730" max="9730" width="3.5" style="187" customWidth="1"/>
    <col min="9731" max="9731" width="20.6640625" style="187" customWidth="1"/>
    <col min="9732" max="9740" width="10.1640625" style="187" customWidth="1"/>
    <col min="9741" max="9985" width="17.83203125" style="187"/>
    <col min="9986" max="9986" width="3.5" style="187" customWidth="1"/>
    <col min="9987" max="9987" width="20.6640625" style="187" customWidth="1"/>
    <col min="9988" max="9996" width="10.1640625" style="187" customWidth="1"/>
    <col min="9997" max="10241" width="17.83203125" style="187"/>
    <col min="10242" max="10242" width="3.5" style="187" customWidth="1"/>
    <col min="10243" max="10243" width="20.6640625" style="187" customWidth="1"/>
    <col min="10244" max="10252" width="10.1640625" style="187" customWidth="1"/>
    <col min="10253" max="10497" width="17.83203125" style="187"/>
    <col min="10498" max="10498" width="3.5" style="187" customWidth="1"/>
    <col min="10499" max="10499" width="20.6640625" style="187" customWidth="1"/>
    <col min="10500" max="10508" width="10.1640625" style="187" customWidth="1"/>
    <col min="10509" max="10753" width="17.83203125" style="187"/>
    <col min="10754" max="10754" width="3.5" style="187" customWidth="1"/>
    <col min="10755" max="10755" width="20.6640625" style="187" customWidth="1"/>
    <col min="10756" max="10764" width="10.1640625" style="187" customWidth="1"/>
    <col min="10765" max="11009" width="17.83203125" style="187"/>
    <col min="11010" max="11010" width="3.5" style="187" customWidth="1"/>
    <col min="11011" max="11011" width="20.6640625" style="187" customWidth="1"/>
    <col min="11012" max="11020" width="10.1640625" style="187" customWidth="1"/>
    <col min="11021" max="11265" width="17.83203125" style="187"/>
    <col min="11266" max="11266" width="3.5" style="187" customWidth="1"/>
    <col min="11267" max="11267" width="20.6640625" style="187" customWidth="1"/>
    <col min="11268" max="11276" width="10.1640625" style="187" customWidth="1"/>
    <col min="11277" max="11521" width="17.83203125" style="187"/>
    <col min="11522" max="11522" width="3.5" style="187" customWidth="1"/>
    <col min="11523" max="11523" width="20.6640625" style="187" customWidth="1"/>
    <col min="11524" max="11532" width="10.1640625" style="187" customWidth="1"/>
    <col min="11533" max="11777" width="17.83203125" style="187"/>
    <col min="11778" max="11778" width="3.5" style="187" customWidth="1"/>
    <col min="11779" max="11779" width="20.6640625" style="187" customWidth="1"/>
    <col min="11780" max="11788" width="10.1640625" style="187" customWidth="1"/>
    <col min="11789" max="12033" width="17.83203125" style="187"/>
    <col min="12034" max="12034" width="3.5" style="187" customWidth="1"/>
    <col min="12035" max="12035" width="20.6640625" style="187" customWidth="1"/>
    <col min="12036" max="12044" width="10.1640625" style="187" customWidth="1"/>
    <col min="12045" max="12289" width="17.83203125" style="187"/>
    <col min="12290" max="12290" width="3.5" style="187" customWidth="1"/>
    <col min="12291" max="12291" width="20.6640625" style="187" customWidth="1"/>
    <col min="12292" max="12300" width="10.1640625" style="187" customWidth="1"/>
    <col min="12301" max="12545" width="17.83203125" style="187"/>
    <col min="12546" max="12546" width="3.5" style="187" customWidth="1"/>
    <col min="12547" max="12547" width="20.6640625" style="187" customWidth="1"/>
    <col min="12548" max="12556" width="10.1640625" style="187" customWidth="1"/>
    <col min="12557" max="12801" width="17.83203125" style="187"/>
    <col min="12802" max="12802" width="3.5" style="187" customWidth="1"/>
    <col min="12803" max="12803" width="20.6640625" style="187" customWidth="1"/>
    <col min="12804" max="12812" width="10.1640625" style="187" customWidth="1"/>
    <col min="12813" max="13057" width="17.83203125" style="187"/>
    <col min="13058" max="13058" width="3.5" style="187" customWidth="1"/>
    <col min="13059" max="13059" width="20.6640625" style="187" customWidth="1"/>
    <col min="13060" max="13068" width="10.1640625" style="187" customWidth="1"/>
    <col min="13069" max="13313" width="17.83203125" style="187"/>
    <col min="13314" max="13314" width="3.5" style="187" customWidth="1"/>
    <col min="13315" max="13315" width="20.6640625" style="187" customWidth="1"/>
    <col min="13316" max="13324" width="10.1640625" style="187" customWidth="1"/>
    <col min="13325" max="13569" width="17.83203125" style="187"/>
    <col min="13570" max="13570" width="3.5" style="187" customWidth="1"/>
    <col min="13571" max="13571" width="20.6640625" style="187" customWidth="1"/>
    <col min="13572" max="13580" width="10.1640625" style="187" customWidth="1"/>
    <col min="13581" max="13825" width="17.83203125" style="187"/>
    <col min="13826" max="13826" width="3.5" style="187" customWidth="1"/>
    <col min="13827" max="13827" width="20.6640625" style="187" customWidth="1"/>
    <col min="13828" max="13836" width="10.1640625" style="187" customWidth="1"/>
    <col min="13837" max="14081" width="17.83203125" style="187"/>
    <col min="14082" max="14082" width="3.5" style="187" customWidth="1"/>
    <col min="14083" max="14083" width="20.6640625" style="187" customWidth="1"/>
    <col min="14084" max="14092" width="10.1640625" style="187" customWidth="1"/>
    <col min="14093" max="14337" width="17.83203125" style="187"/>
    <col min="14338" max="14338" width="3.5" style="187" customWidth="1"/>
    <col min="14339" max="14339" width="20.6640625" style="187" customWidth="1"/>
    <col min="14340" max="14348" width="10.1640625" style="187" customWidth="1"/>
    <col min="14349" max="14593" width="17.83203125" style="187"/>
    <col min="14594" max="14594" width="3.5" style="187" customWidth="1"/>
    <col min="14595" max="14595" width="20.6640625" style="187" customWidth="1"/>
    <col min="14596" max="14604" width="10.1640625" style="187" customWidth="1"/>
    <col min="14605" max="14849" width="17.83203125" style="187"/>
    <col min="14850" max="14850" width="3.5" style="187" customWidth="1"/>
    <col min="14851" max="14851" width="20.6640625" style="187" customWidth="1"/>
    <col min="14852" max="14860" width="10.1640625" style="187" customWidth="1"/>
    <col min="14861" max="15105" width="17.83203125" style="187"/>
    <col min="15106" max="15106" width="3.5" style="187" customWidth="1"/>
    <col min="15107" max="15107" width="20.6640625" style="187" customWidth="1"/>
    <col min="15108" max="15116" width="10.1640625" style="187" customWidth="1"/>
    <col min="15117" max="15361" width="17.83203125" style="187"/>
    <col min="15362" max="15362" width="3.5" style="187" customWidth="1"/>
    <col min="15363" max="15363" width="20.6640625" style="187" customWidth="1"/>
    <col min="15364" max="15372" width="10.1640625" style="187" customWidth="1"/>
    <col min="15373" max="15617" width="17.83203125" style="187"/>
    <col min="15618" max="15618" width="3.5" style="187" customWidth="1"/>
    <col min="15619" max="15619" width="20.6640625" style="187" customWidth="1"/>
    <col min="15620" max="15628" width="10.1640625" style="187" customWidth="1"/>
    <col min="15629" max="15873" width="17.83203125" style="187"/>
    <col min="15874" max="15874" width="3.5" style="187" customWidth="1"/>
    <col min="15875" max="15875" width="20.6640625" style="187" customWidth="1"/>
    <col min="15876" max="15884" width="10.1640625" style="187" customWidth="1"/>
    <col min="15885" max="16129" width="17.83203125" style="187"/>
    <col min="16130" max="16130" width="3.5" style="187" customWidth="1"/>
    <col min="16131" max="16131" width="20.6640625" style="187" customWidth="1"/>
    <col min="16132" max="16140" width="10.1640625" style="187" customWidth="1"/>
    <col min="16141" max="16384" width="17.83203125" style="187"/>
  </cols>
  <sheetData>
    <row r="2" spans="1:12" ht="20.25" customHeight="1">
      <c r="A2" s="184"/>
      <c r="B2" s="185"/>
      <c r="C2" s="560" t="s">
        <v>185</v>
      </c>
      <c r="D2" s="560"/>
      <c r="E2" s="560"/>
      <c r="F2" s="560"/>
      <c r="G2" s="560"/>
      <c r="H2" s="560"/>
      <c r="I2" s="560"/>
      <c r="J2" s="560"/>
      <c r="K2" s="560"/>
      <c r="L2" s="186"/>
    </row>
    <row r="3" spans="1:12" ht="20.25" customHeight="1">
      <c r="B3" s="185"/>
      <c r="C3" s="188" t="s">
        <v>186</v>
      </c>
      <c r="D3" s="189"/>
      <c r="E3" s="185"/>
      <c r="F3" s="189"/>
      <c r="G3" s="186"/>
      <c r="H3" s="189"/>
      <c r="I3" s="190" t="s">
        <v>435</v>
      </c>
      <c r="J3" s="189"/>
      <c r="K3" s="561" t="s">
        <v>187</v>
      </c>
      <c r="L3" s="561"/>
    </row>
    <row r="4" spans="1:12" ht="3.75" customHeight="1">
      <c r="B4" s="191"/>
      <c r="C4" s="191"/>
      <c r="D4" s="191"/>
      <c r="E4" s="191"/>
      <c r="F4" s="191"/>
      <c r="G4" s="191"/>
      <c r="H4" s="191"/>
      <c r="I4" s="191"/>
      <c r="J4" s="191"/>
      <c r="K4" s="561"/>
      <c r="L4" s="561"/>
    </row>
    <row r="5" spans="1:12" s="192" customFormat="1" ht="9.9499999999999993" customHeight="1">
      <c r="B5" s="562" t="s">
        <v>188</v>
      </c>
      <c r="C5" s="563"/>
      <c r="D5" s="566" t="s">
        <v>436</v>
      </c>
      <c r="E5" s="567"/>
      <c r="F5" s="567"/>
      <c r="G5" s="566" t="s">
        <v>437</v>
      </c>
      <c r="H5" s="567"/>
      <c r="I5" s="567"/>
      <c r="J5" s="568"/>
      <c r="K5" s="568"/>
      <c r="L5" s="568"/>
    </row>
    <row r="6" spans="1:12" s="193" customFormat="1" ht="18" customHeight="1">
      <c r="B6" s="564"/>
      <c r="C6" s="565"/>
      <c r="D6" s="194" t="s">
        <v>189</v>
      </c>
      <c r="E6" s="195" t="s">
        <v>190</v>
      </c>
      <c r="F6" s="195" t="s">
        <v>191</v>
      </c>
      <c r="G6" s="194" t="s">
        <v>189</v>
      </c>
      <c r="H6" s="195" t="s">
        <v>190</v>
      </c>
      <c r="I6" s="195" t="s">
        <v>191</v>
      </c>
      <c r="J6" s="196"/>
      <c r="K6" s="196"/>
      <c r="L6" s="196"/>
    </row>
    <row r="7" spans="1:12" s="192" customFormat="1" ht="8.25" customHeight="1">
      <c r="B7" s="197" t="s">
        <v>192</v>
      </c>
      <c r="C7" s="198" t="s">
        <v>147</v>
      </c>
      <c r="D7" s="199">
        <v>292138</v>
      </c>
      <c r="E7" s="8">
        <v>243858</v>
      </c>
      <c r="F7" s="8">
        <v>48280</v>
      </c>
      <c r="G7" s="200">
        <v>294280</v>
      </c>
      <c r="H7" s="8">
        <v>243855</v>
      </c>
      <c r="I7" s="8">
        <v>50425</v>
      </c>
      <c r="J7" s="201"/>
      <c r="K7" s="202"/>
      <c r="L7" s="202"/>
    </row>
    <row r="8" spans="1:12" s="192" customFormat="1" ht="8.25" customHeight="1">
      <c r="B8" s="203" t="s">
        <v>193</v>
      </c>
      <c r="C8" s="196" t="s">
        <v>148</v>
      </c>
      <c r="D8" s="204">
        <v>321987</v>
      </c>
      <c r="E8" s="8">
        <v>286934</v>
      </c>
      <c r="F8" s="8">
        <v>35053</v>
      </c>
      <c r="G8" s="8">
        <v>320352</v>
      </c>
      <c r="H8" s="8">
        <v>287335</v>
      </c>
      <c r="I8" s="8">
        <v>33017</v>
      </c>
      <c r="J8" s="201"/>
      <c r="K8" s="202"/>
      <c r="L8" s="202"/>
    </row>
    <row r="9" spans="1:12" s="192" customFormat="1" ht="8.25" customHeight="1">
      <c r="B9" s="205" t="s">
        <v>194</v>
      </c>
      <c r="C9" s="196" t="s">
        <v>149</v>
      </c>
      <c r="D9" s="204">
        <v>341469</v>
      </c>
      <c r="E9" s="8">
        <v>265981</v>
      </c>
      <c r="F9" s="8">
        <v>75488</v>
      </c>
      <c r="G9" s="8">
        <v>347307</v>
      </c>
      <c r="H9" s="8">
        <v>265387</v>
      </c>
      <c r="I9" s="8">
        <v>81920</v>
      </c>
      <c r="J9" s="201"/>
      <c r="K9" s="202"/>
      <c r="L9" s="202"/>
    </row>
    <row r="10" spans="1:12" s="192" customFormat="1" ht="8.25" customHeight="1">
      <c r="B10" s="203" t="s">
        <v>195</v>
      </c>
      <c r="C10" s="196" t="s">
        <v>196</v>
      </c>
      <c r="D10" s="204">
        <v>470326</v>
      </c>
      <c r="E10" s="8">
        <v>396055</v>
      </c>
      <c r="F10" s="8">
        <v>74271</v>
      </c>
      <c r="G10" s="8">
        <v>450471</v>
      </c>
      <c r="H10" s="8">
        <v>348833</v>
      </c>
      <c r="I10" s="8">
        <v>101638</v>
      </c>
      <c r="J10" s="201"/>
      <c r="K10" s="202"/>
      <c r="L10" s="202"/>
    </row>
    <row r="11" spans="1:12" s="192" customFormat="1" ht="8.25" customHeight="1">
      <c r="B11" s="203" t="s">
        <v>197</v>
      </c>
      <c r="C11" s="196" t="s">
        <v>198</v>
      </c>
      <c r="D11" s="204">
        <v>267547</v>
      </c>
      <c r="E11" s="8">
        <v>243794</v>
      </c>
      <c r="F11" s="8">
        <v>23753</v>
      </c>
      <c r="G11" s="8">
        <v>272495</v>
      </c>
      <c r="H11" s="8">
        <v>248851</v>
      </c>
      <c r="I11" s="8">
        <v>23644</v>
      </c>
      <c r="J11" s="201"/>
      <c r="K11" s="202"/>
      <c r="L11" s="202"/>
    </row>
    <row r="12" spans="1:12" s="192" customFormat="1" ht="8.25" customHeight="1">
      <c r="B12" s="203" t="s">
        <v>199</v>
      </c>
      <c r="C12" s="196" t="s">
        <v>200</v>
      </c>
      <c r="D12" s="204">
        <v>241044</v>
      </c>
      <c r="E12" s="8">
        <v>207995</v>
      </c>
      <c r="F12" s="8">
        <v>33049</v>
      </c>
      <c r="G12" s="8">
        <v>235604</v>
      </c>
      <c r="H12" s="8">
        <v>206311</v>
      </c>
      <c r="I12" s="8">
        <v>29293</v>
      </c>
      <c r="J12" s="201"/>
      <c r="K12" s="202"/>
      <c r="L12" s="202"/>
    </row>
    <row r="13" spans="1:12" s="192" customFormat="1" ht="8.25" customHeight="1">
      <c r="B13" s="203" t="s">
        <v>201</v>
      </c>
      <c r="C13" s="196" t="s">
        <v>202</v>
      </c>
      <c r="D13" s="204">
        <v>412492</v>
      </c>
      <c r="E13" s="8">
        <v>328431</v>
      </c>
      <c r="F13" s="8">
        <v>84061</v>
      </c>
      <c r="G13" s="8">
        <v>397331</v>
      </c>
      <c r="H13" s="8">
        <v>314147</v>
      </c>
      <c r="I13" s="8">
        <v>83184</v>
      </c>
      <c r="J13" s="201"/>
      <c r="K13" s="202"/>
      <c r="L13" s="202"/>
    </row>
    <row r="14" spans="1:12" s="192" customFormat="1" ht="8.25" customHeight="1">
      <c r="B14" s="203" t="s">
        <v>203</v>
      </c>
      <c r="C14" s="206" t="s">
        <v>204</v>
      </c>
      <c r="D14" s="204">
        <v>447150</v>
      </c>
      <c r="E14" s="8">
        <v>343625</v>
      </c>
      <c r="F14" s="8">
        <v>103525</v>
      </c>
      <c r="G14" s="8">
        <v>418101</v>
      </c>
      <c r="H14" s="8">
        <v>317448</v>
      </c>
      <c r="I14" s="8">
        <v>100653</v>
      </c>
      <c r="J14" s="201"/>
      <c r="K14" s="202"/>
      <c r="L14" s="202"/>
    </row>
    <row r="15" spans="1:12" s="192" customFormat="1" ht="8.25" customHeight="1">
      <c r="B15" s="203" t="s">
        <v>205</v>
      </c>
      <c r="C15" s="203" t="s">
        <v>206</v>
      </c>
      <c r="D15" s="204">
        <v>102580</v>
      </c>
      <c r="E15" s="8">
        <v>100410</v>
      </c>
      <c r="F15" s="8">
        <v>2170</v>
      </c>
      <c r="G15" s="8">
        <v>106992</v>
      </c>
      <c r="H15" s="8">
        <v>99783</v>
      </c>
      <c r="I15" s="8">
        <v>7209</v>
      </c>
      <c r="J15" s="201"/>
      <c r="K15" s="202"/>
      <c r="L15" s="202"/>
    </row>
    <row r="16" spans="1:12" s="192" customFormat="1" ht="8.25" customHeight="1">
      <c r="B16" s="203" t="s">
        <v>207</v>
      </c>
      <c r="C16" s="203" t="s">
        <v>208</v>
      </c>
      <c r="D16" s="204">
        <v>228350</v>
      </c>
      <c r="E16" s="8">
        <v>209809</v>
      </c>
      <c r="F16" s="8">
        <v>18541</v>
      </c>
      <c r="G16" s="8">
        <v>192521</v>
      </c>
      <c r="H16" s="8">
        <v>176754</v>
      </c>
      <c r="I16" s="8">
        <v>15767</v>
      </c>
      <c r="J16" s="201"/>
      <c r="K16" s="202"/>
      <c r="L16" s="202"/>
    </row>
    <row r="17" spans="2:12" s="192" customFormat="1" ht="8.25" customHeight="1">
      <c r="B17" s="203" t="s">
        <v>209</v>
      </c>
      <c r="C17" s="196" t="s">
        <v>210</v>
      </c>
      <c r="D17" s="204">
        <v>380269</v>
      </c>
      <c r="E17" s="8">
        <v>296538</v>
      </c>
      <c r="F17" s="8">
        <v>83731</v>
      </c>
      <c r="G17" s="8">
        <v>439395</v>
      </c>
      <c r="H17" s="8">
        <v>335221</v>
      </c>
      <c r="I17" s="8">
        <v>104174</v>
      </c>
      <c r="J17" s="201"/>
      <c r="K17" s="202"/>
      <c r="L17" s="202"/>
    </row>
    <row r="18" spans="2:12" s="192" customFormat="1" ht="8.25" customHeight="1">
      <c r="B18" s="203" t="s">
        <v>211</v>
      </c>
      <c r="C18" s="196" t="s">
        <v>212</v>
      </c>
      <c r="D18" s="204">
        <v>299583</v>
      </c>
      <c r="E18" s="8">
        <v>253315</v>
      </c>
      <c r="F18" s="8">
        <v>46268</v>
      </c>
      <c r="G18" s="8">
        <v>296335</v>
      </c>
      <c r="H18" s="8">
        <v>252643</v>
      </c>
      <c r="I18" s="8">
        <v>43692</v>
      </c>
      <c r="J18" s="201"/>
      <c r="K18" s="202"/>
      <c r="L18" s="202"/>
    </row>
    <row r="19" spans="2:12" s="192" customFormat="1" ht="8.25" customHeight="1">
      <c r="B19" s="203" t="s">
        <v>213</v>
      </c>
      <c r="C19" s="196" t="s">
        <v>214</v>
      </c>
      <c r="D19" s="204">
        <v>349739</v>
      </c>
      <c r="E19" s="8">
        <v>268367</v>
      </c>
      <c r="F19" s="8">
        <v>81372</v>
      </c>
      <c r="G19" s="8">
        <v>333238</v>
      </c>
      <c r="H19" s="8">
        <v>256985</v>
      </c>
      <c r="I19" s="8">
        <v>76253</v>
      </c>
      <c r="J19" s="201"/>
      <c r="K19" s="202"/>
      <c r="L19" s="202"/>
    </row>
    <row r="20" spans="2:12" s="192" customFormat="1" ht="9" customHeight="1">
      <c r="B20" s="207" t="s">
        <v>215</v>
      </c>
      <c r="C20" s="208" t="s">
        <v>216</v>
      </c>
      <c r="D20" s="209">
        <v>222661</v>
      </c>
      <c r="E20" s="210">
        <v>196126</v>
      </c>
      <c r="F20" s="210">
        <v>26535</v>
      </c>
      <c r="G20" s="210">
        <v>219454</v>
      </c>
      <c r="H20" s="210">
        <v>191760</v>
      </c>
      <c r="I20" s="210">
        <v>27694</v>
      </c>
      <c r="J20" s="201"/>
      <c r="K20" s="202"/>
      <c r="L20" s="202"/>
    </row>
    <row r="21" spans="2:12" s="192" customFormat="1" ht="6" customHeight="1">
      <c r="B21" s="211"/>
      <c r="C21" s="211"/>
      <c r="D21" s="212"/>
      <c r="E21" s="212"/>
      <c r="F21" s="212"/>
      <c r="G21" s="212"/>
      <c r="H21" s="212"/>
      <c r="I21" s="212"/>
      <c r="J21" s="212"/>
      <c r="K21" s="212"/>
      <c r="L21" s="212"/>
    </row>
    <row r="22" spans="2:12" s="192" customFormat="1" ht="9.9499999999999993" customHeight="1">
      <c r="B22" s="562" t="s">
        <v>188</v>
      </c>
      <c r="C22" s="563"/>
      <c r="D22" s="566" t="s">
        <v>438</v>
      </c>
      <c r="E22" s="567"/>
      <c r="F22" s="569"/>
      <c r="G22" s="566" t="s">
        <v>439</v>
      </c>
      <c r="H22" s="567"/>
      <c r="I22" s="569"/>
      <c r="J22" s="566" t="s">
        <v>440</v>
      </c>
      <c r="K22" s="567"/>
      <c r="L22" s="567"/>
    </row>
    <row r="23" spans="2:12" s="193" customFormat="1" ht="18" customHeight="1">
      <c r="B23" s="564"/>
      <c r="C23" s="565"/>
      <c r="D23" s="194" t="s">
        <v>189</v>
      </c>
      <c r="E23" s="195" t="s">
        <v>190</v>
      </c>
      <c r="F23" s="213" t="s">
        <v>191</v>
      </c>
      <c r="G23" s="194" t="s">
        <v>189</v>
      </c>
      <c r="H23" s="195" t="s">
        <v>190</v>
      </c>
      <c r="I23" s="214" t="s">
        <v>191</v>
      </c>
      <c r="J23" s="215" t="s">
        <v>189</v>
      </c>
      <c r="K23" s="214" t="s">
        <v>190</v>
      </c>
      <c r="L23" s="214" t="s">
        <v>191</v>
      </c>
    </row>
    <row r="24" spans="2:12" s="192" customFormat="1" ht="8.25" customHeight="1">
      <c r="B24" s="197" t="s">
        <v>192</v>
      </c>
      <c r="C24" s="198" t="s">
        <v>147</v>
      </c>
      <c r="D24" s="216">
        <v>247395</v>
      </c>
      <c r="E24" s="217">
        <v>242408</v>
      </c>
      <c r="F24" s="217">
        <v>4987</v>
      </c>
      <c r="G24" s="217">
        <v>246771</v>
      </c>
      <c r="H24" s="217">
        <v>245844</v>
      </c>
      <c r="I24" s="202">
        <v>927</v>
      </c>
      <c r="J24" s="218">
        <v>252472</v>
      </c>
      <c r="K24" s="218">
        <v>245533</v>
      </c>
      <c r="L24" s="218">
        <v>6939</v>
      </c>
    </row>
    <row r="25" spans="2:12" s="192" customFormat="1" ht="8.25" customHeight="1">
      <c r="B25" s="203" t="s">
        <v>193</v>
      </c>
      <c r="C25" s="196" t="s">
        <v>148</v>
      </c>
      <c r="D25" s="219">
        <v>284998</v>
      </c>
      <c r="E25" s="202">
        <v>283730</v>
      </c>
      <c r="F25" s="202">
        <v>1268</v>
      </c>
      <c r="G25" s="202">
        <v>300250</v>
      </c>
      <c r="H25" s="202">
        <v>299285</v>
      </c>
      <c r="I25" s="218">
        <v>965</v>
      </c>
      <c r="J25" s="218">
        <v>296950</v>
      </c>
      <c r="K25" s="218">
        <v>295632</v>
      </c>
      <c r="L25" s="218">
        <v>1318</v>
      </c>
    </row>
    <row r="26" spans="2:12" s="192" customFormat="1" ht="8.25" customHeight="1">
      <c r="B26" s="205" t="s">
        <v>194</v>
      </c>
      <c r="C26" s="196" t="s">
        <v>149</v>
      </c>
      <c r="D26" s="219">
        <v>253645</v>
      </c>
      <c r="E26" s="202">
        <v>253285</v>
      </c>
      <c r="F26" s="202">
        <v>360</v>
      </c>
      <c r="G26" s="202">
        <v>264680</v>
      </c>
      <c r="H26" s="202">
        <v>262574</v>
      </c>
      <c r="I26" s="202">
        <v>2106</v>
      </c>
      <c r="J26" s="218">
        <v>272274</v>
      </c>
      <c r="K26" s="218">
        <v>262512</v>
      </c>
      <c r="L26" s="218">
        <v>9762</v>
      </c>
    </row>
    <row r="27" spans="2:12" s="192" customFormat="1" ht="8.25" customHeight="1">
      <c r="B27" s="203" t="s">
        <v>195</v>
      </c>
      <c r="C27" s="196" t="s">
        <v>196</v>
      </c>
      <c r="D27" s="219">
        <v>518519</v>
      </c>
      <c r="E27" s="202">
        <v>359877</v>
      </c>
      <c r="F27" s="202">
        <v>158642</v>
      </c>
      <c r="G27" s="202">
        <v>368842</v>
      </c>
      <c r="H27" s="202">
        <v>358025</v>
      </c>
      <c r="I27" s="202">
        <v>10817</v>
      </c>
      <c r="J27" s="218">
        <v>411963</v>
      </c>
      <c r="K27" s="218">
        <v>354439</v>
      </c>
      <c r="L27" s="218">
        <v>57524</v>
      </c>
    </row>
    <row r="28" spans="2:12" s="192" customFormat="1" ht="8.25" customHeight="1">
      <c r="B28" s="203" t="s">
        <v>197</v>
      </c>
      <c r="C28" s="196" t="s">
        <v>198</v>
      </c>
      <c r="D28" s="219">
        <v>242672</v>
      </c>
      <c r="E28" s="202">
        <v>242668</v>
      </c>
      <c r="F28" s="202">
        <v>4</v>
      </c>
      <c r="G28" s="202">
        <v>257008</v>
      </c>
      <c r="H28" s="202">
        <v>257006</v>
      </c>
      <c r="I28" s="218">
        <v>2</v>
      </c>
      <c r="J28" s="218">
        <v>257714</v>
      </c>
      <c r="K28" s="218">
        <v>254791</v>
      </c>
      <c r="L28" s="218">
        <v>2923</v>
      </c>
    </row>
    <row r="29" spans="2:12" s="192" customFormat="1" ht="8.25" customHeight="1">
      <c r="B29" s="203" t="s">
        <v>199</v>
      </c>
      <c r="C29" s="196" t="s">
        <v>200</v>
      </c>
      <c r="D29" s="219">
        <v>217440</v>
      </c>
      <c r="E29" s="202">
        <v>215083</v>
      </c>
      <c r="F29" s="202">
        <v>2357</v>
      </c>
      <c r="G29" s="202">
        <v>212870</v>
      </c>
      <c r="H29" s="202">
        <v>212679</v>
      </c>
      <c r="I29" s="202">
        <v>191</v>
      </c>
      <c r="J29" s="218">
        <v>212908</v>
      </c>
      <c r="K29" s="218">
        <v>208450</v>
      </c>
      <c r="L29" s="218">
        <v>4458</v>
      </c>
    </row>
    <row r="30" spans="2:12" s="192" customFormat="1" ht="8.25" customHeight="1">
      <c r="B30" s="203" t="s">
        <v>201</v>
      </c>
      <c r="C30" s="196" t="s">
        <v>202</v>
      </c>
      <c r="D30" s="219">
        <v>328911</v>
      </c>
      <c r="E30" s="202">
        <v>328911</v>
      </c>
      <c r="F30" s="202">
        <v>0</v>
      </c>
      <c r="G30" s="202">
        <v>315545</v>
      </c>
      <c r="H30" s="202">
        <v>315395</v>
      </c>
      <c r="I30" s="202">
        <v>150</v>
      </c>
      <c r="J30" s="218">
        <v>358211</v>
      </c>
      <c r="K30" s="218">
        <v>334060</v>
      </c>
      <c r="L30" s="218">
        <v>24151</v>
      </c>
    </row>
    <row r="31" spans="2:12" s="192" customFormat="1" ht="8.25" customHeight="1">
      <c r="B31" s="203" t="s">
        <v>203</v>
      </c>
      <c r="C31" s="206" t="s">
        <v>204</v>
      </c>
      <c r="D31" s="219">
        <v>334475</v>
      </c>
      <c r="E31" s="202">
        <v>333868</v>
      </c>
      <c r="F31" s="202">
        <v>607</v>
      </c>
      <c r="G31" s="202">
        <v>350032</v>
      </c>
      <c r="H31" s="202">
        <v>349744</v>
      </c>
      <c r="I31" s="202">
        <v>288</v>
      </c>
      <c r="J31" s="218">
        <v>356488</v>
      </c>
      <c r="K31" s="218">
        <v>350059</v>
      </c>
      <c r="L31" s="218">
        <v>6429</v>
      </c>
    </row>
    <row r="32" spans="2:12" s="192" customFormat="1" ht="8.25" customHeight="1">
      <c r="B32" s="203" t="s">
        <v>205</v>
      </c>
      <c r="C32" s="203" t="s">
        <v>206</v>
      </c>
      <c r="D32" s="219">
        <v>102246</v>
      </c>
      <c r="E32" s="202">
        <v>101482</v>
      </c>
      <c r="F32" s="202">
        <v>764</v>
      </c>
      <c r="G32" s="202">
        <v>103294</v>
      </c>
      <c r="H32" s="202">
        <v>103243</v>
      </c>
      <c r="I32" s="202">
        <v>51</v>
      </c>
      <c r="J32" s="218">
        <v>100464</v>
      </c>
      <c r="K32" s="218">
        <v>100443</v>
      </c>
      <c r="L32" s="218">
        <v>21</v>
      </c>
    </row>
    <row r="33" spans="2:16" s="192" customFormat="1" ht="8.25" customHeight="1">
      <c r="B33" s="203" t="s">
        <v>207</v>
      </c>
      <c r="C33" s="203" t="s">
        <v>208</v>
      </c>
      <c r="D33" s="219">
        <v>185692</v>
      </c>
      <c r="E33" s="202">
        <v>179627</v>
      </c>
      <c r="F33" s="202">
        <v>6065</v>
      </c>
      <c r="G33" s="202">
        <v>180637</v>
      </c>
      <c r="H33" s="202">
        <v>180637</v>
      </c>
      <c r="I33" s="218">
        <v>0</v>
      </c>
      <c r="J33" s="218">
        <v>178310</v>
      </c>
      <c r="K33" s="218">
        <v>178310</v>
      </c>
      <c r="L33" s="218">
        <v>0</v>
      </c>
    </row>
    <row r="34" spans="2:16" s="192" customFormat="1" ht="8.25" customHeight="1">
      <c r="B34" s="203" t="s">
        <v>209</v>
      </c>
      <c r="C34" s="196" t="s">
        <v>210</v>
      </c>
      <c r="D34" s="219">
        <v>314181</v>
      </c>
      <c r="E34" s="202">
        <v>314181</v>
      </c>
      <c r="F34" s="202">
        <v>0</v>
      </c>
      <c r="G34" s="202">
        <v>319380</v>
      </c>
      <c r="H34" s="202">
        <v>319380</v>
      </c>
      <c r="I34" s="202">
        <v>0</v>
      </c>
      <c r="J34" s="218">
        <v>334330</v>
      </c>
      <c r="K34" s="218">
        <v>334330</v>
      </c>
      <c r="L34" s="218">
        <v>0</v>
      </c>
    </row>
    <row r="35" spans="2:16" s="192" customFormat="1" ht="8.25" customHeight="1">
      <c r="B35" s="203" t="s">
        <v>211</v>
      </c>
      <c r="C35" s="196" t="s">
        <v>212</v>
      </c>
      <c r="D35" s="219">
        <v>262380</v>
      </c>
      <c r="E35" s="202">
        <v>258399</v>
      </c>
      <c r="F35" s="202">
        <v>3981</v>
      </c>
      <c r="G35" s="202">
        <v>254918</v>
      </c>
      <c r="H35" s="202">
        <v>253656</v>
      </c>
      <c r="I35" s="202">
        <v>1262</v>
      </c>
      <c r="J35" s="218">
        <v>252300</v>
      </c>
      <c r="K35" s="218">
        <v>249157</v>
      </c>
      <c r="L35" s="218">
        <v>3143</v>
      </c>
    </row>
    <row r="36" spans="2:16" s="192" customFormat="1" ht="8.25" customHeight="1">
      <c r="B36" s="203" t="s">
        <v>213</v>
      </c>
      <c r="C36" s="196" t="s">
        <v>214</v>
      </c>
      <c r="D36" s="219">
        <v>262435</v>
      </c>
      <c r="E36" s="202">
        <v>255173</v>
      </c>
      <c r="F36" s="202">
        <v>7262</v>
      </c>
      <c r="G36" s="202">
        <v>260267</v>
      </c>
      <c r="H36" s="202">
        <v>260259</v>
      </c>
      <c r="I36" s="202">
        <v>8</v>
      </c>
      <c r="J36" s="218">
        <v>367407</v>
      </c>
      <c r="K36" s="218">
        <v>262696</v>
      </c>
      <c r="L36" s="218">
        <v>104711</v>
      </c>
    </row>
    <row r="37" spans="2:16" s="192" customFormat="1" ht="8.25" customHeight="1">
      <c r="B37" s="207" t="s">
        <v>215</v>
      </c>
      <c r="C37" s="208" t="s">
        <v>216</v>
      </c>
      <c r="D37" s="220">
        <v>207111</v>
      </c>
      <c r="E37" s="221">
        <v>197945</v>
      </c>
      <c r="F37" s="221">
        <v>9166</v>
      </c>
      <c r="G37" s="221">
        <v>197227</v>
      </c>
      <c r="H37" s="221">
        <v>196696</v>
      </c>
      <c r="I37" s="221">
        <v>531</v>
      </c>
      <c r="J37" s="222">
        <v>195540</v>
      </c>
      <c r="K37" s="222">
        <v>195039</v>
      </c>
      <c r="L37" s="222">
        <v>501</v>
      </c>
    </row>
    <row r="38" spans="2:16" s="225" customFormat="1" ht="6" customHeight="1">
      <c r="B38" s="223"/>
      <c r="C38" s="223"/>
      <c r="D38" s="224"/>
      <c r="E38" s="224"/>
      <c r="F38" s="224"/>
      <c r="G38" s="224"/>
      <c r="H38" s="224"/>
      <c r="I38" s="224"/>
      <c r="J38" s="224"/>
      <c r="K38" s="224"/>
      <c r="L38" s="224"/>
    </row>
    <row r="39" spans="2:16" s="192" customFormat="1" ht="9.9499999999999993" customHeight="1">
      <c r="B39" s="562" t="s">
        <v>188</v>
      </c>
      <c r="C39" s="563"/>
      <c r="D39" s="566" t="s">
        <v>441</v>
      </c>
      <c r="E39" s="567"/>
      <c r="F39" s="569"/>
      <c r="G39" s="566" t="s">
        <v>442</v>
      </c>
      <c r="H39" s="567"/>
      <c r="I39" s="569"/>
      <c r="J39" s="566" t="s">
        <v>443</v>
      </c>
      <c r="K39" s="567"/>
      <c r="L39" s="567"/>
    </row>
    <row r="40" spans="2:16" s="193" customFormat="1" ht="18" customHeight="1">
      <c r="B40" s="564"/>
      <c r="C40" s="565"/>
      <c r="D40" s="194" t="s">
        <v>189</v>
      </c>
      <c r="E40" s="195" t="s">
        <v>190</v>
      </c>
      <c r="F40" s="213" t="s">
        <v>191</v>
      </c>
      <c r="G40" s="194" t="s">
        <v>189</v>
      </c>
      <c r="H40" s="195" t="s">
        <v>190</v>
      </c>
      <c r="I40" s="214" t="s">
        <v>191</v>
      </c>
      <c r="J40" s="215" t="s">
        <v>189</v>
      </c>
      <c r="K40" s="214" t="s">
        <v>190</v>
      </c>
      <c r="L40" s="214" t="s">
        <v>191</v>
      </c>
    </row>
    <row r="41" spans="2:16" s="192" customFormat="1" ht="8.25" customHeight="1">
      <c r="B41" s="197" t="s">
        <v>192</v>
      </c>
      <c r="C41" s="198" t="s">
        <v>147</v>
      </c>
      <c r="D41" s="216">
        <v>252609</v>
      </c>
      <c r="E41" s="217">
        <v>248722</v>
      </c>
      <c r="F41" s="217">
        <v>3887</v>
      </c>
      <c r="G41" s="217">
        <v>248213</v>
      </c>
      <c r="H41" s="217">
        <v>244861</v>
      </c>
      <c r="I41" s="202">
        <v>3352</v>
      </c>
      <c r="J41" s="218">
        <v>412002</v>
      </c>
      <c r="K41" s="218">
        <v>245742</v>
      </c>
      <c r="L41" s="226">
        <v>166260</v>
      </c>
      <c r="M41" s="227"/>
      <c r="O41" s="227"/>
      <c r="P41" s="227"/>
    </row>
    <row r="42" spans="2:16" s="192" customFormat="1" ht="8.25" customHeight="1">
      <c r="B42" s="203" t="s">
        <v>193</v>
      </c>
      <c r="C42" s="196" t="s">
        <v>148</v>
      </c>
      <c r="D42" s="219">
        <v>293725</v>
      </c>
      <c r="E42" s="202">
        <v>292066</v>
      </c>
      <c r="F42" s="218">
        <v>1659</v>
      </c>
      <c r="G42" s="202">
        <v>286805</v>
      </c>
      <c r="H42" s="202">
        <v>285624</v>
      </c>
      <c r="I42" s="202">
        <v>1181</v>
      </c>
      <c r="J42" s="218">
        <v>403312</v>
      </c>
      <c r="K42" s="218">
        <v>285786</v>
      </c>
      <c r="L42" s="226">
        <v>117526</v>
      </c>
      <c r="M42" s="227"/>
      <c r="O42" s="227"/>
      <c r="P42" s="227"/>
    </row>
    <row r="43" spans="2:16" s="192" customFormat="1" ht="8.25" customHeight="1">
      <c r="B43" s="205" t="s">
        <v>194</v>
      </c>
      <c r="C43" s="196" t="s">
        <v>149</v>
      </c>
      <c r="D43" s="219">
        <v>269073</v>
      </c>
      <c r="E43" s="202">
        <v>266534</v>
      </c>
      <c r="F43" s="202">
        <v>2539</v>
      </c>
      <c r="G43" s="202">
        <v>265108</v>
      </c>
      <c r="H43" s="202">
        <v>262316</v>
      </c>
      <c r="I43" s="202">
        <v>2792</v>
      </c>
      <c r="J43" s="218">
        <v>441456</v>
      </c>
      <c r="K43" s="218">
        <v>268416</v>
      </c>
      <c r="L43" s="226">
        <v>173040</v>
      </c>
      <c r="M43" s="227"/>
      <c r="O43" s="227"/>
      <c r="P43" s="227"/>
    </row>
    <row r="44" spans="2:16" s="192" customFormat="1" ht="8.25" customHeight="1">
      <c r="B44" s="203" t="s">
        <v>195</v>
      </c>
      <c r="C44" s="196" t="s">
        <v>196</v>
      </c>
      <c r="D44" s="219">
        <v>380022</v>
      </c>
      <c r="E44" s="202">
        <v>346646</v>
      </c>
      <c r="F44" s="202">
        <v>33376</v>
      </c>
      <c r="G44" s="202">
        <v>345441</v>
      </c>
      <c r="H44" s="202">
        <v>345441</v>
      </c>
      <c r="I44" s="202">
        <v>0</v>
      </c>
      <c r="J44" s="218">
        <v>659289</v>
      </c>
      <c r="K44" s="218">
        <v>340446</v>
      </c>
      <c r="L44" s="226">
        <v>318843</v>
      </c>
      <c r="M44" s="227"/>
      <c r="O44" s="227"/>
      <c r="P44" s="227"/>
    </row>
    <row r="45" spans="2:16" s="192" customFormat="1" ht="8.25" customHeight="1">
      <c r="B45" s="203" t="s">
        <v>197</v>
      </c>
      <c r="C45" s="196" t="s">
        <v>198</v>
      </c>
      <c r="D45" s="219">
        <v>272820</v>
      </c>
      <c r="E45" s="202">
        <v>272690</v>
      </c>
      <c r="F45" s="218">
        <v>130</v>
      </c>
      <c r="G45" s="202">
        <v>248413</v>
      </c>
      <c r="H45" s="202">
        <v>248396</v>
      </c>
      <c r="I45" s="202">
        <v>17</v>
      </c>
      <c r="J45" s="218">
        <v>309115</v>
      </c>
      <c r="K45" s="218">
        <v>249299</v>
      </c>
      <c r="L45" s="226">
        <v>59816</v>
      </c>
      <c r="M45" s="227"/>
      <c r="O45" s="227"/>
      <c r="P45" s="227"/>
    </row>
    <row r="46" spans="2:16" s="192" customFormat="1" ht="8.25" customHeight="1">
      <c r="B46" s="203" t="s">
        <v>199</v>
      </c>
      <c r="C46" s="196" t="s">
        <v>200</v>
      </c>
      <c r="D46" s="219">
        <v>229676</v>
      </c>
      <c r="E46" s="202">
        <v>215665</v>
      </c>
      <c r="F46" s="202">
        <v>14011</v>
      </c>
      <c r="G46" s="202">
        <v>212985</v>
      </c>
      <c r="H46" s="202">
        <v>212673</v>
      </c>
      <c r="I46" s="202">
        <v>312</v>
      </c>
      <c r="J46" s="218">
        <v>294903</v>
      </c>
      <c r="K46" s="218">
        <v>210891</v>
      </c>
      <c r="L46" s="226">
        <v>84012</v>
      </c>
      <c r="M46" s="227"/>
      <c r="O46" s="227"/>
      <c r="P46" s="227"/>
    </row>
    <row r="47" spans="2:16" s="192" customFormat="1" ht="8.25" customHeight="1">
      <c r="B47" s="203" t="s">
        <v>201</v>
      </c>
      <c r="C47" s="196" t="s">
        <v>202</v>
      </c>
      <c r="D47" s="219">
        <v>317430</v>
      </c>
      <c r="E47" s="202">
        <v>316013</v>
      </c>
      <c r="F47" s="202">
        <v>1417</v>
      </c>
      <c r="G47" s="202">
        <v>318103</v>
      </c>
      <c r="H47" s="202">
        <v>317951</v>
      </c>
      <c r="I47" s="202">
        <v>152</v>
      </c>
      <c r="J47" s="218">
        <v>708413</v>
      </c>
      <c r="K47" s="218">
        <v>315123</v>
      </c>
      <c r="L47" s="226">
        <v>393290</v>
      </c>
      <c r="M47" s="227"/>
      <c r="O47" s="227"/>
      <c r="P47" s="227"/>
    </row>
    <row r="48" spans="2:16" s="192" customFormat="1" ht="8.25" customHeight="1">
      <c r="B48" s="203" t="s">
        <v>203</v>
      </c>
      <c r="C48" s="206" t="s">
        <v>204</v>
      </c>
      <c r="D48" s="219">
        <v>346050</v>
      </c>
      <c r="E48" s="202">
        <v>343149</v>
      </c>
      <c r="F48" s="218">
        <v>2901</v>
      </c>
      <c r="G48" s="202">
        <v>333958</v>
      </c>
      <c r="H48" s="202">
        <v>333851</v>
      </c>
      <c r="I48" s="202">
        <v>107</v>
      </c>
      <c r="J48" s="218">
        <v>886307</v>
      </c>
      <c r="K48" s="218">
        <v>331627</v>
      </c>
      <c r="L48" s="226">
        <v>554680</v>
      </c>
      <c r="M48" s="227"/>
      <c r="O48" s="227"/>
      <c r="P48" s="227"/>
    </row>
    <row r="49" spans="2:16" s="192" customFormat="1" ht="8.25" customHeight="1">
      <c r="B49" s="203" t="s">
        <v>205</v>
      </c>
      <c r="C49" s="203" t="s">
        <v>206</v>
      </c>
      <c r="D49" s="219">
        <v>102213</v>
      </c>
      <c r="E49" s="202">
        <v>101891</v>
      </c>
      <c r="F49" s="202">
        <v>322</v>
      </c>
      <c r="G49" s="202">
        <v>103897</v>
      </c>
      <c r="H49" s="202">
        <v>102791</v>
      </c>
      <c r="I49" s="202">
        <v>1106</v>
      </c>
      <c r="J49" s="218">
        <v>125221</v>
      </c>
      <c r="K49" s="218">
        <v>103036</v>
      </c>
      <c r="L49" s="226">
        <v>22185</v>
      </c>
      <c r="M49" s="227"/>
      <c r="O49" s="227"/>
      <c r="P49" s="227"/>
    </row>
    <row r="50" spans="2:16" s="192" customFormat="1" ht="8.25" customHeight="1">
      <c r="B50" s="203" t="s">
        <v>207</v>
      </c>
      <c r="C50" s="203" t="s">
        <v>208</v>
      </c>
      <c r="D50" s="219">
        <v>189197</v>
      </c>
      <c r="E50" s="202">
        <v>189197</v>
      </c>
      <c r="F50" s="202">
        <v>0</v>
      </c>
      <c r="G50" s="202">
        <v>182523</v>
      </c>
      <c r="H50" s="202">
        <v>182523</v>
      </c>
      <c r="I50" s="202">
        <v>0</v>
      </c>
      <c r="J50" s="218">
        <v>200214</v>
      </c>
      <c r="K50" s="218">
        <v>181246</v>
      </c>
      <c r="L50" s="226">
        <v>18968</v>
      </c>
      <c r="M50" s="227"/>
      <c r="O50" s="227"/>
      <c r="P50" s="227"/>
    </row>
    <row r="51" spans="2:16" s="192" customFormat="1" ht="8.25" customHeight="1">
      <c r="B51" s="203" t="s">
        <v>209</v>
      </c>
      <c r="C51" s="196" t="s">
        <v>210</v>
      </c>
      <c r="D51" s="219">
        <v>334291</v>
      </c>
      <c r="E51" s="202">
        <v>333365</v>
      </c>
      <c r="F51" s="202">
        <v>926</v>
      </c>
      <c r="G51" s="202">
        <v>328392</v>
      </c>
      <c r="H51" s="202">
        <v>328392</v>
      </c>
      <c r="I51" s="202">
        <v>0</v>
      </c>
      <c r="J51" s="218">
        <v>853239</v>
      </c>
      <c r="K51" s="218">
        <v>327772</v>
      </c>
      <c r="L51" s="226">
        <v>525467</v>
      </c>
      <c r="M51" s="227"/>
      <c r="O51" s="227"/>
      <c r="P51" s="227"/>
    </row>
    <row r="52" spans="2:16" s="192" customFormat="1" ht="8.25" customHeight="1">
      <c r="B52" s="203" t="s">
        <v>211</v>
      </c>
      <c r="C52" s="196" t="s">
        <v>212</v>
      </c>
      <c r="D52" s="219">
        <v>255897</v>
      </c>
      <c r="E52" s="202">
        <v>255099</v>
      </c>
      <c r="F52" s="202">
        <v>798</v>
      </c>
      <c r="G52" s="202">
        <v>267465</v>
      </c>
      <c r="H52" s="202">
        <v>254182</v>
      </c>
      <c r="I52" s="202">
        <v>13283</v>
      </c>
      <c r="J52" s="218">
        <v>386349</v>
      </c>
      <c r="K52" s="218">
        <v>253058</v>
      </c>
      <c r="L52" s="226">
        <v>133291</v>
      </c>
      <c r="M52" s="227"/>
      <c r="O52" s="227"/>
      <c r="P52" s="227"/>
    </row>
    <row r="53" spans="2:16" s="192" customFormat="1" ht="8.25" customHeight="1">
      <c r="B53" s="203" t="s">
        <v>213</v>
      </c>
      <c r="C53" s="196" t="s">
        <v>214</v>
      </c>
      <c r="D53" s="219">
        <v>273523</v>
      </c>
      <c r="E53" s="202">
        <v>267218</v>
      </c>
      <c r="F53" s="202">
        <v>6305</v>
      </c>
      <c r="G53" s="202">
        <v>260584</v>
      </c>
      <c r="H53" s="202">
        <v>258981</v>
      </c>
      <c r="I53" s="202">
        <v>1603</v>
      </c>
      <c r="J53" s="218">
        <v>487933</v>
      </c>
      <c r="K53" s="218">
        <v>256131</v>
      </c>
      <c r="L53" s="226">
        <v>231802</v>
      </c>
      <c r="M53" s="227"/>
      <c r="O53" s="227"/>
      <c r="P53" s="227"/>
    </row>
    <row r="54" spans="2:16" s="192" customFormat="1" ht="8.25" customHeight="1">
      <c r="B54" s="207" t="s">
        <v>215</v>
      </c>
      <c r="C54" s="208" t="s">
        <v>216</v>
      </c>
      <c r="D54" s="220">
        <v>195616</v>
      </c>
      <c r="E54" s="221">
        <v>194780</v>
      </c>
      <c r="F54" s="221">
        <v>836</v>
      </c>
      <c r="G54" s="221">
        <v>194944</v>
      </c>
      <c r="H54" s="221">
        <v>194733</v>
      </c>
      <c r="I54" s="221">
        <v>211</v>
      </c>
      <c r="J54" s="228">
        <v>306307</v>
      </c>
      <c r="K54" s="228">
        <v>196024</v>
      </c>
      <c r="L54" s="229">
        <v>110283</v>
      </c>
      <c r="M54" s="227"/>
      <c r="O54" s="227"/>
      <c r="P54" s="227"/>
    </row>
    <row r="55" spans="2:16" s="225" customFormat="1" ht="6" customHeight="1">
      <c r="B55" s="223"/>
      <c r="C55" s="223"/>
      <c r="D55" s="224"/>
      <c r="E55" s="224"/>
      <c r="F55" s="224"/>
      <c r="G55" s="224"/>
      <c r="H55" s="224"/>
      <c r="I55" s="224"/>
      <c r="J55" s="224"/>
      <c r="K55" s="224"/>
      <c r="L55" s="224"/>
    </row>
    <row r="56" spans="2:16" s="192" customFormat="1" ht="9.9499999999999993" customHeight="1">
      <c r="B56" s="562" t="s">
        <v>188</v>
      </c>
      <c r="C56" s="563"/>
      <c r="D56" s="566" t="s">
        <v>444</v>
      </c>
      <c r="E56" s="567"/>
      <c r="F56" s="569"/>
      <c r="G56" s="566" t="s">
        <v>445</v>
      </c>
      <c r="H56" s="567"/>
      <c r="I56" s="569"/>
      <c r="J56" s="566" t="s">
        <v>446</v>
      </c>
      <c r="K56" s="567"/>
      <c r="L56" s="567"/>
    </row>
    <row r="57" spans="2:16" s="193" customFormat="1" ht="18" customHeight="1">
      <c r="B57" s="564"/>
      <c r="C57" s="565"/>
      <c r="D57" s="194" t="s">
        <v>189</v>
      </c>
      <c r="E57" s="195" t="s">
        <v>190</v>
      </c>
      <c r="F57" s="213" t="s">
        <v>191</v>
      </c>
      <c r="G57" s="194" t="s">
        <v>189</v>
      </c>
      <c r="H57" s="195" t="s">
        <v>190</v>
      </c>
      <c r="I57" s="214" t="s">
        <v>191</v>
      </c>
      <c r="J57" s="215" t="s">
        <v>189</v>
      </c>
      <c r="K57" s="214" t="s">
        <v>190</v>
      </c>
      <c r="L57" s="214" t="s">
        <v>191</v>
      </c>
    </row>
    <row r="58" spans="2:16" s="192" customFormat="1" ht="8.25" customHeight="1">
      <c r="B58" s="197" t="s">
        <v>192</v>
      </c>
      <c r="C58" s="198" t="s">
        <v>147</v>
      </c>
      <c r="D58" s="216">
        <v>340082</v>
      </c>
      <c r="E58" s="230">
        <v>243012</v>
      </c>
      <c r="F58" s="218">
        <v>97070</v>
      </c>
      <c r="G58" s="231">
        <v>252407</v>
      </c>
      <c r="H58" s="231">
        <v>240398</v>
      </c>
      <c r="I58" s="231">
        <v>12009</v>
      </c>
      <c r="J58" s="232">
        <v>241691</v>
      </c>
      <c r="K58" s="232">
        <v>241017</v>
      </c>
      <c r="L58" s="232">
        <v>674</v>
      </c>
    </row>
    <row r="59" spans="2:16" s="192" customFormat="1" ht="8.25" customHeight="1">
      <c r="B59" s="203" t="s">
        <v>193</v>
      </c>
      <c r="C59" s="196" t="s">
        <v>148</v>
      </c>
      <c r="D59" s="219">
        <v>309391</v>
      </c>
      <c r="E59" s="218">
        <v>290259</v>
      </c>
      <c r="F59" s="218">
        <v>19132</v>
      </c>
      <c r="G59" s="231">
        <v>326037</v>
      </c>
      <c r="H59" s="231">
        <v>275255</v>
      </c>
      <c r="I59" s="231">
        <v>50782</v>
      </c>
      <c r="J59" s="232">
        <v>279629</v>
      </c>
      <c r="K59" s="232">
        <v>279275</v>
      </c>
      <c r="L59" s="232">
        <v>354</v>
      </c>
    </row>
    <row r="60" spans="2:16" s="192" customFormat="1" ht="8.25" customHeight="1">
      <c r="B60" s="205" t="s">
        <v>194</v>
      </c>
      <c r="C60" s="196" t="s">
        <v>149</v>
      </c>
      <c r="D60" s="219">
        <v>558588</v>
      </c>
      <c r="E60" s="218">
        <v>267207</v>
      </c>
      <c r="F60" s="218">
        <v>291381</v>
      </c>
      <c r="G60" s="231">
        <v>272154</v>
      </c>
      <c r="H60" s="231">
        <v>264586</v>
      </c>
      <c r="I60" s="231">
        <v>7568</v>
      </c>
      <c r="J60" s="232">
        <v>271439</v>
      </c>
      <c r="K60" s="232">
        <v>268936</v>
      </c>
      <c r="L60" s="232">
        <v>2503</v>
      </c>
    </row>
    <row r="61" spans="2:16" s="192" customFormat="1" ht="8.25" customHeight="1">
      <c r="B61" s="203" t="s">
        <v>195</v>
      </c>
      <c r="C61" s="196" t="s">
        <v>196</v>
      </c>
      <c r="D61" s="219">
        <v>564290</v>
      </c>
      <c r="E61" s="218">
        <v>346028</v>
      </c>
      <c r="F61" s="218">
        <v>218262</v>
      </c>
      <c r="G61" s="231">
        <v>367011</v>
      </c>
      <c r="H61" s="231">
        <v>345201</v>
      </c>
      <c r="I61" s="231">
        <v>21810</v>
      </c>
      <c r="J61" s="232">
        <v>342228</v>
      </c>
      <c r="K61" s="232">
        <v>341344</v>
      </c>
      <c r="L61" s="232">
        <v>884</v>
      </c>
    </row>
    <row r="62" spans="2:16" s="192" customFormat="1" ht="8.25" customHeight="1">
      <c r="B62" s="203" t="s">
        <v>197</v>
      </c>
      <c r="C62" s="196" t="s">
        <v>198</v>
      </c>
      <c r="D62" s="219">
        <v>272413</v>
      </c>
      <c r="E62" s="218">
        <v>246244</v>
      </c>
      <c r="F62" s="218">
        <v>26169</v>
      </c>
      <c r="G62" s="231">
        <v>251866</v>
      </c>
      <c r="H62" s="231">
        <v>243473</v>
      </c>
      <c r="I62" s="231">
        <v>8393</v>
      </c>
      <c r="J62" s="232">
        <v>238158</v>
      </c>
      <c r="K62" s="232">
        <v>238156</v>
      </c>
      <c r="L62" s="232">
        <v>2</v>
      </c>
    </row>
    <row r="63" spans="2:16" s="192" customFormat="1" ht="8.25" customHeight="1">
      <c r="B63" s="203" t="s">
        <v>199</v>
      </c>
      <c r="C63" s="196" t="s">
        <v>200</v>
      </c>
      <c r="D63" s="219">
        <v>270284</v>
      </c>
      <c r="E63" s="218">
        <v>204528</v>
      </c>
      <c r="F63" s="218">
        <v>65756</v>
      </c>
      <c r="G63" s="231">
        <v>225413</v>
      </c>
      <c r="H63" s="231">
        <v>197786</v>
      </c>
      <c r="I63" s="231">
        <v>27627</v>
      </c>
      <c r="J63" s="232">
        <v>200227</v>
      </c>
      <c r="K63" s="232">
        <v>199953</v>
      </c>
      <c r="L63" s="232">
        <v>274</v>
      </c>
    </row>
    <row r="64" spans="2:16" s="192" customFormat="1" ht="8.25" customHeight="1">
      <c r="B64" s="203" t="s">
        <v>201</v>
      </c>
      <c r="C64" s="196" t="s">
        <v>202</v>
      </c>
      <c r="D64" s="219">
        <v>407604</v>
      </c>
      <c r="E64" s="218">
        <v>308942</v>
      </c>
      <c r="F64" s="218">
        <v>98662</v>
      </c>
      <c r="G64" s="231">
        <v>311420</v>
      </c>
      <c r="H64" s="231">
        <v>311420</v>
      </c>
      <c r="I64" s="231">
        <v>0</v>
      </c>
      <c r="J64" s="232">
        <v>303833</v>
      </c>
      <c r="K64" s="232">
        <v>302578</v>
      </c>
      <c r="L64" s="232">
        <v>1255</v>
      </c>
    </row>
    <row r="65" spans="2:12" s="192" customFormat="1" ht="8.25" customHeight="1">
      <c r="B65" s="203" t="s">
        <v>203</v>
      </c>
      <c r="C65" s="206" t="s">
        <v>204</v>
      </c>
      <c r="D65" s="219">
        <v>375872</v>
      </c>
      <c r="E65" s="218">
        <v>283896</v>
      </c>
      <c r="F65" s="218">
        <v>91976</v>
      </c>
      <c r="G65" s="231">
        <v>294949</v>
      </c>
      <c r="H65" s="231">
        <v>285374</v>
      </c>
      <c r="I65" s="231">
        <v>9575</v>
      </c>
      <c r="J65" s="232">
        <v>298368</v>
      </c>
      <c r="K65" s="232">
        <v>297368</v>
      </c>
      <c r="L65" s="232">
        <v>1000</v>
      </c>
    </row>
    <row r="66" spans="2:12" s="192" customFormat="1" ht="8.25" customHeight="1">
      <c r="B66" s="203" t="s">
        <v>205</v>
      </c>
      <c r="C66" s="203" t="s">
        <v>206</v>
      </c>
      <c r="D66" s="219">
        <v>99544</v>
      </c>
      <c r="E66" s="218">
        <v>98450</v>
      </c>
      <c r="F66" s="218">
        <v>1094</v>
      </c>
      <c r="G66" s="231">
        <v>97718</v>
      </c>
      <c r="H66" s="231">
        <v>96596</v>
      </c>
      <c r="I66" s="231">
        <v>1122</v>
      </c>
      <c r="J66" s="232">
        <v>94476</v>
      </c>
      <c r="K66" s="232">
        <v>94444</v>
      </c>
      <c r="L66" s="232">
        <v>32</v>
      </c>
    </row>
    <row r="67" spans="2:12" s="192" customFormat="1" ht="8.25" customHeight="1">
      <c r="B67" s="203" t="s">
        <v>207</v>
      </c>
      <c r="C67" s="203" t="s">
        <v>208</v>
      </c>
      <c r="D67" s="219">
        <v>236119</v>
      </c>
      <c r="E67" s="218">
        <v>175447</v>
      </c>
      <c r="F67" s="218">
        <v>60672</v>
      </c>
      <c r="G67" s="231">
        <v>192529</v>
      </c>
      <c r="H67" s="231">
        <v>173398</v>
      </c>
      <c r="I67" s="231">
        <v>19131</v>
      </c>
      <c r="J67" s="232">
        <v>167286</v>
      </c>
      <c r="K67" s="232">
        <v>167286</v>
      </c>
      <c r="L67" s="232">
        <v>0</v>
      </c>
    </row>
    <row r="68" spans="2:12" s="192" customFormat="1" ht="8.25" customHeight="1">
      <c r="B68" s="203" t="s">
        <v>209</v>
      </c>
      <c r="C68" s="196" t="s">
        <v>210</v>
      </c>
      <c r="D68" s="219">
        <v>345691</v>
      </c>
      <c r="E68" s="218">
        <v>342952</v>
      </c>
      <c r="F68" s="218">
        <v>2739</v>
      </c>
      <c r="G68" s="231">
        <v>341241</v>
      </c>
      <c r="H68" s="231">
        <v>341241</v>
      </c>
      <c r="I68" s="231">
        <v>0</v>
      </c>
      <c r="J68" s="232">
        <v>341566</v>
      </c>
      <c r="K68" s="232">
        <v>341566</v>
      </c>
      <c r="L68" s="232">
        <v>0</v>
      </c>
    </row>
    <row r="69" spans="2:12" s="192" customFormat="1" ht="8.25" customHeight="1">
      <c r="B69" s="203" t="s">
        <v>211</v>
      </c>
      <c r="C69" s="196" t="s">
        <v>212</v>
      </c>
      <c r="D69" s="219">
        <v>322399</v>
      </c>
      <c r="E69" s="218">
        <v>251240</v>
      </c>
      <c r="F69" s="218">
        <v>71159</v>
      </c>
      <c r="G69" s="231">
        <v>256438</v>
      </c>
      <c r="H69" s="231">
        <v>252923</v>
      </c>
      <c r="I69" s="231">
        <v>3515</v>
      </c>
      <c r="J69" s="232">
        <v>252247</v>
      </c>
      <c r="K69" s="232">
        <v>252245</v>
      </c>
      <c r="L69" s="232">
        <v>2</v>
      </c>
    </row>
    <row r="70" spans="2:12" s="192" customFormat="1" ht="8.25" customHeight="1">
      <c r="B70" s="203" t="s">
        <v>213</v>
      </c>
      <c r="C70" s="196" t="s">
        <v>214</v>
      </c>
      <c r="D70" s="219">
        <v>409801</v>
      </c>
      <c r="E70" s="218">
        <v>254669</v>
      </c>
      <c r="F70" s="218">
        <v>155132</v>
      </c>
      <c r="G70" s="231">
        <v>249182</v>
      </c>
      <c r="H70" s="231">
        <v>247493</v>
      </c>
      <c r="I70" s="231">
        <v>1689</v>
      </c>
      <c r="J70" s="232">
        <v>259911</v>
      </c>
      <c r="K70" s="232">
        <v>255824</v>
      </c>
      <c r="L70" s="232">
        <v>4087</v>
      </c>
    </row>
    <row r="71" spans="2:12" s="192" customFormat="1" ht="8.25" customHeight="1">
      <c r="B71" s="207" t="s">
        <v>215</v>
      </c>
      <c r="C71" s="208" t="s">
        <v>216</v>
      </c>
      <c r="D71" s="220">
        <v>215103</v>
      </c>
      <c r="E71" s="228">
        <v>185807</v>
      </c>
      <c r="F71" s="228">
        <v>29296</v>
      </c>
      <c r="G71" s="233">
        <v>192763</v>
      </c>
      <c r="H71" s="233">
        <v>188510</v>
      </c>
      <c r="I71" s="233">
        <v>4253</v>
      </c>
      <c r="J71" s="233">
        <v>188929</v>
      </c>
      <c r="K71" s="233">
        <v>188844</v>
      </c>
      <c r="L71" s="233">
        <v>85</v>
      </c>
    </row>
    <row r="72" spans="2:12" s="225" customFormat="1" ht="6" customHeight="1">
      <c r="B72" s="223"/>
      <c r="C72" s="223"/>
      <c r="D72" s="234"/>
      <c r="E72" s="234"/>
      <c r="F72" s="234"/>
      <c r="G72" s="234"/>
      <c r="H72" s="234"/>
      <c r="I72" s="234"/>
      <c r="J72" s="234"/>
      <c r="K72" s="234"/>
      <c r="L72" s="234"/>
    </row>
    <row r="73" spans="2:12" s="192" customFormat="1" ht="9.9499999999999993" customHeight="1">
      <c r="B73" s="562" t="s">
        <v>188</v>
      </c>
      <c r="C73" s="563"/>
      <c r="D73" s="566" t="s">
        <v>447</v>
      </c>
      <c r="E73" s="567"/>
      <c r="F73" s="569"/>
      <c r="G73" s="566" t="s">
        <v>448</v>
      </c>
      <c r="H73" s="567"/>
      <c r="I73" s="569"/>
      <c r="J73" s="566" t="s">
        <v>449</v>
      </c>
      <c r="K73" s="567"/>
      <c r="L73" s="567"/>
    </row>
    <row r="74" spans="2:12" s="193" customFormat="1" ht="18" customHeight="1">
      <c r="B74" s="564"/>
      <c r="C74" s="565"/>
      <c r="D74" s="194" t="s">
        <v>189</v>
      </c>
      <c r="E74" s="195" t="s">
        <v>190</v>
      </c>
      <c r="F74" s="213" t="s">
        <v>191</v>
      </c>
      <c r="G74" s="194" t="s">
        <v>189</v>
      </c>
      <c r="H74" s="195" t="s">
        <v>190</v>
      </c>
      <c r="I74" s="214" t="s">
        <v>191</v>
      </c>
      <c r="J74" s="215" t="s">
        <v>189</v>
      </c>
      <c r="K74" s="214" t="s">
        <v>190</v>
      </c>
      <c r="L74" s="214" t="s">
        <v>191</v>
      </c>
    </row>
    <row r="75" spans="2:12" s="192" customFormat="1" ht="8.25" customHeight="1">
      <c r="B75" s="235" t="s">
        <v>192</v>
      </c>
      <c r="C75" s="198" t="s">
        <v>147</v>
      </c>
      <c r="D75" s="216">
        <v>243433</v>
      </c>
      <c r="E75" s="217">
        <v>242279</v>
      </c>
      <c r="F75" s="218">
        <v>1154</v>
      </c>
      <c r="G75" s="231">
        <v>269912</v>
      </c>
      <c r="H75" s="231">
        <v>244123</v>
      </c>
      <c r="I75" s="231">
        <v>25789</v>
      </c>
      <c r="J75" s="232">
        <v>524023</v>
      </c>
      <c r="K75" s="232">
        <v>242360</v>
      </c>
      <c r="L75" s="232">
        <v>281663</v>
      </c>
    </row>
    <row r="76" spans="2:12" s="192" customFormat="1" ht="8.25" customHeight="1">
      <c r="B76" s="203" t="s">
        <v>193</v>
      </c>
      <c r="C76" s="196" t="s">
        <v>148</v>
      </c>
      <c r="D76" s="219">
        <v>281140</v>
      </c>
      <c r="E76" s="202">
        <v>280949</v>
      </c>
      <c r="F76" s="218">
        <v>191</v>
      </c>
      <c r="G76" s="231">
        <v>327318</v>
      </c>
      <c r="H76" s="231">
        <v>293468</v>
      </c>
      <c r="I76" s="231">
        <v>33850</v>
      </c>
      <c r="J76" s="232">
        <v>453606</v>
      </c>
      <c r="K76" s="232">
        <v>287497</v>
      </c>
      <c r="L76" s="232">
        <v>166109</v>
      </c>
    </row>
    <row r="77" spans="2:12" s="192" customFormat="1" ht="8.25" customHeight="1">
      <c r="B77" s="205" t="s">
        <v>194</v>
      </c>
      <c r="C77" s="196" t="s">
        <v>149</v>
      </c>
      <c r="D77" s="219">
        <v>270000</v>
      </c>
      <c r="E77" s="202">
        <v>268510</v>
      </c>
      <c r="F77" s="218">
        <v>1490</v>
      </c>
      <c r="G77" s="231">
        <v>277497</v>
      </c>
      <c r="H77" s="231">
        <v>269913</v>
      </c>
      <c r="I77" s="231">
        <v>7584</v>
      </c>
      <c r="J77" s="232">
        <v>746565</v>
      </c>
      <c r="K77" s="232">
        <v>269857</v>
      </c>
      <c r="L77" s="232">
        <v>476708</v>
      </c>
    </row>
    <row r="78" spans="2:12" s="192" customFormat="1" ht="8.25" customHeight="1">
      <c r="B78" s="203" t="s">
        <v>195</v>
      </c>
      <c r="C78" s="196" t="s">
        <v>196</v>
      </c>
      <c r="D78" s="219">
        <v>350745</v>
      </c>
      <c r="E78" s="202">
        <v>350650</v>
      </c>
      <c r="F78" s="218">
        <v>95</v>
      </c>
      <c r="G78" s="231">
        <v>364496</v>
      </c>
      <c r="H78" s="231">
        <v>349071</v>
      </c>
      <c r="I78" s="231">
        <v>15425</v>
      </c>
      <c r="J78" s="232">
        <v>728372</v>
      </c>
      <c r="K78" s="232">
        <v>349705</v>
      </c>
      <c r="L78" s="232">
        <v>378667</v>
      </c>
    </row>
    <row r="79" spans="2:12" s="192" customFormat="1" ht="8.25" customHeight="1">
      <c r="B79" s="203" t="s">
        <v>197</v>
      </c>
      <c r="C79" s="196" t="s">
        <v>198</v>
      </c>
      <c r="D79" s="219">
        <v>241884</v>
      </c>
      <c r="E79" s="202">
        <v>241728</v>
      </c>
      <c r="F79" s="218">
        <v>156</v>
      </c>
      <c r="G79" s="231">
        <v>329545</v>
      </c>
      <c r="H79" s="231">
        <v>239171</v>
      </c>
      <c r="I79" s="231">
        <v>90374</v>
      </c>
      <c r="J79" s="232">
        <v>348588</v>
      </c>
      <c r="K79" s="232">
        <v>252341</v>
      </c>
      <c r="L79" s="232">
        <v>96247</v>
      </c>
    </row>
    <row r="80" spans="2:12" s="192" customFormat="1" ht="8.25" customHeight="1">
      <c r="B80" s="203" t="s">
        <v>199</v>
      </c>
      <c r="C80" s="196" t="s">
        <v>200</v>
      </c>
      <c r="D80" s="219">
        <v>204334</v>
      </c>
      <c r="E80" s="202">
        <v>201310</v>
      </c>
      <c r="F80" s="218">
        <v>3024</v>
      </c>
      <c r="G80" s="231">
        <v>207064</v>
      </c>
      <c r="H80" s="231">
        <v>201593</v>
      </c>
      <c r="I80" s="231">
        <v>5471</v>
      </c>
      <c r="J80" s="232">
        <v>339689</v>
      </c>
      <c r="K80" s="232">
        <v>194793</v>
      </c>
      <c r="L80" s="232">
        <v>144896</v>
      </c>
    </row>
    <row r="81" spans="2:12" s="192" customFormat="1" ht="8.25" customHeight="1">
      <c r="B81" s="203" t="s">
        <v>201</v>
      </c>
      <c r="C81" s="196" t="s">
        <v>202</v>
      </c>
      <c r="D81" s="219">
        <v>308431</v>
      </c>
      <c r="E81" s="202">
        <v>307386</v>
      </c>
      <c r="F81" s="218">
        <v>1045</v>
      </c>
      <c r="G81" s="231">
        <v>307594</v>
      </c>
      <c r="H81" s="231">
        <v>307594</v>
      </c>
      <c r="I81" s="231">
        <v>0</v>
      </c>
      <c r="J81" s="232">
        <v>770549</v>
      </c>
      <c r="K81" s="232">
        <v>306420</v>
      </c>
      <c r="L81" s="232">
        <v>464129</v>
      </c>
    </row>
    <row r="82" spans="2:12" s="192" customFormat="1" ht="8.25" customHeight="1">
      <c r="B82" s="203" t="s">
        <v>203</v>
      </c>
      <c r="C82" s="206" t="s">
        <v>204</v>
      </c>
      <c r="D82" s="219">
        <v>301476</v>
      </c>
      <c r="E82" s="202">
        <v>301084</v>
      </c>
      <c r="F82" s="218">
        <v>392</v>
      </c>
      <c r="G82" s="231">
        <v>305807</v>
      </c>
      <c r="H82" s="231">
        <v>297623</v>
      </c>
      <c r="I82" s="231">
        <v>8184</v>
      </c>
      <c r="J82" s="232">
        <v>827480</v>
      </c>
      <c r="K82" s="232">
        <v>298120</v>
      </c>
      <c r="L82" s="232">
        <v>529360</v>
      </c>
    </row>
    <row r="83" spans="2:12" s="192" customFormat="1" ht="8.25" customHeight="1">
      <c r="B83" s="203" t="s">
        <v>205</v>
      </c>
      <c r="C83" s="203" t="s">
        <v>206</v>
      </c>
      <c r="D83" s="219">
        <v>100154</v>
      </c>
      <c r="E83" s="202">
        <v>99870</v>
      </c>
      <c r="F83" s="218">
        <v>284</v>
      </c>
      <c r="G83" s="231">
        <v>96325</v>
      </c>
      <c r="H83" s="231">
        <v>96265</v>
      </c>
      <c r="I83" s="231">
        <v>60</v>
      </c>
      <c r="J83" s="232">
        <v>159788</v>
      </c>
      <c r="K83" s="232">
        <v>98357</v>
      </c>
      <c r="L83" s="232">
        <v>61431</v>
      </c>
    </row>
    <row r="84" spans="2:12" s="192" customFormat="1" ht="8.25" customHeight="1">
      <c r="B84" s="203" t="s">
        <v>207</v>
      </c>
      <c r="C84" s="203" t="s">
        <v>208</v>
      </c>
      <c r="D84" s="219">
        <v>171444</v>
      </c>
      <c r="E84" s="202">
        <v>171444</v>
      </c>
      <c r="F84" s="218">
        <v>0</v>
      </c>
      <c r="G84" s="231">
        <v>178186</v>
      </c>
      <c r="H84" s="231">
        <v>172806</v>
      </c>
      <c r="I84" s="231">
        <v>5380</v>
      </c>
      <c r="J84" s="232">
        <v>246160</v>
      </c>
      <c r="K84" s="232">
        <v>170023</v>
      </c>
      <c r="L84" s="232">
        <v>76137</v>
      </c>
    </row>
    <row r="85" spans="2:12" s="192" customFormat="1" ht="8.25" customHeight="1">
      <c r="B85" s="203" t="s">
        <v>209</v>
      </c>
      <c r="C85" s="196" t="s">
        <v>210</v>
      </c>
      <c r="D85" s="219">
        <v>339899</v>
      </c>
      <c r="E85" s="202">
        <v>339899</v>
      </c>
      <c r="F85" s="218">
        <v>0</v>
      </c>
      <c r="G85" s="231">
        <v>348677</v>
      </c>
      <c r="H85" s="231">
        <v>348677</v>
      </c>
      <c r="I85" s="231">
        <v>0</v>
      </c>
      <c r="J85" s="232">
        <v>1067143</v>
      </c>
      <c r="K85" s="232">
        <v>351566</v>
      </c>
      <c r="L85" s="232">
        <v>715577</v>
      </c>
    </row>
    <row r="86" spans="2:12" s="192" customFormat="1" ht="8.25" customHeight="1">
      <c r="B86" s="203" t="s">
        <v>211</v>
      </c>
      <c r="C86" s="196" t="s">
        <v>212</v>
      </c>
      <c r="D86" s="219">
        <v>251835</v>
      </c>
      <c r="E86" s="202">
        <v>250562</v>
      </c>
      <c r="F86" s="218">
        <v>1273</v>
      </c>
      <c r="G86" s="231">
        <v>330391</v>
      </c>
      <c r="H86" s="231">
        <v>252416</v>
      </c>
      <c r="I86" s="231">
        <v>77975</v>
      </c>
      <c r="J86" s="232">
        <v>462651</v>
      </c>
      <c r="K86" s="232">
        <v>248769</v>
      </c>
      <c r="L86" s="232">
        <v>213882</v>
      </c>
    </row>
    <row r="87" spans="2:12" s="192" customFormat="1" ht="8.25" customHeight="1">
      <c r="B87" s="203" t="s">
        <v>213</v>
      </c>
      <c r="C87" s="196" t="s">
        <v>214</v>
      </c>
      <c r="D87" s="219">
        <v>253020</v>
      </c>
      <c r="E87" s="202">
        <v>251484</v>
      </c>
      <c r="F87" s="218">
        <v>1536</v>
      </c>
      <c r="G87" s="231">
        <v>278655</v>
      </c>
      <c r="H87" s="231">
        <v>258446</v>
      </c>
      <c r="I87" s="231">
        <v>20209</v>
      </c>
      <c r="J87" s="232">
        <v>644706</v>
      </c>
      <c r="K87" s="232">
        <v>255461</v>
      </c>
      <c r="L87" s="232">
        <v>389245</v>
      </c>
    </row>
    <row r="88" spans="2:12" s="192" customFormat="1" ht="8.25" customHeight="1">
      <c r="B88" s="207" t="s">
        <v>215</v>
      </c>
      <c r="C88" s="208" t="s">
        <v>216</v>
      </c>
      <c r="D88" s="220">
        <v>189419</v>
      </c>
      <c r="E88" s="221">
        <v>189340</v>
      </c>
      <c r="F88" s="228">
        <v>79</v>
      </c>
      <c r="G88" s="233">
        <v>188309</v>
      </c>
      <c r="H88" s="233">
        <v>188228</v>
      </c>
      <c r="I88" s="233">
        <v>81</v>
      </c>
      <c r="J88" s="233">
        <v>359630</v>
      </c>
      <c r="K88" s="233">
        <v>185536</v>
      </c>
      <c r="L88" s="233">
        <v>174094</v>
      </c>
    </row>
    <row r="89" spans="2:12">
      <c r="B89" s="570" t="s">
        <v>217</v>
      </c>
      <c r="C89" s="570"/>
      <c r="D89" s="570"/>
      <c r="E89" s="570"/>
      <c r="F89" s="570"/>
      <c r="G89" s="570"/>
      <c r="H89" s="185"/>
      <c r="I89" s="185"/>
      <c r="J89" s="185"/>
      <c r="K89" s="185"/>
      <c r="L89" s="185"/>
    </row>
  </sheetData>
  <mergeCells count="23">
    <mergeCell ref="B89:G89"/>
    <mergeCell ref="B56:C57"/>
    <mergeCell ref="D56:F56"/>
    <mergeCell ref="G56:I56"/>
    <mergeCell ref="J56:L56"/>
    <mergeCell ref="B73:C74"/>
    <mergeCell ref="D73:F73"/>
    <mergeCell ref="G73:I73"/>
    <mergeCell ref="J73:L73"/>
    <mergeCell ref="B22:C23"/>
    <mergeCell ref="D22:F22"/>
    <mergeCell ref="G22:I22"/>
    <mergeCell ref="J22:L22"/>
    <mergeCell ref="B39:C40"/>
    <mergeCell ref="D39:F39"/>
    <mergeCell ref="G39:I39"/>
    <mergeCell ref="J39:L39"/>
    <mergeCell ref="C2:K2"/>
    <mergeCell ref="K3:L4"/>
    <mergeCell ref="B5:C6"/>
    <mergeCell ref="D5:F5"/>
    <mergeCell ref="G5:I5"/>
    <mergeCell ref="J5:L5"/>
  </mergeCells>
  <phoneticPr fontId="1"/>
  <printOptions horizontalCentered="1"/>
  <pageMargins left="0.51181102362204722" right="0.51181102362204722" top="0.74803149606299213" bottom="0.74803149606299213" header="0.51181102362204722" footer="0.51181102362204722"/>
  <pageSetup paperSize="9" orientation="portrait" r:id="rId1"/>
  <headerFooter scaleWithDoc="0" alignWithMargins="0"/>
  <colBreaks count="1" manualBreakCount="1">
    <brk id="13"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2:L89"/>
  <sheetViews>
    <sheetView defaultGridColor="0" topLeftCell="B2" colorId="22" zoomScale="170" zoomScaleNormal="170" zoomScaleSheetLayoutView="100" workbookViewId="0">
      <selection activeCell="B2" sqref="B2:L89"/>
    </sheetView>
  </sheetViews>
  <sheetFormatPr defaultColWidth="17.83203125" defaultRowHeight="13.5"/>
  <cols>
    <col min="1" max="1" width="17.83203125" style="187"/>
    <col min="2" max="2" width="3.5" style="187" customWidth="1"/>
    <col min="3" max="3" width="20.6640625" style="187" customWidth="1"/>
    <col min="4" max="12" width="10.1640625" style="187" customWidth="1"/>
    <col min="13" max="257" width="17.83203125" style="187"/>
    <col min="258" max="258" width="3.5" style="187" customWidth="1"/>
    <col min="259" max="259" width="20.6640625" style="187" customWidth="1"/>
    <col min="260" max="268" width="10.1640625" style="187" customWidth="1"/>
    <col min="269" max="513" width="17.83203125" style="187"/>
    <col min="514" max="514" width="3.5" style="187" customWidth="1"/>
    <col min="515" max="515" width="20.6640625" style="187" customWidth="1"/>
    <col min="516" max="524" width="10.1640625" style="187" customWidth="1"/>
    <col min="525" max="769" width="17.83203125" style="187"/>
    <col min="770" max="770" width="3.5" style="187" customWidth="1"/>
    <col min="771" max="771" width="20.6640625" style="187" customWidth="1"/>
    <col min="772" max="780" width="10.1640625" style="187" customWidth="1"/>
    <col min="781" max="1025" width="17.83203125" style="187"/>
    <col min="1026" max="1026" width="3.5" style="187" customWidth="1"/>
    <col min="1027" max="1027" width="20.6640625" style="187" customWidth="1"/>
    <col min="1028" max="1036" width="10.1640625" style="187" customWidth="1"/>
    <col min="1037" max="1281" width="17.83203125" style="187"/>
    <col min="1282" max="1282" width="3.5" style="187" customWidth="1"/>
    <col min="1283" max="1283" width="20.6640625" style="187" customWidth="1"/>
    <col min="1284" max="1292" width="10.1640625" style="187" customWidth="1"/>
    <col min="1293" max="1537" width="17.83203125" style="187"/>
    <col min="1538" max="1538" width="3.5" style="187" customWidth="1"/>
    <col min="1539" max="1539" width="20.6640625" style="187" customWidth="1"/>
    <col min="1540" max="1548" width="10.1640625" style="187" customWidth="1"/>
    <col min="1549" max="1793" width="17.83203125" style="187"/>
    <col min="1794" max="1794" width="3.5" style="187" customWidth="1"/>
    <col min="1795" max="1795" width="20.6640625" style="187" customWidth="1"/>
    <col min="1796" max="1804" width="10.1640625" style="187" customWidth="1"/>
    <col min="1805" max="2049" width="17.83203125" style="187"/>
    <col min="2050" max="2050" width="3.5" style="187" customWidth="1"/>
    <col min="2051" max="2051" width="20.6640625" style="187" customWidth="1"/>
    <col min="2052" max="2060" width="10.1640625" style="187" customWidth="1"/>
    <col min="2061" max="2305" width="17.83203125" style="187"/>
    <col min="2306" max="2306" width="3.5" style="187" customWidth="1"/>
    <col min="2307" max="2307" width="20.6640625" style="187" customWidth="1"/>
    <col min="2308" max="2316" width="10.1640625" style="187" customWidth="1"/>
    <col min="2317" max="2561" width="17.83203125" style="187"/>
    <col min="2562" max="2562" width="3.5" style="187" customWidth="1"/>
    <col min="2563" max="2563" width="20.6640625" style="187" customWidth="1"/>
    <col min="2564" max="2572" width="10.1640625" style="187" customWidth="1"/>
    <col min="2573" max="2817" width="17.83203125" style="187"/>
    <col min="2818" max="2818" width="3.5" style="187" customWidth="1"/>
    <col min="2819" max="2819" width="20.6640625" style="187" customWidth="1"/>
    <col min="2820" max="2828" width="10.1640625" style="187" customWidth="1"/>
    <col min="2829" max="3073" width="17.83203125" style="187"/>
    <col min="3074" max="3074" width="3.5" style="187" customWidth="1"/>
    <col min="3075" max="3075" width="20.6640625" style="187" customWidth="1"/>
    <col min="3076" max="3084" width="10.1640625" style="187" customWidth="1"/>
    <col min="3085" max="3329" width="17.83203125" style="187"/>
    <col min="3330" max="3330" width="3.5" style="187" customWidth="1"/>
    <col min="3331" max="3331" width="20.6640625" style="187" customWidth="1"/>
    <col min="3332" max="3340" width="10.1640625" style="187" customWidth="1"/>
    <col min="3341" max="3585" width="17.83203125" style="187"/>
    <col min="3586" max="3586" width="3.5" style="187" customWidth="1"/>
    <col min="3587" max="3587" width="20.6640625" style="187" customWidth="1"/>
    <col min="3588" max="3596" width="10.1640625" style="187" customWidth="1"/>
    <col min="3597" max="3841" width="17.83203125" style="187"/>
    <col min="3842" max="3842" width="3.5" style="187" customWidth="1"/>
    <col min="3843" max="3843" width="20.6640625" style="187" customWidth="1"/>
    <col min="3844" max="3852" width="10.1640625" style="187" customWidth="1"/>
    <col min="3853" max="4097" width="17.83203125" style="187"/>
    <col min="4098" max="4098" width="3.5" style="187" customWidth="1"/>
    <col min="4099" max="4099" width="20.6640625" style="187" customWidth="1"/>
    <col min="4100" max="4108" width="10.1640625" style="187" customWidth="1"/>
    <col min="4109" max="4353" width="17.83203125" style="187"/>
    <col min="4354" max="4354" width="3.5" style="187" customWidth="1"/>
    <col min="4355" max="4355" width="20.6640625" style="187" customWidth="1"/>
    <col min="4356" max="4364" width="10.1640625" style="187" customWidth="1"/>
    <col min="4365" max="4609" width="17.83203125" style="187"/>
    <col min="4610" max="4610" width="3.5" style="187" customWidth="1"/>
    <col min="4611" max="4611" width="20.6640625" style="187" customWidth="1"/>
    <col min="4612" max="4620" width="10.1640625" style="187" customWidth="1"/>
    <col min="4621" max="4865" width="17.83203125" style="187"/>
    <col min="4866" max="4866" width="3.5" style="187" customWidth="1"/>
    <col min="4867" max="4867" width="20.6640625" style="187" customWidth="1"/>
    <col min="4868" max="4876" width="10.1640625" style="187" customWidth="1"/>
    <col min="4877" max="5121" width="17.83203125" style="187"/>
    <col min="5122" max="5122" width="3.5" style="187" customWidth="1"/>
    <col min="5123" max="5123" width="20.6640625" style="187" customWidth="1"/>
    <col min="5124" max="5132" width="10.1640625" style="187" customWidth="1"/>
    <col min="5133" max="5377" width="17.83203125" style="187"/>
    <col min="5378" max="5378" width="3.5" style="187" customWidth="1"/>
    <col min="5379" max="5379" width="20.6640625" style="187" customWidth="1"/>
    <col min="5380" max="5388" width="10.1640625" style="187" customWidth="1"/>
    <col min="5389" max="5633" width="17.83203125" style="187"/>
    <col min="5634" max="5634" width="3.5" style="187" customWidth="1"/>
    <col min="5635" max="5635" width="20.6640625" style="187" customWidth="1"/>
    <col min="5636" max="5644" width="10.1640625" style="187" customWidth="1"/>
    <col min="5645" max="5889" width="17.83203125" style="187"/>
    <col min="5890" max="5890" width="3.5" style="187" customWidth="1"/>
    <col min="5891" max="5891" width="20.6640625" style="187" customWidth="1"/>
    <col min="5892" max="5900" width="10.1640625" style="187" customWidth="1"/>
    <col min="5901" max="6145" width="17.83203125" style="187"/>
    <col min="6146" max="6146" width="3.5" style="187" customWidth="1"/>
    <col min="6147" max="6147" width="20.6640625" style="187" customWidth="1"/>
    <col min="6148" max="6156" width="10.1640625" style="187" customWidth="1"/>
    <col min="6157" max="6401" width="17.83203125" style="187"/>
    <col min="6402" max="6402" width="3.5" style="187" customWidth="1"/>
    <col min="6403" max="6403" width="20.6640625" style="187" customWidth="1"/>
    <col min="6404" max="6412" width="10.1640625" style="187" customWidth="1"/>
    <col min="6413" max="6657" width="17.83203125" style="187"/>
    <col min="6658" max="6658" width="3.5" style="187" customWidth="1"/>
    <col min="6659" max="6659" width="20.6640625" style="187" customWidth="1"/>
    <col min="6660" max="6668" width="10.1640625" style="187" customWidth="1"/>
    <col min="6669" max="6913" width="17.83203125" style="187"/>
    <col min="6914" max="6914" width="3.5" style="187" customWidth="1"/>
    <col min="6915" max="6915" width="20.6640625" style="187" customWidth="1"/>
    <col min="6916" max="6924" width="10.1640625" style="187" customWidth="1"/>
    <col min="6925" max="7169" width="17.83203125" style="187"/>
    <col min="7170" max="7170" width="3.5" style="187" customWidth="1"/>
    <col min="7171" max="7171" width="20.6640625" style="187" customWidth="1"/>
    <col min="7172" max="7180" width="10.1640625" style="187" customWidth="1"/>
    <col min="7181" max="7425" width="17.83203125" style="187"/>
    <col min="7426" max="7426" width="3.5" style="187" customWidth="1"/>
    <col min="7427" max="7427" width="20.6640625" style="187" customWidth="1"/>
    <col min="7428" max="7436" width="10.1640625" style="187" customWidth="1"/>
    <col min="7437" max="7681" width="17.83203125" style="187"/>
    <col min="7682" max="7682" width="3.5" style="187" customWidth="1"/>
    <col min="7683" max="7683" width="20.6640625" style="187" customWidth="1"/>
    <col min="7684" max="7692" width="10.1640625" style="187" customWidth="1"/>
    <col min="7693" max="7937" width="17.83203125" style="187"/>
    <col min="7938" max="7938" width="3.5" style="187" customWidth="1"/>
    <col min="7939" max="7939" width="20.6640625" style="187" customWidth="1"/>
    <col min="7940" max="7948" width="10.1640625" style="187" customWidth="1"/>
    <col min="7949" max="8193" width="17.83203125" style="187"/>
    <col min="8194" max="8194" width="3.5" style="187" customWidth="1"/>
    <col min="8195" max="8195" width="20.6640625" style="187" customWidth="1"/>
    <col min="8196" max="8204" width="10.1640625" style="187" customWidth="1"/>
    <col min="8205" max="8449" width="17.83203125" style="187"/>
    <col min="8450" max="8450" width="3.5" style="187" customWidth="1"/>
    <col min="8451" max="8451" width="20.6640625" style="187" customWidth="1"/>
    <col min="8452" max="8460" width="10.1640625" style="187" customWidth="1"/>
    <col min="8461" max="8705" width="17.83203125" style="187"/>
    <col min="8706" max="8706" width="3.5" style="187" customWidth="1"/>
    <col min="8707" max="8707" width="20.6640625" style="187" customWidth="1"/>
    <col min="8708" max="8716" width="10.1640625" style="187" customWidth="1"/>
    <col min="8717" max="8961" width="17.83203125" style="187"/>
    <col min="8962" max="8962" width="3.5" style="187" customWidth="1"/>
    <col min="8963" max="8963" width="20.6640625" style="187" customWidth="1"/>
    <col min="8964" max="8972" width="10.1640625" style="187" customWidth="1"/>
    <col min="8973" max="9217" width="17.83203125" style="187"/>
    <col min="9218" max="9218" width="3.5" style="187" customWidth="1"/>
    <col min="9219" max="9219" width="20.6640625" style="187" customWidth="1"/>
    <col min="9220" max="9228" width="10.1640625" style="187" customWidth="1"/>
    <col min="9229" max="9473" width="17.83203125" style="187"/>
    <col min="9474" max="9474" width="3.5" style="187" customWidth="1"/>
    <col min="9475" max="9475" width="20.6640625" style="187" customWidth="1"/>
    <col min="9476" max="9484" width="10.1640625" style="187" customWidth="1"/>
    <col min="9485" max="9729" width="17.83203125" style="187"/>
    <col min="9730" max="9730" width="3.5" style="187" customWidth="1"/>
    <col min="9731" max="9731" width="20.6640625" style="187" customWidth="1"/>
    <col min="9732" max="9740" width="10.1640625" style="187" customWidth="1"/>
    <col min="9741" max="9985" width="17.83203125" style="187"/>
    <col min="9986" max="9986" width="3.5" style="187" customWidth="1"/>
    <col min="9987" max="9987" width="20.6640625" style="187" customWidth="1"/>
    <col min="9988" max="9996" width="10.1640625" style="187" customWidth="1"/>
    <col min="9997" max="10241" width="17.83203125" style="187"/>
    <col min="10242" max="10242" width="3.5" style="187" customWidth="1"/>
    <col min="10243" max="10243" width="20.6640625" style="187" customWidth="1"/>
    <col min="10244" max="10252" width="10.1640625" style="187" customWidth="1"/>
    <col min="10253" max="10497" width="17.83203125" style="187"/>
    <col min="10498" max="10498" width="3.5" style="187" customWidth="1"/>
    <col min="10499" max="10499" width="20.6640625" style="187" customWidth="1"/>
    <col min="10500" max="10508" width="10.1640625" style="187" customWidth="1"/>
    <col min="10509" max="10753" width="17.83203125" style="187"/>
    <col min="10754" max="10754" width="3.5" style="187" customWidth="1"/>
    <col min="10755" max="10755" width="20.6640625" style="187" customWidth="1"/>
    <col min="10756" max="10764" width="10.1640625" style="187" customWidth="1"/>
    <col min="10765" max="11009" width="17.83203125" style="187"/>
    <col min="11010" max="11010" width="3.5" style="187" customWidth="1"/>
    <col min="11011" max="11011" width="20.6640625" style="187" customWidth="1"/>
    <col min="11012" max="11020" width="10.1640625" style="187" customWidth="1"/>
    <col min="11021" max="11265" width="17.83203125" style="187"/>
    <col min="11266" max="11266" width="3.5" style="187" customWidth="1"/>
    <col min="11267" max="11267" width="20.6640625" style="187" customWidth="1"/>
    <col min="11268" max="11276" width="10.1640625" style="187" customWidth="1"/>
    <col min="11277" max="11521" width="17.83203125" style="187"/>
    <col min="11522" max="11522" width="3.5" style="187" customWidth="1"/>
    <col min="11523" max="11523" width="20.6640625" style="187" customWidth="1"/>
    <col min="11524" max="11532" width="10.1640625" style="187" customWidth="1"/>
    <col min="11533" max="11777" width="17.83203125" style="187"/>
    <col min="11778" max="11778" width="3.5" style="187" customWidth="1"/>
    <col min="11779" max="11779" width="20.6640625" style="187" customWidth="1"/>
    <col min="11780" max="11788" width="10.1640625" style="187" customWidth="1"/>
    <col min="11789" max="12033" width="17.83203125" style="187"/>
    <col min="12034" max="12034" width="3.5" style="187" customWidth="1"/>
    <col min="12035" max="12035" width="20.6640625" style="187" customWidth="1"/>
    <col min="12036" max="12044" width="10.1640625" style="187" customWidth="1"/>
    <col min="12045" max="12289" width="17.83203125" style="187"/>
    <col min="12290" max="12290" width="3.5" style="187" customWidth="1"/>
    <col min="12291" max="12291" width="20.6640625" style="187" customWidth="1"/>
    <col min="12292" max="12300" width="10.1640625" style="187" customWidth="1"/>
    <col min="12301" max="12545" width="17.83203125" style="187"/>
    <col min="12546" max="12546" width="3.5" style="187" customWidth="1"/>
    <col min="12547" max="12547" width="20.6640625" style="187" customWidth="1"/>
    <col min="12548" max="12556" width="10.1640625" style="187" customWidth="1"/>
    <col min="12557" max="12801" width="17.83203125" style="187"/>
    <col min="12802" max="12802" width="3.5" style="187" customWidth="1"/>
    <col min="12803" max="12803" width="20.6640625" style="187" customWidth="1"/>
    <col min="12804" max="12812" width="10.1640625" style="187" customWidth="1"/>
    <col min="12813" max="13057" width="17.83203125" style="187"/>
    <col min="13058" max="13058" width="3.5" style="187" customWidth="1"/>
    <col min="13059" max="13059" width="20.6640625" style="187" customWidth="1"/>
    <col min="13060" max="13068" width="10.1640625" style="187" customWidth="1"/>
    <col min="13069" max="13313" width="17.83203125" style="187"/>
    <col min="13314" max="13314" width="3.5" style="187" customWidth="1"/>
    <col min="13315" max="13315" width="20.6640625" style="187" customWidth="1"/>
    <col min="13316" max="13324" width="10.1640625" style="187" customWidth="1"/>
    <col min="13325" max="13569" width="17.83203125" style="187"/>
    <col min="13570" max="13570" width="3.5" style="187" customWidth="1"/>
    <col min="13571" max="13571" width="20.6640625" style="187" customWidth="1"/>
    <col min="13572" max="13580" width="10.1640625" style="187" customWidth="1"/>
    <col min="13581" max="13825" width="17.83203125" style="187"/>
    <col min="13826" max="13826" width="3.5" style="187" customWidth="1"/>
    <col min="13827" max="13827" width="20.6640625" style="187" customWidth="1"/>
    <col min="13828" max="13836" width="10.1640625" style="187" customWidth="1"/>
    <col min="13837" max="14081" width="17.83203125" style="187"/>
    <col min="14082" max="14082" width="3.5" style="187" customWidth="1"/>
    <col min="14083" max="14083" width="20.6640625" style="187" customWidth="1"/>
    <col min="14084" max="14092" width="10.1640625" style="187" customWidth="1"/>
    <col min="14093" max="14337" width="17.83203125" style="187"/>
    <col min="14338" max="14338" width="3.5" style="187" customWidth="1"/>
    <col min="14339" max="14339" width="20.6640625" style="187" customWidth="1"/>
    <col min="14340" max="14348" width="10.1640625" style="187" customWidth="1"/>
    <col min="14349" max="14593" width="17.83203125" style="187"/>
    <col min="14594" max="14594" width="3.5" style="187" customWidth="1"/>
    <col min="14595" max="14595" width="20.6640625" style="187" customWidth="1"/>
    <col min="14596" max="14604" width="10.1640625" style="187" customWidth="1"/>
    <col min="14605" max="14849" width="17.83203125" style="187"/>
    <col min="14850" max="14850" width="3.5" style="187" customWidth="1"/>
    <col min="14851" max="14851" width="20.6640625" style="187" customWidth="1"/>
    <col min="14852" max="14860" width="10.1640625" style="187" customWidth="1"/>
    <col min="14861" max="15105" width="17.83203125" style="187"/>
    <col min="15106" max="15106" width="3.5" style="187" customWidth="1"/>
    <col min="15107" max="15107" width="20.6640625" style="187" customWidth="1"/>
    <col min="15108" max="15116" width="10.1640625" style="187" customWidth="1"/>
    <col min="15117" max="15361" width="17.83203125" style="187"/>
    <col min="15362" max="15362" width="3.5" style="187" customWidth="1"/>
    <col min="15363" max="15363" width="20.6640625" style="187" customWidth="1"/>
    <col min="15364" max="15372" width="10.1640625" style="187" customWidth="1"/>
    <col min="15373" max="15617" width="17.83203125" style="187"/>
    <col min="15618" max="15618" width="3.5" style="187" customWidth="1"/>
    <col min="15619" max="15619" width="20.6640625" style="187" customWidth="1"/>
    <col min="15620" max="15628" width="10.1640625" style="187" customWidth="1"/>
    <col min="15629" max="15873" width="17.83203125" style="187"/>
    <col min="15874" max="15874" width="3.5" style="187" customWidth="1"/>
    <col min="15875" max="15875" width="20.6640625" style="187" customWidth="1"/>
    <col min="15876" max="15884" width="10.1640625" style="187" customWidth="1"/>
    <col min="15885" max="16129" width="17.83203125" style="187"/>
    <col min="16130" max="16130" width="3.5" style="187" customWidth="1"/>
    <col min="16131" max="16131" width="20.6640625" style="187" customWidth="1"/>
    <col min="16132" max="16140" width="10.1640625" style="187" customWidth="1"/>
    <col min="16141" max="16384" width="17.83203125" style="187"/>
  </cols>
  <sheetData>
    <row r="2" spans="1:12" ht="21">
      <c r="A2" s="184"/>
      <c r="B2" s="185"/>
      <c r="C2" s="560" t="s">
        <v>218</v>
      </c>
      <c r="D2" s="560"/>
      <c r="E2" s="560"/>
      <c r="F2" s="560"/>
      <c r="G2" s="560"/>
      <c r="H2" s="560"/>
      <c r="I2" s="560"/>
      <c r="J2" s="560"/>
      <c r="K2" s="560"/>
      <c r="L2" s="186"/>
    </row>
    <row r="3" spans="1:12" ht="21">
      <c r="B3" s="185"/>
      <c r="C3" s="188" t="s">
        <v>219</v>
      </c>
      <c r="D3" s="236"/>
      <c r="E3" s="185"/>
      <c r="F3" s="189"/>
      <c r="G3" s="186"/>
      <c r="H3" s="189"/>
      <c r="I3" s="190" t="s">
        <v>435</v>
      </c>
      <c r="J3" s="189"/>
      <c r="K3" s="561" t="s">
        <v>220</v>
      </c>
      <c r="L3" s="561"/>
    </row>
    <row r="4" spans="1:12" ht="3.75" customHeight="1">
      <c r="B4" s="191"/>
      <c r="C4" s="191"/>
      <c r="D4" s="191"/>
      <c r="E4" s="191"/>
      <c r="F4" s="191"/>
      <c r="G4" s="191"/>
      <c r="H4" s="191"/>
      <c r="I4" s="191"/>
      <c r="J4" s="191"/>
      <c r="K4" s="561"/>
      <c r="L4" s="561"/>
    </row>
    <row r="5" spans="1:12" s="192" customFormat="1" ht="9.9499999999999993" customHeight="1">
      <c r="B5" s="562" t="s">
        <v>188</v>
      </c>
      <c r="C5" s="563"/>
      <c r="D5" s="566" t="s">
        <v>436</v>
      </c>
      <c r="E5" s="567"/>
      <c r="F5" s="567"/>
      <c r="G5" s="566" t="s">
        <v>437</v>
      </c>
      <c r="H5" s="567"/>
      <c r="I5" s="567"/>
      <c r="J5" s="568"/>
      <c r="K5" s="568"/>
      <c r="L5" s="568"/>
    </row>
    <row r="6" spans="1:12" s="193" customFormat="1" ht="18" customHeight="1">
      <c r="B6" s="564"/>
      <c r="C6" s="565"/>
      <c r="D6" s="194" t="s">
        <v>189</v>
      </c>
      <c r="E6" s="195" t="s">
        <v>190</v>
      </c>
      <c r="F6" s="195" t="s">
        <v>191</v>
      </c>
      <c r="G6" s="194" t="s">
        <v>189</v>
      </c>
      <c r="H6" s="195" t="s">
        <v>190</v>
      </c>
      <c r="I6" s="195" t="s">
        <v>191</v>
      </c>
      <c r="J6" s="196"/>
      <c r="K6" s="196"/>
      <c r="L6" s="196"/>
    </row>
    <row r="7" spans="1:12" s="192" customFormat="1" ht="8.25" customHeight="1">
      <c r="B7" s="197" t="s">
        <v>192</v>
      </c>
      <c r="C7" s="198" t="s">
        <v>147</v>
      </c>
      <c r="D7" s="237">
        <v>334734</v>
      </c>
      <c r="E7" s="231">
        <v>270698</v>
      </c>
      <c r="F7" s="231">
        <v>64036</v>
      </c>
      <c r="G7" s="231">
        <v>330944</v>
      </c>
      <c r="H7" s="231">
        <v>265238</v>
      </c>
      <c r="I7" s="231">
        <v>65706</v>
      </c>
      <c r="J7" s="202"/>
      <c r="K7" s="202"/>
      <c r="L7" s="202"/>
    </row>
    <row r="8" spans="1:12" s="192" customFormat="1" ht="8.25" customHeight="1">
      <c r="B8" s="203" t="s">
        <v>193</v>
      </c>
      <c r="C8" s="196" t="s">
        <v>148</v>
      </c>
      <c r="D8" s="238">
        <v>461868</v>
      </c>
      <c r="E8" s="231">
        <v>369573</v>
      </c>
      <c r="F8" s="231">
        <v>92295</v>
      </c>
      <c r="G8" s="231">
        <v>491183</v>
      </c>
      <c r="H8" s="231">
        <v>395351</v>
      </c>
      <c r="I8" s="231">
        <v>95832</v>
      </c>
      <c r="J8" s="202"/>
      <c r="K8" s="202"/>
      <c r="L8" s="202"/>
    </row>
    <row r="9" spans="1:12" s="192" customFormat="1" ht="8.25" customHeight="1">
      <c r="B9" s="205" t="s">
        <v>194</v>
      </c>
      <c r="C9" s="196" t="s">
        <v>149</v>
      </c>
      <c r="D9" s="238">
        <v>367929</v>
      </c>
      <c r="E9" s="231">
        <v>279105</v>
      </c>
      <c r="F9" s="231">
        <v>88824</v>
      </c>
      <c r="G9" s="231">
        <v>374496</v>
      </c>
      <c r="H9" s="231">
        <v>277385</v>
      </c>
      <c r="I9" s="231">
        <v>97111</v>
      </c>
      <c r="J9" s="202"/>
      <c r="K9" s="202"/>
      <c r="L9" s="202"/>
    </row>
    <row r="10" spans="1:12" s="192" customFormat="1" ht="8.25" customHeight="1">
      <c r="B10" s="203" t="s">
        <v>195</v>
      </c>
      <c r="C10" s="196" t="s">
        <v>196</v>
      </c>
      <c r="D10" s="238">
        <v>502121</v>
      </c>
      <c r="E10" s="231">
        <v>427168</v>
      </c>
      <c r="F10" s="231">
        <v>74953</v>
      </c>
      <c r="G10" s="231">
        <v>513887</v>
      </c>
      <c r="H10" s="231">
        <v>384894</v>
      </c>
      <c r="I10" s="231">
        <v>128993</v>
      </c>
      <c r="J10" s="202"/>
      <c r="K10" s="202"/>
      <c r="L10" s="202"/>
    </row>
    <row r="11" spans="1:12" s="192" customFormat="1" ht="8.25" customHeight="1">
      <c r="B11" s="203" t="s">
        <v>197</v>
      </c>
      <c r="C11" s="196" t="s">
        <v>198</v>
      </c>
      <c r="D11" s="238">
        <v>301589</v>
      </c>
      <c r="E11" s="231">
        <v>265623</v>
      </c>
      <c r="F11" s="231">
        <v>35966</v>
      </c>
      <c r="G11" s="231">
        <v>288838</v>
      </c>
      <c r="H11" s="231">
        <v>259474</v>
      </c>
      <c r="I11" s="231">
        <v>29364</v>
      </c>
      <c r="J11" s="202"/>
      <c r="K11" s="202"/>
      <c r="L11" s="202"/>
    </row>
    <row r="12" spans="1:12" s="192" customFormat="1" ht="8.25" customHeight="1">
      <c r="B12" s="203" t="s">
        <v>199</v>
      </c>
      <c r="C12" s="196" t="s">
        <v>200</v>
      </c>
      <c r="D12" s="238">
        <v>220661</v>
      </c>
      <c r="E12" s="231">
        <v>190668</v>
      </c>
      <c r="F12" s="231">
        <v>29993</v>
      </c>
      <c r="G12" s="231">
        <v>222221</v>
      </c>
      <c r="H12" s="231">
        <v>188492</v>
      </c>
      <c r="I12" s="231">
        <v>33729</v>
      </c>
      <c r="J12" s="202"/>
      <c r="K12" s="202"/>
      <c r="L12" s="202"/>
    </row>
    <row r="13" spans="1:12" s="192" customFormat="1" ht="8.25" customHeight="1">
      <c r="B13" s="203" t="s">
        <v>201</v>
      </c>
      <c r="C13" s="196" t="s">
        <v>202</v>
      </c>
      <c r="D13" s="238">
        <v>437174</v>
      </c>
      <c r="E13" s="231">
        <v>340046</v>
      </c>
      <c r="F13" s="231">
        <v>97128</v>
      </c>
      <c r="G13" s="231">
        <v>402934</v>
      </c>
      <c r="H13" s="231">
        <v>312507</v>
      </c>
      <c r="I13" s="231">
        <v>90427</v>
      </c>
      <c r="J13" s="202"/>
      <c r="K13" s="202"/>
      <c r="L13" s="202"/>
    </row>
    <row r="14" spans="1:12" s="192" customFormat="1" ht="8.25" customHeight="1">
      <c r="B14" s="203" t="s">
        <v>203</v>
      </c>
      <c r="C14" s="206" t="s">
        <v>204</v>
      </c>
      <c r="D14" s="238">
        <v>543554</v>
      </c>
      <c r="E14" s="231">
        <v>370446</v>
      </c>
      <c r="F14" s="231">
        <v>173108</v>
      </c>
      <c r="G14" s="231">
        <v>547492</v>
      </c>
      <c r="H14" s="231">
        <v>368502</v>
      </c>
      <c r="I14" s="231">
        <v>178990</v>
      </c>
      <c r="J14" s="202"/>
      <c r="K14" s="202"/>
      <c r="L14" s="202"/>
    </row>
    <row r="15" spans="1:12" s="192" customFormat="1" ht="8.25" customHeight="1">
      <c r="B15" s="203" t="s">
        <v>205</v>
      </c>
      <c r="C15" s="203" t="s">
        <v>206</v>
      </c>
      <c r="D15" s="238">
        <v>105703</v>
      </c>
      <c r="E15" s="231">
        <v>101772</v>
      </c>
      <c r="F15" s="231">
        <v>3931</v>
      </c>
      <c r="G15" s="231">
        <v>104001</v>
      </c>
      <c r="H15" s="231">
        <v>100339</v>
      </c>
      <c r="I15" s="231">
        <v>3662</v>
      </c>
      <c r="J15" s="202"/>
      <c r="K15" s="202"/>
      <c r="L15" s="202"/>
    </row>
    <row r="16" spans="1:12" s="192" customFormat="1" ht="8.25" customHeight="1">
      <c r="B16" s="203" t="s">
        <v>207</v>
      </c>
      <c r="C16" s="203" t="s">
        <v>208</v>
      </c>
      <c r="D16" s="238">
        <v>328756</v>
      </c>
      <c r="E16" s="231">
        <v>303346</v>
      </c>
      <c r="F16" s="231">
        <v>25410</v>
      </c>
      <c r="G16" s="231">
        <v>246923</v>
      </c>
      <c r="H16" s="231">
        <v>218223</v>
      </c>
      <c r="I16" s="231">
        <v>28700</v>
      </c>
      <c r="J16" s="202"/>
      <c r="K16" s="202"/>
      <c r="L16" s="202"/>
    </row>
    <row r="17" spans="2:12" s="192" customFormat="1" ht="8.25" customHeight="1">
      <c r="B17" s="203" t="s">
        <v>209</v>
      </c>
      <c r="C17" s="196" t="s">
        <v>210</v>
      </c>
      <c r="D17" s="238">
        <v>438189</v>
      </c>
      <c r="E17" s="231">
        <v>337417</v>
      </c>
      <c r="F17" s="231">
        <v>100772</v>
      </c>
      <c r="G17" s="231">
        <v>433641</v>
      </c>
      <c r="H17" s="231">
        <v>330652</v>
      </c>
      <c r="I17" s="231">
        <v>102989</v>
      </c>
      <c r="J17" s="202"/>
      <c r="K17" s="202"/>
      <c r="L17" s="202"/>
    </row>
    <row r="18" spans="2:12" s="192" customFormat="1" ht="8.25" customHeight="1">
      <c r="B18" s="203" t="s">
        <v>211</v>
      </c>
      <c r="C18" s="196" t="s">
        <v>212</v>
      </c>
      <c r="D18" s="238">
        <v>345035</v>
      </c>
      <c r="E18" s="231">
        <v>288904</v>
      </c>
      <c r="F18" s="231">
        <v>56131</v>
      </c>
      <c r="G18" s="231">
        <v>335885</v>
      </c>
      <c r="H18" s="231">
        <v>286101</v>
      </c>
      <c r="I18" s="231">
        <v>49784</v>
      </c>
      <c r="J18" s="202"/>
      <c r="K18" s="202"/>
      <c r="L18" s="202"/>
    </row>
    <row r="19" spans="2:12" s="192" customFormat="1" ht="8.25" customHeight="1">
      <c r="B19" s="203" t="s">
        <v>213</v>
      </c>
      <c r="C19" s="196" t="s">
        <v>214</v>
      </c>
      <c r="D19" s="238">
        <v>326703</v>
      </c>
      <c r="E19" s="231">
        <v>250430</v>
      </c>
      <c r="F19" s="231">
        <v>76273</v>
      </c>
      <c r="G19" s="231">
        <v>330625</v>
      </c>
      <c r="H19" s="231">
        <v>256094</v>
      </c>
      <c r="I19" s="231">
        <v>74531</v>
      </c>
      <c r="J19" s="202"/>
      <c r="K19" s="202"/>
      <c r="L19" s="202"/>
    </row>
    <row r="20" spans="2:12" s="192" customFormat="1" ht="9" customHeight="1">
      <c r="B20" s="207" t="s">
        <v>215</v>
      </c>
      <c r="C20" s="208" t="s">
        <v>216</v>
      </c>
      <c r="D20" s="239">
        <v>193381</v>
      </c>
      <c r="E20" s="233">
        <v>171283</v>
      </c>
      <c r="F20" s="233">
        <v>22098</v>
      </c>
      <c r="G20" s="233">
        <v>192450</v>
      </c>
      <c r="H20" s="233">
        <v>170563</v>
      </c>
      <c r="I20" s="233">
        <v>21887</v>
      </c>
      <c r="J20" s="202"/>
      <c r="K20" s="202"/>
      <c r="L20" s="202"/>
    </row>
    <row r="21" spans="2:12" s="192" customFormat="1" ht="6" customHeight="1">
      <c r="B21" s="211"/>
      <c r="C21" s="211"/>
      <c r="D21" s="212"/>
      <c r="E21" s="212"/>
      <c r="F21" s="212"/>
      <c r="G21" s="212"/>
      <c r="H21" s="212"/>
      <c r="I21" s="212"/>
      <c r="J21" s="212"/>
      <c r="K21" s="212"/>
      <c r="L21" s="212"/>
    </row>
    <row r="22" spans="2:12" s="192" customFormat="1" ht="9.9499999999999993" customHeight="1">
      <c r="B22" s="562" t="s">
        <v>188</v>
      </c>
      <c r="C22" s="563"/>
      <c r="D22" s="566" t="s">
        <v>438</v>
      </c>
      <c r="E22" s="567"/>
      <c r="F22" s="569"/>
      <c r="G22" s="566" t="s">
        <v>439</v>
      </c>
      <c r="H22" s="567"/>
      <c r="I22" s="569"/>
      <c r="J22" s="566" t="s">
        <v>440</v>
      </c>
      <c r="K22" s="567"/>
      <c r="L22" s="567"/>
    </row>
    <row r="23" spans="2:12" s="193" customFormat="1" ht="18" customHeight="1">
      <c r="B23" s="564"/>
      <c r="C23" s="565"/>
      <c r="D23" s="194" t="s">
        <v>189</v>
      </c>
      <c r="E23" s="195" t="s">
        <v>190</v>
      </c>
      <c r="F23" s="213" t="s">
        <v>191</v>
      </c>
      <c r="G23" s="194" t="s">
        <v>189</v>
      </c>
      <c r="H23" s="195" t="s">
        <v>190</v>
      </c>
      <c r="I23" s="214" t="s">
        <v>191</v>
      </c>
      <c r="J23" s="215" t="s">
        <v>189</v>
      </c>
      <c r="K23" s="214" t="s">
        <v>190</v>
      </c>
      <c r="L23" s="214" t="s">
        <v>191</v>
      </c>
    </row>
    <row r="24" spans="2:12" s="192" customFormat="1" ht="8.25" customHeight="1">
      <c r="B24" s="197" t="s">
        <v>192</v>
      </c>
      <c r="C24" s="198" t="s">
        <v>147</v>
      </c>
      <c r="D24" s="216">
        <v>268953</v>
      </c>
      <c r="E24" s="217">
        <v>263980</v>
      </c>
      <c r="F24" s="217">
        <v>4973</v>
      </c>
      <c r="G24" s="217">
        <v>265760</v>
      </c>
      <c r="H24" s="217">
        <v>264521</v>
      </c>
      <c r="I24" s="202">
        <v>1239</v>
      </c>
      <c r="J24" s="218">
        <v>274455</v>
      </c>
      <c r="K24" s="218">
        <v>264979</v>
      </c>
      <c r="L24" s="218">
        <v>9476</v>
      </c>
    </row>
    <row r="25" spans="2:12" s="192" customFormat="1" ht="8.25" customHeight="1">
      <c r="B25" s="203" t="s">
        <v>193</v>
      </c>
      <c r="C25" s="196" t="s">
        <v>148</v>
      </c>
      <c r="D25" s="219">
        <v>390101</v>
      </c>
      <c r="E25" s="202">
        <v>386332</v>
      </c>
      <c r="F25" s="218">
        <v>3769</v>
      </c>
      <c r="G25" s="202">
        <v>421907</v>
      </c>
      <c r="H25" s="202">
        <v>417334</v>
      </c>
      <c r="I25" s="218">
        <v>4573</v>
      </c>
      <c r="J25" s="218">
        <v>423767</v>
      </c>
      <c r="K25" s="218">
        <v>423613</v>
      </c>
      <c r="L25" s="218">
        <v>154</v>
      </c>
    </row>
    <row r="26" spans="2:12" s="192" customFormat="1" ht="8.25" customHeight="1">
      <c r="B26" s="205" t="s">
        <v>194</v>
      </c>
      <c r="C26" s="196" t="s">
        <v>149</v>
      </c>
      <c r="D26" s="219">
        <v>264996</v>
      </c>
      <c r="E26" s="202">
        <v>264816</v>
      </c>
      <c r="F26" s="202">
        <v>180</v>
      </c>
      <c r="G26" s="202">
        <v>274922</v>
      </c>
      <c r="H26" s="202">
        <v>272721</v>
      </c>
      <c r="I26" s="202">
        <v>2201</v>
      </c>
      <c r="J26" s="218">
        <v>285935</v>
      </c>
      <c r="K26" s="218">
        <v>273505</v>
      </c>
      <c r="L26" s="218">
        <v>12430</v>
      </c>
    </row>
    <row r="27" spans="2:12" s="192" customFormat="1" ht="8.25" customHeight="1">
      <c r="B27" s="203" t="s">
        <v>195</v>
      </c>
      <c r="C27" s="196" t="s">
        <v>196</v>
      </c>
      <c r="D27" s="219">
        <v>627591</v>
      </c>
      <c r="E27" s="202">
        <v>399727</v>
      </c>
      <c r="F27" s="202">
        <v>227864</v>
      </c>
      <c r="G27" s="202">
        <v>398832</v>
      </c>
      <c r="H27" s="202">
        <v>398832</v>
      </c>
      <c r="I27" s="202">
        <v>0</v>
      </c>
      <c r="J27" s="218">
        <v>469375</v>
      </c>
      <c r="K27" s="218">
        <v>388694</v>
      </c>
      <c r="L27" s="218">
        <v>80681</v>
      </c>
    </row>
    <row r="28" spans="2:12" s="192" customFormat="1" ht="8.25" customHeight="1">
      <c r="B28" s="203" t="s">
        <v>197</v>
      </c>
      <c r="C28" s="196" t="s">
        <v>198</v>
      </c>
      <c r="D28" s="219">
        <v>255806</v>
      </c>
      <c r="E28" s="202">
        <v>255799</v>
      </c>
      <c r="F28" s="202">
        <v>7</v>
      </c>
      <c r="G28" s="202">
        <v>259862</v>
      </c>
      <c r="H28" s="202">
        <v>259858</v>
      </c>
      <c r="I28" s="218">
        <v>4</v>
      </c>
      <c r="J28" s="218">
        <v>271060</v>
      </c>
      <c r="K28" s="218">
        <v>265926</v>
      </c>
      <c r="L28" s="218">
        <v>5134</v>
      </c>
    </row>
    <row r="29" spans="2:12" s="192" customFormat="1" ht="8.25" customHeight="1">
      <c r="B29" s="203" t="s">
        <v>199</v>
      </c>
      <c r="C29" s="196" t="s">
        <v>200</v>
      </c>
      <c r="D29" s="219">
        <v>188892</v>
      </c>
      <c r="E29" s="202">
        <v>188892</v>
      </c>
      <c r="F29" s="202">
        <v>0</v>
      </c>
      <c r="G29" s="202">
        <v>187211</v>
      </c>
      <c r="H29" s="202">
        <v>187211</v>
      </c>
      <c r="I29" s="202">
        <v>0</v>
      </c>
      <c r="J29" s="218">
        <v>190640</v>
      </c>
      <c r="K29" s="218">
        <v>180563</v>
      </c>
      <c r="L29" s="218">
        <v>10077</v>
      </c>
    </row>
    <row r="30" spans="2:12" s="192" customFormat="1" ht="8.25" customHeight="1">
      <c r="B30" s="203" t="s">
        <v>201</v>
      </c>
      <c r="C30" s="196" t="s">
        <v>202</v>
      </c>
      <c r="D30" s="219">
        <v>338050</v>
      </c>
      <c r="E30" s="202">
        <v>338050</v>
      </c>
      <c r="F30" s="202">
        <v>0</v>
      </c>
      <c r="G30" s="202">
        <v>309781</v>
      </c>
      <c r="H30" s="202">
        <v>309781</v>
      </c>
      <c r="I30" s="202">
        <v>0</v>
      </c>
      <c r="J30" s="218">
        <v>390181</v>
      </c>
      <c r="K30" s="218">
        <v>345171</v>
      </c>
      <c r="L30" s="218">
        <v>45010</v>
      </c>
    </row>
    <row r="31" spans="2:12" s="192" customFormat="1" ht="8.25" customHeight="1">
      <c r="B31" s="203" t="s">
        <v>203</v>
      </c>
      <c r="C31" s="206" t="s">
        <v>204</v>
      </c>
      <c r="D31" s="219">
        <v>369559</v>
      </c>
      <c r="E31" s="202">
        <v>368211</v>
      </c>
      <c r="F31" s="202">
        <v>1348</v>
      </c>
      <c r="G31" s="202">
        <v>384274</v>
      </c>
      <c r="H31" s="202">
        <v>383634</v>
      </c>
      <c r="I31" s="202">
        <v>640</v>
      </c>
      <c r="J31" s="218">
        <v>383901</v>
      </c>
      <c r="K31" s="218">
        <v>381080</v>
      </c>
      <c r="L31" s="218">
        <v>2821</v>
      </c>
    </row>
    <row r="32" spans="2:12" s="192" customFormat="1" ht="8.25" customHeight="1">
      <c r="B32" s="203" t="s">
        <v>205</v>
      </c>
      <c r="C32" s="203" t="s">
        <v>206</v>
      </c>
      <c r="D32" s="219">
        <v>100118</v>
      </c>
      <c r="E32" s="202">
        <v>99272</v>
      </c>
      <c r="F32" s="218">
        <v>846</v>
      </c>
      <c r="G32" s="202">
        <v>94640</v>
      </c>
      <c r="H32" s="202">
        <v>94409</v>
      </c>
      <c r="I32" s="218">
        <v>231</v>
      </c>
      <c r="J32" s="218">
        <v>102887</v>
      </c>
      <c r="K32" s="218">
        <v>102790</v>
      </c>
      <c r="L32" s="218">
        <v>97</v>
      </c>
    </row>
    <row r="33" spans="2:12" s="192" customFormat="1" ht="8.25" customHeight="1">
      <c r="B33" s="203" t="s">
        <v>207</v>
      </c>
      <c r="C33" s="203" t="s">
        <v>208</v>
      </c>
      <c r="D33" s="219">
        <v>231573</v>
      </c>
      <c r="E33" s="202">
        <v>216162</v>
      </c>
      <c r="F33" s="202">
        <v>15411</v>
      </c>
      <c r="G33" s="202">
        <v>210276</v>
      </c>
      <c r="H33" s="202">
        <v>210276</v>
      </c>
      <c r="I33" s="218">
        <v>0</v>
      </c>
      <c r="J33" s="218">
        <v>211104</v>
      </c>
      <c r="K33" s="218">
        <v>211104</v>
      </c>
      <c r="L33" s="218">
        <v>0</v>
      </c>
    </row>
    <row r="34" spans="2:12" s="192" customFormat="1" ht="8.25" customHeight="1">
      <c r="B34" s="203" t="s">
        <v>209</v>
      </c>
      <c r="C34" s="196" t="s">
        <v>210</v>
      </c>
      <c r="D34" s="219">
        <v>326246</v>
      </c>
      <c r="E34" s="202">
        <v>326246</v>
      </c>
      <c r="F34" s="202">
        <v>0</v>
      </c>
      <c r="G34" s="202">
        <v>332749</v>
      </c>
      <c r="H34" s="202">
        <v>332749</v>
      </c>
      <c r="I34" s="218">
        <v>0</v>
      </c>
      <c r="J34" s="218">
        <v>359835</v>
      </c>
      <c r="K34" s="218">
        <v>359835</v>
      </c>
      <c r="L34" s="218">
        <v>0</v>
      </c>
    </row>
    <row r="35" spans="2:12" s="192" customFormat="1" ht="8.25" customHeight="1">
      <c r="B35" s="203" t="s">
        <v>211</v>
      </c>
      <c r="C35" s="196" t="s">
        <v>212</v>
      </c>
      <c r="D35" s="219">
        <v>294602</v>
      </c>
      <c r="E35" s="202">
        <v>294598</v>
      </c>
      <c r="F35" s="202">
        <v>4</v>
      </c>
      <c r="G35" s="202">
        <v>289637</v>
      </c>
      <c r="H35" s="202">
        <v>287760</v>
      </c>
      <c r="I35" s="218">
        <v>1877</v>
      </c>
      <c r="J35" s="218">
        <v>281005</v>
      </c>
      <c r="K35" s="218">
        <v>279785</v>
      </c>
      <c r="L35" s="218">
        <v>1220</v>
      </c>
    </row>
    <row r="36" spans="2:12" s="192" customFormat="1" ht="8.25" customHeight="1">
      <c r="B36" s="203" t="s">
        <v>213</v>
      </c>
      <c r="C36" s="196" t="s">
        <v>214</v>
      </c>
      <c r="D36" s="219">
        <v>265502</v>
      </c>
      <c r="E36" s="202">
        <v>243879</v>
      </c>
      <c r="F36" s="202">
        <v>21623</v>
      </c>
      <c r="G36" s="202">
        <v>253676</v>
      </c>
      <c r="H36" s="202">
        <v>253676</v>
      </c>
      <c r="I36" s="218">
        <v>0</v>
      </c>
      <c r="J36" s="218">
        <v>353797</v>
      </c>
      <c r="K36" s="218">
        <v>262225</v>
      </c>
      <c r="L36" s="218">
        <v>91572</v>
      </c>
    </row>
    <row r="37" spans="2:12" s="192" customFormat="1" ht="8.25" customHeight="1">
      <c r="B37" s="203" t="s">
        <v>215</v>
      </c>
      <c r="C37" s="240" t="s">
        <v>216</v>
      </c>
      <c r="D37" s="219">
        <v>177997</v>
      </c>
      <c r="E37" s="202">
        <v>168068</v>
      </c>
      <c r="F37" s="202">
        <v>9929</v>
      </c>
      <c r="G37" s="202">
        <v>172578</v>
      </c>
      <c r="H37" s="202">
        <v>171657</v>
      </c>
      <c r="I37" s="202">
        <v>921</v>
      </c>
      <c r="J37" s="218">
        <v>169546</v>
      </c>
      <c r="K37" s="218">
        <v>168674</v>
      </c>
      <c r="L37" s="218">
        <v>872</v>
      </c>
    </row>
    <row r="38" spans="2:12" s="225" customFormat="1" ht="6" customHeight="1">
      <c r="B38" s="241"/>
      <c r="C38" s="241"/>
      <c r="D38" s="242"/>
      <c r="E38" s="242"/>
      <c r="F38" s="242"/>
      <c r="G38" s="242"/>
      <c r="H38" s="242"/>
      <c r="I38" s="242"/>
      <c r="J38" s="242"/>
      <c r="K38" s="242"/>
      <c r="L38" s="242"/>
    </row>
    <row r="39" spans="2:12" s="192" customFormat="1" ht="9.9499999999999993" customHeight="1">
      <c r="B39" s="568" t="s">
        <v>188</v>
      </c>
      <c r="C39" s="571"/>
      <c r="D39" s="572" t="s">
        <v>441</v>
      </c>
      <c r="E39" s="564"/>
      <c r="F39" s="565"/>
      <c r="G39" s="572" t="s">
        <v>442</v>
      </c>
      <c r="H39" s="564"/>
      <c r="I39" s="565"/>
      <c r="J39" s="572" t="s">
        <v>443</v>
      </c>
      <c r="K39" s="564"/>
      <c r="L39" s="564"/>
    </row>
    <row r="40" spans="2:12" s="193" customFormat="1" ht="18" customHeight="1">
      <c r="B40" s="564"/>
      <c r="C40" s="565"/>
      <c r="D40" s="194" t="s">
        <v>189</v>
      </c>
      <c r="E40" s="195" t="s">
        <v>190</v>
      </c>
      <c r="F40" s="213" t="s">
        <v>191</v>
      </c>
      <c r="G40" s="194" t="s">
        <v>189</v>
      </c>
      <c r="H40" s="195" t="s">
        <v>190</v>
      </c>
      <c r="I40" s="214" t="s">
        <v>191</v>
      </c>
      <c r="J40" s="215" t="s">
        <v>189</v>
      </c>
      <c r="K40" s="214" t="s">
        <v>190</v>
      </c>
      <c r="L40" s="214" t="s">
        <v>191</v>
      </c>
    </row>
    <row r="41" spans="2:12" s="192" customFormat="1" ht="8.25" customHeight="1">
      <c r="B41" s="197" t="s">
        <v>192</v>
      </c>
      <c r="C41" s="198" t="s">
        <v>147</v>
      </c>
      <c r="D41" s="216">
        <v>272443</v>
      </c>
      <c r="E41" s="217">
        <v>269319</v>
      </c>
      <c r="F41" s="217">
        <v>3124</v>
      </c>
      <c r="G41" s="217">
        <v>269679</v>
      </c>
      <c r="H41" s="217">
        <v>264701</v>
      </c>
      <c r="I41" s="202">
        <v>4978</v>
      </c>
      <c r="J41" s="218">
        <v>461768</v>
      </c>
      <c r="K41" s="226">
        <v>265693</v>
      </c>
      <c r="L41" s="226">
        <v>196075</v>
      </c>
    </row>
    <row r="42" spans="2:12" s="192" customFormat="1" ht="8.25" customHeight="1">
      <c r="B42" s="203" t="s">
        <v>193</v>
      </c>
      <c r="C42" s="196" t="s">
        <v>148</v>
      </c>
      <c r="D42" s="219">
        <v>381167</v>
      </c>
      <c r="E42" s="202">
        <v>380709</v>
      </c>
      <c r="F42" s="218">
        <v>458</v>
      </c>
      <c r="G42" s="202">
        <v>380864</v>
      </c>
      <c r="H42" s="202">
        <v>379760</v>
      </c>
      <c r="I42" s="218">
        <v>1104</v>
      </c>
      <c r="J42" s="218">
        <v>903325</v>
      </c>
      <c r="K42" s="226">
        <v>390882</v>
      </c>
      <c r="L42" s="226">
        <v>512443</v>
      </c>
    </row>
    <row r="43" spans="2:12" s="192" customFormat="1" ht="8.25" customHeight="1">
      <c r="B43" s="205" t="s">
        <v>194</v>
      </c>
      <c r="C43" s="196" t="s">
        <v>149</v>
      </c>
      <c r="D43" s="219">
        <v>278616</v>
      </c>
      <c r="E43" s="202">
        <v>278140</v>
      </c>
      <c r="F43" s="202">
        <v>476</v>
      </c>
      <c r="G43" s="202">
        <v>273957</v>
      </c>
      <c r="H43" s="202">
        <v>273841</v>
      </c>
      <c r="I43" s="202">
        <v>116</v>
      </c>
      <c r="J43" s="218">
        <v>472689</v>
      </c>
      <c r="K43" s="226">
        <v>277209</v>
      </c>
      <c r="L43" s="226">
        <v>195480</v>
      </c>
    </row>
    <row r="44" spans="2:12" s="192" customFormat="1" ht="8.25" customHeight="1">
      <c r="B44" s="203" t="s">
        <v>195</v>
      </c>
      <c r="C44" s="196" t="s">
        <v>196</v>
      </c>
      <c r="D44" s="219">
        <v>428482</v>
      </c>
      <c r="E44" s="202">
        <v>382099</v>
      </c>
      <c r="F44" s="202">
        <v>46383</v>
      </c>
      <c r="G44" s="202">
        <v>385655</v>
      </c>
      <c r="H44" s="202">
        <v>385655</v>
      </c>
      <c r="I44" s="202">
        <v>0</v>
      </c>
      <c r="J44" s="218">
        <v>785703</v>
      </c>
      <c r="K44" s="226">
        <v>378791</v>
      </c>
      <c r="L44" s="226">
        <v>406912</v>
      </c>
    </row>
    <row r="45" spans="2:12" s="192" customFormat="1" ht="8.25" customHeight="1">
      <c r="B45" s="203" t="s">
        <v>197</v>
      </c>
      <c r="C45" s="196" t="s">
        <v>198</v>
      </c>
      <c r="D45" s="219">
        <v>283184</v>
      </c>
      <c r="E45" s="202">
        <v>282957</v>
      </c>
      <c r="F45" s="218">
        <v>227</v>
      </c>
      <c r="G45" s="202">
        <v>254475</v>
      </c>
      <c r="H45" s="202">
        <v>254445</v>
      </c>
      <c r="I45" s="202">
        <v>30</v>
      </c>
      <c r="J45" s="218">
        <v>353749</v>
      </c>
      <c r="K45" s="226">
        <v>251692</v>
      </c>
      <c r="L45" s="226">
        <v>102057</v>
      </c>
    </row>
    <row r="46" spans="2:12" s="192" customFormat="1" ht="8.25" customHeight="1">
      <c r="B46" s="203" t="s">
        <v>199</v>
      </c>
      <c r="C46" s="196" t="s">
        <v>200</v>
      </c>
      <c r="D46" s="219">
        <v>205607</v>
      </c>
      <c r="E46" s="202">
        <v>192896</v>
      </c>
      <c r="F46" s="202">
        <v>12711</v>
      </c>
      <c r="G46" s="202">
        <v>188581</v>
      </c>
      <c r="H46" s="202">
        <v>188333</v>
      </c>
      <c r="I46" s="202">
        <v>248</v>
      </c>
      <c r="J46" s="218">
        <v>218173</v>
      </c>
      <c r="K46" s="226">
        <v>189198</v>
      </c>
      <c r="L46" s="226">
        <v>28975</v>
      </c>
    </row>
    <row r="47" spans="2:12" s="192" customFormat="1" ht="8.25" customHeight="1">
      <c r="B47" s="203" t="s">
        <v>201</v>
      </c>
      <c r="C47" s="196" t="s">
        <v>202</v>
      </c>
      <c r="D47" s="219">
        <v>306951</v>
      </c>
      <c r="E47" s="202">
        <v>305689</v>
      </c>
      <c r="F47" s="202">
        <v>1262</v>
      </c>
      <c r="G47" s="202">
        <v>305902</v>
      </c>
      <c r="H47" s="202">
        <v>305791</v>
      </c>
      <c r="I47" s="202">
        <v>111</v>
      </c>
      <c r="J47" s="218">
        <v>702555</v>
      </c>
      <c r="K47" s="226">
        <v>310979</v>
      </c>
      <c r="L47" s="226">
        <v>391576</v>
      </c>
    </row>
    <row r="48" spans="2:12" s="192" customFormat="1" ht="8.25" customHeight="1">
      <c r="B48" s="203" t="s">
        <v>203</v>
      </c>
      <c r="C48" s="206" t="s">
        <v>204</v>
      </c>
      <c r="D48" s="219">
        <v>374135</v>
      </c>
      <c r="E48" s="202">
        <v>373222</v>
      </c>
      <c r="F48" s="218">
        <v>913</v>
      </c>
      <c r="G48" s="202">
        <v>366926</v>
      </c>
      <c r="H48" s="202">
        <v>366691</v>
      </c>
      <c r="I48" s="202">
        <v>235</v>
      </c>
      <c r="J48" s="218">
        <v>1329656</v>
      </c>
      <c r="K48" s="226">
        <v>359095</v>
      </c>
      <c r="L48" s="226">
        <v>970561</v>
      </c>
    </row>
    <row r="49" spans="2:12" s="192" customFormat="1" ht="8.25" customHeight="1">
      <c r="B49" s="203" t="s">
        <v>205</v>
      </c>
      <c r="C49" s="203" t="s">
        <v>206</v>
      </c>
      <c r="D49" s="219">
        <v>102745</v>
      </c>
      <c r="E49" s="202">
        <v>101279</v>
      </c>
      <c r="F49" s="202">
        <v>1466</v>
      </c>
      <c r="G49" s="202">
        <v>106537</v>
      </c>
      <c r="H49" s="202">
        <v>101609</v>
      </c>
      <c r="I49" s="218">
        <v>4928</v>
      </c>
      <c r="J49" s="218">
        <v>110459</v>
      </c>
      <c r="K49" s="226">
        <v>100989</v>
      </c>
      <c r="L49" s="226">
        <v>9470</v>
      </c>
    </row>
    <row r="50" spans="2:12" s="192" customFormat="1" ht="8.25" customHeight="1">
      <c r="B50" s="203" t="s">
        <v>207</v>
      </c>
      <c r="C50" s="203" t="s">
        <v>208</v>
      </c>
      <c r="D50" s="219">
        <v>220429</v>
      </c>
      <c r="E50" s="202">
        <v>220429</v>
      </c>
      <c r="F50" s="202">
        <v>0</v>
      </c>
      <c r="G50" s="202">
        <v>226081</v>
      </c>
      <c r="H50" s="202">
        <v>226081</v>
      </c>
      <c r="I50" s="202">
        <v>0</v>
      </c>
      <c r="J50" s="218">
        <v>267509</v>
      </c>
      <c r="K50" s="226">
        <v>225218</v>
      </c>
      <c r="L50" s="226">
        <v>42291</v>
      </c>
    </row>
    <row r="51" spans="2:12" s="192" customFormat="1" ht="8.25" customHeight="1">
      <c r="B51" s="203" t="s">
        <v>209</v>
      </c>
      <c r="C51" s="196" t="s">
        <v>210</v>
      </c>
      <c r="D51" s="219">
        <v>358722</v>
      </c>
      <c r="E51" s="202">
        <v>358722</v>
      </c>
      <c r="F51" s="202">
        <v>0</v>
      </c>
      <c r="G51" s="202">
        <v>335216</v>
      </c>
      <c r="H51" s="202">
        <v>335216</v>
      </c>
      <c r="I51" s="202">
        <v>0</v>
      </c>
      <c r="J51" s="218">
        <v>912354</v>
      </c>
      <c r="K51" s="226">
        <v>337854</v>
      </c>
      <c r="L51" s="226">
        <v>574500</v>
      </c>
    </row>
    <row r="52" spans="2:12" s="192" customFormat="1" ht="8.25" customHeight="1">
      <c r="B52" s="203" t="s">
        <v>211</v>
      </c>
      <c r="C52" s="196" t="s">
        <v>212</v>
      </c>
      <c r="D52" s="219">
        <v>290040</v>
      </c>
      <c r="E52" s="202">
        <v>289045</v>
      </c>
      <c r="F52" s="202">
        <v>995</v>
      </c>
      <c r="G52" s="202">
        <v>307398</v>
      </c>
      <c r="H52" s="202">
        <v>288372</v>
      </c>
      <c r="I52" s="202">
        <v>19026</v>
      </c>
      <c r="J52" s="218">
        <v>425294</v>
      </c>
      <c r="K52" s="226">
        <v>286003</v>
      </c>
      <c r="L52" s="226">
        <v>139291</v>
      </c>
    </row>
    <row r="53" spans="2:12" s="192" customFormat="1" ht="8.25" customHeight="1">
      <c r="B53" s="203" t="s">
        <v>213</v>
      </c>
      <c r="C53" s="196" t="s">
        <v>214</v>
      </c>
      <c r="D53" s="219">
        <v>275143</v>
      </c>
      <c r="E53" s="202">
        <v>256339</v>
      </c>
      <c r="F53" s="202">
        <v>18804</v>
      </c>
      <c r="G53" s="202">
        <v>260015</v>
      </c>
      <c r="H53" s="202">
        <v>259920</v>
      </c>
      <c r="I53" s="202">
        <v>95</v>
      </c>
      <c r="J53" s="218">
        <v>350795</v>
      </c>
      <c r="K53" s="226">
        <v>256187</v>
      </c>
      <c r="L53" s="226">
        <v>94608</v>
      </c>
    </row>
    <row r="54" spans="2:12" s="192" customFormat="1" ht="8.25" customHeight="1">
      <c r="B54" s="203" t="s">
        <v>215</v>
      </c>
      <c r="C54" s="240" t="s">
        <v>216</v>
      </c>
      <c r="D54" s="219">
        <v>169735</v>
      </c>
      <c r="E54" s="202">
        <v>169361</v>
      </c>
      <c r="F54" s="202">
        <v>374</v>
      </c>
      <c r="G54" s="202">
        <v>168597</v>
      </c>
      <c r="H54" s="202">
        <v>168225</v>
      </c>
      <c r="I54" s="202">
        <v>372</v>
      </c>
      <c r="J54" s="218">
        <v>276050</v>
      </c>
      <c r="K54" s="226">
        <v>176005</v>
      </c>
      <c r="L54" s="226">
        <v>100045</v>
      </c>
    </row>
    <row r="55" spans="2:12" s="225" customFormat="1" ht="6" customHeight="1">
      <c r="B55" s="241"/>
      <c r="C55" s="241"/>
      <c r="D55" s="242"/>
      <c r="E55" s="242"/>
      <c r="F55" s="242"/>
      <c r="G55" s="242"/>
      <c r="H55" s="242"/>
      <c r="I55" s="242"/>
      <c r="J55" s="242"/>
      <c r="K55" s="242"/>
      <c r="L55" s="242"/>
    </row>
    <row r="56" spans="2:12" s="192" customFormat="1" ht="9.9499999999999993" customHeight="1">
      <c r="B56" s="568" t="s">
        <v>188</v>
      </c>
      <c r="C56" s="571"/>
      <c r="D56" s="572" t="s">
        <v>450</v>
      </c>
      <c r="E56" s="564"/>
      <c r="F56" s="565"/>
      <c r="G56" s="572" t="s">
        <v>451</v>
      </c>
      <c r="H56" s="564"/>
      <c r="I56" s="565"/>
      <c r="J56" s="572" t="s">
        <v>452</v>
      </c>
      <c r="K56" s="564"/>
      <c r="L56" s="564"/>
    </row>
    <row r="57" spans="2:12" s="193" customFormat="1" ht="18" customHeight="1">
      <c r="B57" s="564"/>
      <c r="C57" s="565"/>
      <c r="D57" s="194" t="s">
        <v>189</v>
      </c>
      <c r="E57" s="195" t="s">
        <v>190</v>
      </c>
      <c r="F57" s="213" t="s">
        <v>191</v>
      </c>
      <c r="G57" s="194" t="s">
        <v>189</v>
      </c>
      <c r="H57" s="195" t="s">
        <v>190</v>
      </c>
      <c r="I57" s="214" t="s">
        <v>191</v>
      </c>
      <c r="J57" s="215" t="s">
        <v>189</v>
      </c>
      <c r="K57" s="214" t="s">
        <v>190</v>
      </c>
      <c r="L57" s="214" t="s">
        <v>191</v>
      </c>
    </row>
    <row r="58" spans="2:12" s="192" customFormat="1" ht="8.25" customHeight="1">
      <c r="B58" s="197" t="s">
        <v>192</v>
      </c>
      <c r="C58" s="198" t="s">
        <v>147</v>
      </c>
      <c r="D58" s="216">
        <v>413317</v>
      </c>
      <c r="E58" s="217">
        <v>264462</v>
      </c>
      <c r="F58" s="218">
        <v>148855</v>
      </c>
      <c r="G58" s="243">
        <v>275943</v>
      </c>
      <c r="H58" s="243">
        <v>264429</v>
      </c>
      <c r="I58" s="243">
        <v>11514</v>
      </c>
      <c r="J58" s="226">
        <v>265028</v>
      </c>
      <c r="K58" s="226">
        <v>264720</v>
      </c>
      <c r="L58" s="226">
        <v>308</v>
      </c>
    </row>
    <row r="59" spans="2:12" s="192" customFormat="1" ht="8.25" customHeight="1">
      <c r="B59" s="203" t="s">
        <v>193</v>
      </c>
      <c r="C59" s="196" t="s">
        <v>148</v>
      </c>
      <c r="D59" s="219">
        <v>429112</v>
      </c>
      <c r="E59" s="202">
        <v>387819</v>
      </c>
      <c r="F59" s="218">
        <v>41293</v>
      </c>
      <c r="G59" s="243">
        <v>388109</v>
      </c>
      <c r="H59" s="243">
        <v>383944</v>
      </c>
      <c r="I59" s="243">
        <v>4165</v>
      </c>
      <c r="J59" s="226">
        <v>385412</v>
      </c>
      <c r="K59" s="226">
        <v>384254</v>
      </c>
      <c r="L59" s="226">
        <v>1158</v>
      </c>
    </row>
    <row r="60" spans="2:12" s="192" customFormat="1" ht="8.25" customHeight="1">
      <c r="B60" s="205" t="s">
        <v>194</v>
      </c>
      <c r="C60" s="196" t="s">
        <v>149</v>
      </c>
      <c r="D60" s="219">
        <v>632446</v>
      </c>
      <c r="E60" s="202">
        <v>279242</v>
      </c>
      <c r="F60" s="218">
        <v>353204</v>
      </c>
      <c r="G60" s="243">
        <v>284881</v>
      </c>
      <c r="H60" s="243">
        <v>277974</v>
      </c>
      <c r="I60" s="243">
        <v>6907</v>
      </c>
      <c r="J60" s="226">
        <v>282806</v>
      </c>
      <c r="K60" s="226">
        <v>282778</v>
      </c>
      <c r="L60" s="226">
        <v>28</v>
      </c>
    </row>
    <row r="61" spans="2:12" s="192" customFormat="1" ht="8.25" customHeight="1">
      <c r="B61" s="203" t="s">
        <v>195</v>
      </c>
      <c r="C61" s="196" t="s">
        <v>196</v>
      </c>
      <c r="D61" s="219">
        <v>651866</v>
      </c>
      <c r="E61" s="202">
        <v>380165</v>
      </c>
      <c r="F61" s="218">
        <v>271701</v>
      </c>
      <c r="G61" s="243">
        <v>378947</v>
      </c>
      <c r="H61" s="243">
        <v>378947</v>
      </c>
      <c r="I61" s="243">
        <v>0</v>
      </c>
      <c r="J61" s="226">
        <v>381010</v>
      </c>
      <c r="K61" s="226">
        <v>379761</v>
      </c>
      <c r="L61" s="226">
        <v>1249</v>
      </c>
    </row>
    <row r="62" spans="2:12" s="192" customFormat="1" ht="8.25" customHeight="1">
      <c r="B62" s="203" t="s">
        <v>197</v>
      </c>
      <c r="C62" s="196" t="s">
        <v>198</v>
      </c>
      <c r="D62" s="219">
        <v>308250</v>
      </c>
      <c r="E62" s="202">
        <v>261347</v>
      </c>
      <c r="F62" s="218">
        <v>46903</v>
      </c>
      <c r="G62" s="243">
        <v>275011</v>
      </c>
      <c r="H62" s="243">
        <v>259856</v>
      </c>
      <c r="I62" s="243">
        <v>15155</v>
      </c>
      <c r="J62" s="226">
        <v>253572</v>
      </c>
      <c r="K62" s="226">
        <v>253568</v>
      </c>
      <c r="L62" s="226">
        <v>4</v>
      </c>
    </row>
    <row r="63" spans="2:12" s="192" customFormat="1" ht="8.25" customHeight="1">
      <c r="B63" s="203" t="s">
        <v>199</v>
      </c>
      <c r="C63" s="196" t="s">
        <v>200</v>
      </c>
      <c r="D63" s="219">
        <v>293872</v>
      </c>
      <c r="E63" s="202">
        <v>189570</v>
      </c>
      <c r="F63" s="218">
        <v>104302</v>
      </c>
      <c r="G63" s="243">
        <v>245873</v>
      </c>
      <c r="H63" s="243">
        <v>189194</v>
      </c>
      <c r="I63" s="243">
        <v>56679</v>
      </c>
      <c r="J63" s="226">
        <v>189280</v>
      </c>
      <c r="K63" s="226">
        <v>189280</v>
      </c>
      <c r="L63" s="226">
        <v>0</v>
      </c>
    </row>
    <row r="64" spans="2:12" s="192" customFormat="1" ht="8.25" customHeight="1">
      <c r="B64" s="203" t="s">
        <v>201</v>
      </c>
      <c r="C64" s="196" t="s">
        <v>202</v>
      </c>
      <c r="D64" s="219">
        <v>392595</v>
      </c>
      <c r="E64" s="202">
        <v>303584</v>
      </c>
      <c r="F64" s="218">
        <v>89011</v>
      </c>
      <c r="G64" s="243">
        <v>306643</v>
      </c>
      <c r="H64" s="243">
        <v>306643</v>
      </c>
      <c r="I64" s="243">
        <v>0</v>
      </c>
      <c r="J64" s="226">
        <v>305662</v>
      </c>
      <c r="K64" s="226">
        <v>302951</v>
      </c>
      <c r="L64" s="226">
        <v>2711</v>
      </c>
    </row>
    <row r="65" spans="2:12" s="192" customFormat="1" ht="8.25" customHeight="1">
      <c r="B65" s="203" t="s">
        <v>203</v>
      </c>
      <c r="C65" s="206" t="s">
        <v>204</v>
      </c>
      <c r="D65" s="219">
        <v>454958</v>
      </c>
      <c r="E65" s="202">
        <v>359784</v>
      </c>
      <c r="F65" s="218">
        <v>95174</v>
      </c>
      <c r="G65" s="243">
        <v>358258</v>
      </c>
      <c r="H65" s="243">
        <v>357742</v>
      </c>
      <c r="I65" s="243">
        <v>516</v>
      </c>
      <c r="J65" s="226">
        <v>364586</v>
      </c>
      <c r="K65" s="226">
        <v>362489</v>
      </c>
      <c r="L65" s="226">
        <v>2097</v>
      </c>
    </row>
    <row r="66" spans="2:12" s="192" customFormat="1" ht="8.25" customHeight="1">
      <c r="B66" s="203" t="s">
        <v>205</v>
      </c>
      <c r="C66" s="203" t="s">
        <v>206</v>
      </c>
      <c r="D66" s="219">
        <v>104203</v>
      </c>
      <c r="E66" s="202">
        <v>100871</v>
      </c>
      <c r="F66" s="218">
        <v>3332</v>
      </c>
      <c r="G66" s="243">
        <v>107494</v>
      </c>
      <c r="H66" s="243">
        <v>105749</v>
      </c>
      <c r="I66" s="243">
        <v>1745</v>
      </c>
      <c r="J66" s="226">
        <v>100470</v>
      </c>
      <c r="K66" s="226">
        <v>100328</v>
      </c>
      <c r="L66" s="226">
        <v>142</v>
      </c>
    </row>
    <row r="67" spans="2:12" s="192" customFormat="1" ht="8.25" customHeight="1">
      <c r="B67" s="203" t="s">
        <v>207</v>
      </c>
      <c r="C67" s="203" t="s">
        <v>208</v>
      </c>
      <c r="D67" s="219">
        <v>333695</v>
      </c>
      <c r="E67" s="202">
        <v>221022</v>
      </c>
      <c r="F67" s="218">
        <v>112673</v>
      </c>
      <c r="G67" s="243">
        <v>222379</v>
      </c>
      <c r="H67" s="243">
        <v>222379</v>
      </c>
      <c r="I67" s="243">
        <v>0</v>
      </c>
      <c r="J67" s="226">
        <v>208353</v>
      </c>
      <c r="K67" s="226">
        <v>208353</v>
      </c>
      <c r="L67" s="226">
        <v>0</v>
      </c>
    </row>
    <row r="68" spans="2:12" s="192" customFormat="1" ht="8.25" customHeight="1">
      <c r="B68" s="203" t="s">
        <v>209</v>
      </c>
      <c r="C68" s="196" t="s">
        <v>210</v>
      </c>
      <c r="D68" s="219">
        <v>321914</v>
      </c>
      <c r="E68" s="202">
        <v>321914</v>
      </c>
      <c r="F68" s="218">
        <v>0</v>
      </c>
      <c r="G68" s="243">
        <v>320601</v>
      </c>
      <c r="H68" s="243">
        <v>320601</v>
      </c>
      <c r="I68" s="243">
        <v>0</v>
      </c>
      <c r="J68" s="226">
        <v>323757</v>
      </c>
      <c r="K68" s="226">
        <v>323757</v>
      </c>
      <c r="L68" s="226">
        <v>0</v>
      </c>
    </row>
    <row r="69" spans="2:12" s="192" customFormat="1" ht="8.25" customHeight="1">
      <c r="B69" s="203" t="s">
        <v>211</v>
      </c>
      <c r="C69" s="196" t="s">
        <v>212</v>
      </c>
      <c r="D69" s="219">
        <v>366206</v>
      </c>
      <c r="E69" s="202">
        <v>285105</v>
      </c>
      <c r="F69" s="218">
        <v>81101</v>
      </c>
      <c r="G69" s="243">
        <v>290427</v>
      </c>
      <c r="H69" s="243">
        <v>286281</v>
      </c>
      <c r="I69" s="243">
        <v>4146</v>
      </c>
      <c r="J69" s="226">
        <v>285453</v>
      </c>
      <c r="K69" s="226">
        <v>285450</v>
      </c>
      <c r="L69" s="226">
        <v>3</v>
      </c>
    </row>
    <row r="70" spans="2:12" s="192" customFormat="1" ht="8.25" customHeight="1">
      <c r="B70" s="203" t="s">
        <v>213</v>
      </c>
      <c r="C70" s="196" t="s">
        <v>214</v>
      </c>
      <c r="D70" s="219">
        <v>519394</v>
      </c>
      <c r="E70" s="202">
        <v>256316</v>
      </c>
      <c r="F70" s="218">
        <v>263078</v>
      </c>
      <c r="G70" s="243">
        <v>252625</v>
      </c>
      <c r="H70" s="243">
        <v>247298</v>
      </c>
      <c r="I70" s="243">
        <v>5327</v>
      </c>
      <c r="J70" s="226">
        <v>265274</v>
      </c>
      <c r="K70" s="226">
        <v>252423</v>
      </c>
      <c r="L70" s="226">
        <v>12851</v>
      </c>
    </row>
    <row r="71" spans="2:12" s="192" customFormat="1" ht="8.25" customHeight="1">
      <c r="B71" s="203" t="s">
        <v>215</v>
      </c>
      <c r="C71" s="240" t="s">
        <v>216</v>
      </c>
      <c r="D71" s="219">
        <v>173809</v>
      </c>
      <c r="E71" s="202">
        <v>168494</v>
      </c>
      <c r="F71" s="218">
        <v>5315</v>
      </c>
      <c r="G71" s="226">
        <v>171929</v>
      </c>
      <c r="H71" s="226">
        <v>171232</v>
      </c>
      <c r="I71" s="226">
        <v>697</v>
      </c>
      <c r="J71" s="226">
        <v>169787</v>
      </c>
      <c r="K71" s="226">
        <v>169637</v>
      </c>
      <c r="L71" s="226">
        <v>150</v>
      </c>
    </row>
    <row r="72" spans="2:12" s="225" customFormat="1" ht="6" customHeight="1">
      <c r="B72" s="241"/>
      <c r="C72" s="241"/>
      <c r="D72" s="242"/>
      <c r="E72" s="242"/>
      <c r="F72" s="242"/>
      <c r="G72" s="242"/>
      <c r="H72" s="242"/>
      <c r="I72" s="242"/>
      <c r="J72" s="242"/>
      <c r="K72" s="242"/>
      <c r="L72" s="242"/>
    </row>
    <row r="73" spans="2:12" s="192" customFormat="1" ht="9.9499999999999993" customHeight="1">
      <c r="B73" s="568" t="s">
        <v>188</v>
      </c>
      <c r="C73" s="571"/>
      <c r="D73" s="572" t="s">
        <v>447</v>
      </c>
      <c r="E73" s="564"/>
      <c r="F73" s="565"/>
      <c r="G73" s="572" t="s">
        <v>448</v>
      </c>
      <c r="H73" s="564"/>
      <c r="I73" s="565"/>
      <c r="J73" s="572" t="s">
        <v>449</v>
      </c>
      <c r="K73" s="564"/>
      <c r="L73" s="564"/>
    </row>
    <row r="74" spans="2:12" s="193" customFormat="1" ht="18" customHeight="1">
      <c r="B74" s="564"/>
      <c r="C74" s="565"/>
      <c r="D74" s="194" t="s">
        <v>189</v>
      </c>
      <c r="E74" s="195" t="s">
        <v>190</v>
      </c>
      <c r="F74" s="213" t="s">
        <v>191</v>
      </c>
      <c r="G74" s="194" t="s">
        <v>189</v>
      </c>
      <c r="H74" s="195" t="s">
        <v>190</v>
      </c>
      <c r="I74" s="214" t="s">
        <v>191</v>
      </c>
      <c r="J74" s="215" t="s">
        <v>189</v>
      </c>
      <c r="K74" s="214" t="s">
        <v>190</v>
      </c>
      <c r="L74" s="214" t="s">
        <v>191</v>
      </c>
    </row>
    <row r="75" spans="2:12" s="192" customFormat="1" ht="8.25" customHeight="1">
      <c r="B75" s="235" t="s">
        <v>192</v>
      </c>
      <c r="C75" s="198" t="s">
        <v>147</v>
      </c>
      <c r="D75" s="216">
        <v>266579</v>
      </c>
      <c r="E75" s="217">
        <v>265034</v>
      </c>
      <c r="F75" s="218">
        <v>1545</v>
      </c>
      <c r="G75" s="243">
        <v>299059</v>
      </c>
      <c r="H75" s="243">
        <v>265733</v>
      </c>
      <c r="I75" s="243">
        <v>33326</v>
      </c>
      <c r="J75" s="226">
        <v>636890</v>
      </c>
      <c r="K75" s="226">
        <v>265319</v>
      </c>
      <c r="L75" s="226">
        <v>371571</v>
      </c>
    </row>
    <row r="76" spans="2:12" s="192" customFormat="1" ht="8.25" customHeight="1">
      <c r="B76" s="203" t="s">
        <v>193</v>
      </c>
      <c r="C76" s="196" t="s">
        <v>148</v>
      </c>
      <c r="D76" s="219">
        <v>403178</v>
      </c>
      <c r="E76" s="202">
        <v>402732</v>
      </c>
      <c r="F76" s="218">
        <v>446</v>
      </c>
      <c r="G76" s="243">
        <v>395861</v>
      </c>
      <c r="H76" s="243">
        <v>395735</v>
      </c>
      <c r="I76" s="243">
        <v>126</v>
      </c>
      <c r="J76" s="226">
        <v>1030556</v>
      </c>
      <c r="K76" s="226">
        <v>417123</v>
      </c>
      <c r="L76" s="226">
        <v>613433</v>
      </c>
    </row>
    <row r="77" spans="2:12" s="192" customFormat="1" ht="8.25" customHeight="1">
      <c r="B77" s="205" t="s">
        <v>194</v>
      </c>
      <c r="C77" s="196" t="s">
        <v>149</v>
      </c>
      <c r="D77" s="219">
        <v>281935</v>
      </c>
      <c r="E77" s="202">
        <v>281910</v>
      </c>
      <c r="F77" s="218">
        <v>25</v>
      </c>
      <c r="G77" s="243">
        <v>292840</v>
      </c>
      <c r="H77" s="243">
        <v>283186</v>
      </c>
      <c r="I77" s="243">
        <v>9654</v>
      </c>
      <c r="J77" s="226">
        <v>864672</v>
      </c>
      <c r="K77" s="226">
        <v>283436</v>
      </c>
      <c r="L77" s="226">
        <v>581236</v>
      </c>
    </row>
    <row r="78" spans="2:12" s="192" customFormat="1" ht="8.25" customHeight="1">
      <c r="B78" s="203" t="s">
        <v>195</v>
      </c>
      <c r="C78" s="196" t="s">
        <v>196</v>
      </c>
      <c r="D78" s="219">
        <v>386653</v>
      </c>
      <c r="E78" s="202">
        <v>386521</v>
      </c>
      <c r="F78" s="218">
        <v>132</v>
      </c>
      <c r="G78" s="243">
        <v>401999</v>
      </c>
      <c r="H78" s="243">
        <v>380840</v>
      </c>
      <c r="I78" s="243">
        <v>21159</v>
      </c>
      <c r="J78" s="226">
        <v>859276</v>
      </c>
      <c r="K78" s="226">
        <v>380432</v>
      </c>
      <c r="L78" s="226">
        <v>478844</v>
      </c>
    </row>
    <row r="79" spans="2:12" s="192" customFormat="1" ht="8.25" customHeight="1">
      <c r="B79" s="203" t="s">
        <v>197</v>
      </c>
      <c r="C79" s="196" t="s">
        <v>198</v>
      </c>
      <c r="D79" s="219">
        <v>256697</v>
      </c>
      <c r="E79" s="202">
        <v>256419</v>
      </c>
      <c r="F79" s="218">
        <v>278</v>
      </c>
      <c r="G79" s="243">
        <v>263180</v>
      </c>
      <c r="H79" s="243">
        <v>250269</v>
      </c>
      <c r="I79" s="243">
        <v>12911</v>
      </c>
      <c r="J79" s="226">
        <v>430990</v>
      </c>
      <c r="K79" s="226">
        <v>260885</v>
      </c>
      <c r="L79" s="226">
        <v>170105</v>
      </c>
    </row>
    <row r="80" spans="2:12" s="192" customFormat="1" ht="8.25" customHeight="1">
      <c r="B80" s="203" t="s">
        <v>199</v>
      </c>
      <c r="C80" s="196" t="s">
        <v>200</v>
      </c>
      <c r="D80" s="219">
        <v>194570</v>
      </c>
      <c r="E80" s="202">
        <v>187670</v>
      </c>
      <c r="F80" s="218">
        <v>6900</v>
      </c>
      <c r="G80" s="243">
        <v>194896</v>
      </c>
      <c r="H80" s="243">
        <v>188646</v>
      </c>
      <c r="I80" s="243">
        <v>6250</v>
      </c>
      <c r="J80" s="226">
        <v>370544</v>
      </c>
      <c r="K80" s="226">
        <v>190526</v>
      </c>
      <c r="L80" s="226">
        <v>180018</v>
      </c>
    </row>
    <row r="81" spans="2:12" s="192" customFormat="1" ht="8.25" customHeight="1">
      <c r="B81" s="203" t="s">
        <v>201</v>
      </c>
      <c r="C81" s="196" t="s">
        <v>202</v>
      </c>
      <c r="D81" s="219">
        <v>309778</v>
      </c>
      <c r="E81" s="202">
        <v>307506</v>
      </c>
      <c r="F81" s="218">
        <v>2272</v>
      </c>
      <c r="G81" s="243">
        <v>305987</v>
      </c>
      <c r="H81" s="243">
        <v>305987</v>
      </c>
      <c r="I81" s="243">
        <v>0</v>
      </c>
      <c r="J81" s="226">
        <v>861067</v>
      </c>
      <c r="K81" s="226">
        <v>307927</v>
      </c>
      <c r="L81" s="226">
        <v>553140</v>
      </c>
    </row>
    <row r="82" spans="2:12" s="192" customFormat="1" ht="8.25" customHeight="1">
      <c r="B82" s="203" t="s">
        <v>203</v>
      </c>
      <c r="C82" s="206" t="s">
        <v>204</v>
      </c>
      <c r="D82" s="219">
        <v>371665</v>
      </c>
      <c r="E82" s="202">
        <v>370840</v>
      </c>
      <c r="F82" s="218">
        <v>825</v>
      </c>
      <c r="G82" s="243">
        <v>369304</v>
      </c>
      <c r="H82" s="243">
        <v>367770</v>
      </c>
      <c r="I82" s="243">
        <v>1534</v>
      </c>
      <c r="J82" s="226">
        <v>1433692</v>
      </c>
      <c r="K82" s="226">
        <v>372378</v>
      </c>
      <c r="L82" s="226">
        <v>1061314</v>
      </c>
    </row>
    <row r="83" spans="2:12" s="192" customFormat="1" ht="8.25" customHeight="1">
      <c r="B83" s="203" t="s">
        <v>205</v>
      </c>
      <c r="C83" s="203" t="s">
        <v>206</v>
      </c>
      <c r="D83" s="219">
        <v>101680</v>
      </c>
      <c r="E83" s="202">
        <v>100479</v>
      </c>
      <c r="F83" s="218">
        <v>1201</v>
      </c>
      <c r="G83" s="243">
        <v>97429</v>
      </c>
      <c r="H83" s="243">
        <v>97184</v>
      </c>
      <c r="I83" s="243">
        <v>245</v>
      </c>
      <c r="J83" s="226">
        <v>118876</v>
      </c>
      <c r="K83" s="226">
        <v>99303</v>
      </c>
      <c r="L83" s="226">
        <v>19573</v>
      </c>
    </row>
    <row r="84" spans="2:12" s="192" customFormat="1" ht="8.25" customHeight="1">
      <c r="B84" s="203" t="s">
        <v>207</v>
      </c>
      <c r="C84" s="203" t="s">
        <v>208</v>
      </c>
      <c r="D84" s="219">
        <v>217016</v>
      </c>
      <c r="E84" s="202">
        <v>217016</v>
      </c>
      <c r="F84" s="218">
        <v>0</v>
      </c>
      <c r="G84" s="243">
        <v>221383</v>
      </c>
      <c r="H84" s="243">
        <v>217237</v>
      </c>
      <c r="I84" s="243">
        <v>4146</v>
      </c>
      <c r="J84" s="226">
        <v>393719</v>
      </c>
      <c r="K84" s="226">
        <v>223394</v>
      </c>
      <c r="L84" s="226">
        <v>170325</v>
      </c>
    </row>
    <row r="85" spans="2:12" s="192" customFormat="1" ht="8.25" customHeight="1">
      <c r="B85" s="203" t="s">
        <v>209</v>
      </c>
      <c r="C85" s="196" t="s">
        <v>210</v>
      </c>
      <c r="D85" s="219">
        <v>319859</v>
      </c>
      <c r="E85" s="202">
        <v>319859</v>
      </c>
      <c r="F85" s="218">
        <v>0</v>
      </c>
      <c r="G85" s="243">
        <v>322400</v>
      </c>
      <c r="H85" s="243">
        <v>322400</v>
      </c>
      <c r="I85" s="243">
        <v>0</v>
      </c>
      <c r="J85" s="226">
        <v>950921</v>
      </c>
      <c r="K85" s="226">
        <v>314441</v>
      </c>
      <c r="L85" s="226">
        <v>636480</v>
      </c>
    </row>
    <row r="86" spans="2:12" s="192" customFormat="1" ht="8.25" customHeight="1">
      <c r="B86" s="203" t="s">
        <v>211</v>
      </c>
      <c r="C86" s="196" t="s">
        <v>212</v>
      </c>
      <c r="D86" s="219">
        <v>284671</v>
      </c>
      <c r="E86" s="202">
        <v>282784</v>
      </c>
      <c r="F86" s="218">
        <v>1887</v>
      </c>
      <c r="G86" s="243">
        <v>401995</v>
      </c>
      <c r="H86" s="243">
        <v>286113</v>
      </c>
      <c r="I86" s="243">
        <v>115882</v>
      </c>
      <c r="J86" s="226">
        <v>514080</v>
      </c>
      <c r="K86" s="226">
        <v>281854</v>
      </c>
      <c r="L86" s="226">
        <v>232226</v>
      </c>
    </row>
    <row r="87" spans="2:12" s="192" customFormat="1" ht="8.25" customHeight="1">
      <c r="B87" s="203" t="s">
        <v>213</v>
      </c>
      <c r="C87" s="196" t="s">
        <v>214</v>
      </c>
      <c r="D87" s="219">
        <v>261302</v>
      </c>
      <c r="E87" s="202">
        <v>260798</v>
      </c>
      <c r="F87" s="218">
        <v>504</v>
      </c>
      <c r="G87" s="243">
        <v>262910</v>
      </c>
      <c r="H87" s="243">
        <v>262910</v>
      </c>
      <c r="I87" s="243">
        <v>0</v>
      </c>
      <c r="J87" s="226">
        <v>653279</v>
      </c>
      <c r="K87" s="226">
        <v>262260</v>
      </c>
      <c r="L87" s="226">
        <v>391019</v>
      </c>
    </row>
    <row r="88" spans="2:12" s="192" customFormat="1" ht="8.25" customHeight="1">
      <c r="B88" s="203" t="s">
        <v>215</v>
      </c>
      <c r="C88" s="240" t="s">
        <v>216</v>
      </c>
      <c r="D88" s="219">
        <v>173398</v>
      </c>
      <c r="E88" s="202">
        <v>173259</v>
      </c>
      <c r="F88" s="218">
        <v>139</v>
      </c>
      <c r="G88" s="226">
        <v>171449</v>
      </c>
      <c r="H88" s="226">
        <v>171305</v>
      </c>
      <c r="I88" s="226">
        <v>144</v>
      </c>
      <c r="J88" s="226">
        <v>314199</v>
      </c>
      <c r="K88" s="226">
        <v>170803</v>
      </c>
      <c r="L88" s="226">
        <v>143396</v>
      </c>
    </row>
    <row r="89" spans="2:12">
      <c r="B89" s="573" t="s">
        <v>217</v>
      </c>
      <c r="C89" s="573"/>
      <c r="D89" s="573"/>
      <c r="E89" s="573"/>
      <c r="F89" s="573"/>
      <c r="G89" s="573"/>
      <c r="H89" s="244"/>
      <c r="I89" s="244"/>
      <c r="J89" s="244"/>
      <c r="K89" s="244"/>
      <c r="L89" s="244"/>
    </row>
  </sheetData>
  <mergeCells count="23">
    <mergeCell ref="B89:G89"/>
    <mergeCell ref="B56:C57"/>
    <mergeCell ref="D56:F56"/>
    <mergeCell ref="G56:I56"/>
    <mergeCell ref="J56:L56"/>
    <mergeCell ref="B73:C74"/>
    <mergeCell ref="D73:F73"/>
    <mergeCell ref="G73:I73"/>
    <mergeCell ref="J73:L73"/>
    <mergeCell ref="B22:C23"/>
    <mergeCell ref="D22:F22"/>
    <mergeCell ref="G22:I22"/>
    <mergeCell ref="J22:L22"/>
    <mergeCell ref="B39:C40"/>
    <mergeCell ref="D39:F39"/>
    <mergeCell ref="G39:I39"/>
    <mergeCell ref="J39:L39"/>
    <mergeCell ref="C2:K2"/>
    <mergeCell ref="K3:L4"/>
    <mergeCell ref="B5:C6"/>
    <mergeCell ref="D5:F5"/>
    <mergeCell ref="G5:I5"/>
    <mergeCell ref="J5:L5"/>
  </mergeCells>
  <phoneticPr fontId="1"/>
  <printOptions horizontalCentered="1"/>
  <pageMargins left="0.51181102362204722" right="0.51181102362204722" top="0.74803149606299213" bottom="0.74803149606299213" header="0.51181102362204722" footer="0.51181102362204722"/>
  <pageSetup paperSize="9" orientation="portrait" r:id="rId1"/>
  <headerFooter scaleWithDoc="0" alignWithMargins="0"/>
  <colBreaks count="1" manualBreakCount="1">
    <brk id="13"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21</vt:i4>
      </vt:variant>
      <vt:variant>
        <vt:lpstr>名前付き一覧</vt:lpstr>
      </vt:variant>
      <vt:variant>
        <vt:i4>23</vt:i4>
      </vt:variant>
    </vt:vector>
  </HeadingPairs>
  <TitlesOfParts>
    <vt:vector size="44" baseType="lpstr">
      <vt:lpstr>統計表一覧</vt:lpstr>
      <vt:lpstr>20 </vt:lpstr>
      <vt:lpstr>21 </vt:lpstr>
      <vt:lpstr>22 </vt:lpstr>
      <vt:lpstr>23 </vt:lpstr>
      <vt:lpstr>24 </vt:lpstr>
      <vt:lpstr>25 </vt:lpstr>
      <vt:lpstr>26 </vt:lpstr>
      <vt:lpstr>27 </vt:lpstr>
      <vt:lpstr>28 </vt:lpstr>
      <vt:lpstr>29 </vt:lpstr>
      <vt:lpstr>30</vt:lpstr>
      <vt:lpstr>31</vt:lpstr>
      <vt:lpstr>32</vt:lpstr>
      <vt:lpstr>33</vt:lpstr>
      <vt:lpstr>34</vt:lpstr>
      <vt:lpstr>35</vt:lpstr>
      <vt:lpstr>36(1)</vt:lpstr>
      <vt:lpstr>36(2)</vt:lpstr>
      <vt:lpstr>36 (3)</vt:lpstr>
      <vt:lpstr>Sheet1</vt:lpstr>
      <vt:lpstr>'20 '!Print_Area</vt:lpstr>
      <vt:lpstr>'21 '!Print_Area</vt:lpstr>
      <vt:lpstr>'22 '!Print_Area</vt:lpstr>
      <vt:lpstr>'23 '!Print_Area</vt:lpstr>
      <vt:lpstr>'24 '!Print_Area</vt:lpstr>
      <vt:lpstr>'25 '!Print_Area</vt:lpstr>
      <vt:lpstr>'26 '!Print_Area</vt:lpstr>
      <vt:lpstr>'27 '!Print_Area</vt:lpstr>
      <vt:lpstr>'28 '!Print_Area</vt:lpstr>
      <vt:lpstr>'29 '!Print_Area</vt:lpstr>
      <vt:lpstr>'30'!Print_Area</vt:lpstr>
      <vt:lpstr>'31'!Print_Area</vt:lpstr>
      <vt:lpstr>'32'!Print_Area</vt:lpstr>
      <vt:lpstr>'33'!Print_Area</vt:lpstr>
      <vt:lpstr>'34'!Print_Area</vt:lpstr>
      <vt:lpstr>'35'!Print_Area</vt:lpstr>
      <vt:lpstr>'36 (3)'!Print_Area</vt:lpstr>
      <vt:lpstr>'36(1)'!Print_Area</vt:lpstr>
      <vt:lpstr>'36(2)'!Print_Area</vt:lpstr>
      <vt:lpstr>'29 '!Print_Area_MI</vt:lpstr>
      <vt:lpstr>'36 (3)'!Print_Area_MI</vt:lpstr>
      <vt:lpstr>'36(1)'!Print_Area_MI</vt:lpstr>
      <vt:lpstr>'36(2)'!Print_Area_MI</vt:lpstr>
    </vt:vector>
  </TitlesOfParts>
  <Company>徳島県</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kanrisya</dc:creator>
  <cp:lastModifiedBy>kanrisya</cp:lastModifiedBy>
  <dcterms:created xsi:type="dcterms:W3CDTF">2014-04-23T00:38:35Z</dcterms:created>
  <dcterms:modified xsi:type="dcterms:W3CDTF">2015-06-30T04:23:15Z</dcterms:modified>
</cp:coreProperties>
</file>