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anrisya\Desktop\H27完成版統計書HPファイル\"/>
    </mc:Choice>
  </mc:AlternateContent>
  <bookViews>
    <workbookView xWindow="0" yWindow="0" windowWidth="20490" windowHeight="7815" activeTab="2"/>
  </bookViews>
  <sheets>
    <sheet name="統計表一覧" sheetId="2" r:id="rId1"/>
    <sheet name="89(1)" sheetId="3" r:id="rId2"/>
    <sheet name="89(2)" sheetId="4" r:id="rId3"/>
    <sheet name="90" sheetId="5" r:id="rId4"/>
    <sheet name="91(1)" sheetId="19" r:id="rId5"/>
    <sheet name="91(2)" sheetId="20" r:id="rId6"/>
    <sheet name="91(3)" sheetId="21" r:id="rId7"/>
    <sheet name="91(4)" sheetId="22" r:id="rId8"/>
    <sheet name="91(5)" sheetId="23" r:id="rId9"/>
    <sheet name="91(6)-1" sheetId="24" r:id="rId10"/>
    <sheet name="91(6)-2" sheetId="25" r:id="rId11"/>
    <sheet name="91(7)" sheetId="26" r:id="rId12"/>
    <sheet name="91(8)" sheetId="27" r:id="rId13"/>
    <sheet name="92" sheetId="16" r:id="rId14"/>
    <sheet name="93-1" sheetId="28" r:id="rId15"/>
    <sheet name="93-2" sheetId="29" r:id="rId16"/>
    <sheet name="Sheet1" sheetId="1" r:id="rId17"/>
  </sheets>
  <definedNames>
    <definedName name="_xlnm.Print_Area" localSheetId="1">'89(1)'!$B$2:$E$11</definedName>
    <definedName name="_xlnm.Print_Area" localSheetId="2">'89(2)'!$B$3:$P$12</definedName>
    <definedName name="_xlnm.Print_Area" localSheetId="3">'90'!$B$2:$N$10</definedName>
    <definedName name="_xlnm.Print_Area" localSheetId="4">'91(1)'!$B$2:$H$34</definedName>
    <definedName name="_xlnm.Print_Area" localSheetId="5">'91(2)'!$B$2:$T$13</definedName>
    <definedName name="_xlnm.Print_Area" localSheetId="6">'91(3)'!$B$2:$O$36</definedName>
    <definedName name="_xlnm.Print_Area" localSheetId="7">'91(4)'!$B$3:$M$14</definedName>
    <definedName name="_xlnm.Print_Area" localSheetId="8">'91(5)'!$B$2:$S$36</definedName>
    <definedName name="_xlnm.Print_Area" localSheetId="9">'91(6)-1'!$B$2:$P$36</definedName>
    <definedName name="_xlnm.Print_Area" localSheetId="10">'91(6)-2'!$B$2:$S$36</definedName>
    <definedName name="_xlnm.Print_Area" localSheetId="11">'91(7)'!$B$2:$K$36</definedName>
    <definedName name="_xlnm.Print_Area" localSheetId="12">'91(8)'!$B$2:$K$37</definedName>
    <definedName name="_xlnm.Print_Area" localSheetId="13">'92'!$B$2:$J$11</definedName>
    <definedName name="_xlnm.Print_Area" localSheetId="14">'93-1'!$B$2:$J$26</definedName>
    <definedName name="_xlnm.Print_Area" localSheetId="15">'93-2'!$B$4:$K$26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6" l="1"/>
  <c r="D8" i="26"/>
  <c r="S33" i="23"/>
  <c r="R33" i="23"/>
  <c r="P33" i="23"/>
  <c r="O33" i="23"/>
  <c r="N33" i="23"/>
  <c r="M33" i="23"/>
  <c r="L33" i="23"/>
  <c r="S31" i="23"/>
  <c r="R31" i="23"/>
  <c r="Q31" i="23"/>
  <c r="P31" i="23"/>
  <c r="O31" i="23"/>
  <c r="N31" i="23"/>
  <c r="M31" i="23"/>
  <c r="L31" i="23"/>
  <c r="S28" i="23"/>
  <c r="R28" i="23"/>
  <c r="Q28" i="23"/>
  <c r="P28" i="23"/>
  <c r="O28" i="23"/>
  <c r="N28" i="23"/>
  <c r="M28" i="23"/>
  <c r="L28" i="23"/>
  <c r="S27" i="23"/>
  <c r="R27" i="23"/>
  <c r="Q27" i="23"/>
  <c r="P27" i="23"/>
  <c r="O27" i="23"/>
  <c r="N27" i="23"/>
  <c r="M27" i="23"/>
  <c r="L27" i="23"/>
  <c r="S26" i="23"/>
  <c r="R26" i="23"/>
  <c r="P26" i="23"/>
  <c r="O26" i="23"/>
  <c r="N26" i="23"/>
  <c r="M26" i="23"/>
  <c r="L26" i="23"/>
  <c r="S24" i="23"/>
  <c r="R24" i="23"/>
  <c r="P24" i="23"/>
  <c r="O24" i="23"/>
  <c r="N24" i="23"/>
  <c r="M24" i="23"/>
  <c r="L24" i="23"/>
  <c r="S23" i="23"/>
  <c r="O23" i="23"/>
  <c r="N23" i="23"/>
  <c r="M23" i="23"/>
  <c r="L23" i="23"/>
  <c r="S20" i="23"/>
  <c r="R20" i="23"/>
  <c r="P20" i="23"/>
  <c r="O20" i="23"/>
  <c r="N20" i="23"/>
  <c r="M20" i="23"/>
  <c r="L20" i="23"/>
  <c r="S18" i="23"/>
  <c r="R18" i="23"/>
  <c r="P18" i="23"/>
  <c r="O18" i="23"/>
  <c r="N18" i="23"/>
  <c r="M18" i="23"/>
  <c r="L18" i="23"/>
  <c r="S17" i="23"/>
  <c r="R17" i="23"/>
  <c r="P17" i="23"/>
  <c r="O17" i="23"/>
  <c r="N17" i="23"/>
  <c r="M17" i="23"/>
  <c r="L17" i="23"/>
  <c r="S16" i="23"/>
  <c r="R16" i="23"/>
  <c r="P16" i="23"/>
  <c r="O16" i="23"/>
  <c r="N16" i="23"/>
  <c r="M16" i="23"/>
  <c r="L16" i="23"/>
  <c r="S15" i="23"/>
  <c r="R15" i="23"/>
  <c r="Q15" i="23"/>
  <c r="P15" i="23"/>
  <c r="O15" i="23"/>
  <c r="N15" i="23"/>
  <c r="M15" i="23"/>
  <c r="L15" i="23"/>
  <c r="S14" i="23"/>
  <c r="R14" i="23"/>
  <c r="P14" i="23"/>
  <c r="O14" i="23"/>
  <c r="N14" i="23"/>
  <c r="M14" i="23"/>
  <c r="L14" i="23"/>
  <c r="S13" i="23"/>
  <c r="R13" i="23"/>
  <c r="P13" i="23"/>
  <c r="O13" i="23"/>
  <c r="N13" i="23"/>
  <c r="M13" i="23"/>
  <c r="L13" i="23"/>
  <c r="S12" i="23"/>
  <c r="R12" i="23"/>
  <c r="P12" i="23"/>
  <c r="O12" i="23"/>
  <c r="N12" i="23"/>
  <c r="M12" i="23"/>
  <c r="L12" i="23"/>
  <c r="S11" i="23"/>
  <c r="R11" i="23"/>
  <c r="P11" i="23"/>
  <c r="O11" i="23"/>
  <c r="N11" i="23"/>
  <c r="M11" i="23"/>
  <c r="L11" i="23"/>
  <c r="S8" i="23"/>
  <c r="R8" i="23"/>
  <c r="Q8" i="23"/>
  <c r="P8" i="23"/>
  <c r="O8" i="23"/>
  <c r="N8" i="23"/>
  <c r="M8" i="23"/>
  <c r="L8" i="23"/>
  <c r="C12" i="22"/>
  <c r="O34" i="21"/>
  <c r="N34" i="21"/>
  <c r="M34" i="21"/>
  <c r="L34" i="21"/>
  <c r="K34" i="21"/>
  <c r="J34" i="21"/>
  <c r="I34" i="21"/>
  <c r="H34" i="21"/>
  <c r="O33" i="21"/>
  <c r="N33" i="21"/>
  <c r="M33" i="21"/>
  <c r="L33" i="21"/>
  <c r="K33" i="21"/>
  <c r="J33" i="21"/>
  <c r="I33" i="21"/>
  <c r="H33" i="21"/>
  <c r="O31" i="21"/>
  <c r="N31" i="21"/>
  <c r="M31" i="21"/>
  <c r="L31" i="21"/>
  <c r="K31" i="21"/>
  <c r="J31" i="21"/>
  <c r="I31" i="21"/>
  <c r="H31" i="21"/>
  <c r="O30" i="21"/>
  <c r="N30" i="21"/>
  <c r="L30" i="21"/>
  <c r="K30" i="21"/>
  <c r="J30" i="21"/>
  <c r="I30" i="21"/>
  <c r="H30" i="21"/>
  <c r="O29" i="21"/>
  <c r="N29" i="21"/>
  <c r="M29" i="21"/>
  <c r="L29" i="21"/>
  <c r="K29" i="21"/>
  <c r="J29" i="21"/>
  <c r="I29" i="21"/>
  <c r="H29" i="21"/>
  <c r="O28" i="21"/>
  <c r="N28" i="21"/>
  <c r="M28" i="21"/>
  <c r="L28" i="21"/>
  <c r="K28" i="21"/>
  <c r="J28" i="21"/>
  <c r="I28" i="21"/>
  <c r="H28" i="21"/>
  <c r="O27" i="21"/>
  <c r="N27" i="21"/>
  <c r="M27" i="21"/>
  <c r="L27" i="21"/>
  <c r="K27" i="21"/>
  <c r="J27" i="21"/>
  <c r="I27" i="21"/>
  <c r="H27" i="21"/>
  <c r="O26" i="21"/>
  <c r="N26" i="21"/>
  <c r="M26" i="21"/>
  <c r="L26" i="21"/>
  <c r="K26" i="21"/>
  <c r="J26" i="21"/>
  <c r="I26" i="21"/>
  <c r="H26" i="21"/>
  <c r="O24" i="21"/>
  <c r="N24" i="21"/>
  <c r="L24" i="21"/>
  <c r="K24" i="21"/>
  <c r="J24" i="21"/>
  <c r="I24" i="21"/>
  <c r="H24" i="21"/>
  <c r="O23" i="21"/>
  <c r="N23" i="21"/>
  <c r="L23" i="21"/>
  <c r="K23" i="21"/>
  <c r="J23" i="21"/>
  <c r="I23" i="21"/>
  <c r="H23" i="21"/>
  <c r="O22" i="21"/>
  <c r="N22" i="21"/>
  <c r="L22" i="21"/>
  <c r="K22" i="21"/>
  <c r="J22" i="21"/>
  <c r="I22" i="21"/>
  <c r="H22" i="21"/>
  <c r="O21" i="21"/>
  <c r="N21" i="21"/>
  <c r="L21" i="21"/>
  <c r="K21" i="21"/>
  <c r="J21" i="21"/>
  <c r="I21" i="21"/>
  <c r="H21" i="21"/>
  <c r="O20" i="21"/>
  <c r="N20" i="21"/>
  <c r="M20" i="21"/>
  <c r="L20" i="21"/>
  <c r="K20" i="21"/>
  <c r="J20" i="21"/>
  <c r="I20" i="21"/>
  <c r="H20" i="21"/>
  <c r="O19" i="21"/>
  <c r="N19" i="21"/>
  <c r="K19" i="21"/>
  <c r="J19" i="21"/>
  <c r="I19" i="21"/>
  <c r="H19" i="21"/>
  <c r="O18" i="21"/>
  <c r="N18" i="21"/>
  <c r="L18" i="21"/>
  <c r="K18" i="21"/>
  <c r="J18" i="21"/>
  <c r="I18" i="21"/>
  <c r="H18" i="21"/>
  <c r="O17" i="21"/>
  <c r="N17" i="21"/>
  <c r="L17" i="21"/>
  <c r="K17" i="21"/>
  <c r="J17" i="21"/>
  <c r="I17" i="21"/>
  <c r="H17" i="21"/>
  <c r="O16" i="21"/>
  <c r="N16" i="21"/>
  <c r="L16" i="21"/>
  <c r="K16" i="21"/>
  <c r="J16" i="21"/>
  <c r="I16" i="21"/>
  <c r="H16" i="21"/>
  <c r="O15" i="21"/>
  <c r="N15" i="21"/>
  <c r="M15" i="21"/>
  <c r="L15" i="21"/>
  <c r="K15" i="21"/>
  <c r="J15" i="21"/>
  <c r="I15" i="21"/>
  <c r="H15" i="21"/>
  <c r="O14" i="21"/>
  <c r="N14" i="21"/>
  <c r="L14" i="21"/>
  <c r="K14" i="21"/>
  <c r="J14" i="21"/>
  <c r="I14" i="21"/>
  <c r="H14" i="21"/>
  <c r="O13" i="21"/>
  <c r="N13" i="21"/>
  <c r="M13" i="21"/>
  <c r="L13" i="21"/>
  <c r="K13" i="21"/>
  <c r="J13" i="21"/>
  <c r="I13" i="21"/>
  <c r="H13" i="21"/>
  <c r="O12" i="21"/>
  <c r="N12" i="21"/>
  <c r="L12" i="21"/>
  <c r="K12" i="21"/>
  <c r="J12" i="21"/>
  <c r="I12" i="21"/>
  <c r="H12" i="21"/>
  <c r="O11" i="21"/>
  <c r="N11" i="21"/>
  <c r="L11" i="21"/>
  <c r="K11" i="21"/>
  <c r="J11" i="21"/>
  <c r="I11" i="21"/>
  <c r="H11" i="21"/>
</calcChain>
</file>

<file path=xl/sharedStrings.xml><?xml version="1.0" encoding="utf-8"?>
<sst xmlns="http://schemas.openxmlformats.org/spreadsheetml/2006/main" count="1395" uniqueCount="347">
  <si>
    <t>8　鉱　工　業</t>
    <rPh sb="2" eb="3">
      <t>コウ</t>
    </rPh>
    <rPh sb="4" eb="5">
      <t>コウ</t>
    </rPh>
    <rPh sb="6" eb="7">
      <t>ギョウ</t>
    </rPh>
    <phoneticPr fontId="4"/>
  </si>
  <si>
    <t>鉱　　業</t>
    <rPh sb="0" eb="1">
      <t>コウ</t>
    </rPh>
    <rPh sb="3" eb="4">
      <t>ギョウ</t>
    </rPh>
    <phoneticPr fontId="4"/>
  </si>
  <si>
    <t>(1)</t>
    <phoneticPr fontId="4"/>
  </si>
  <si>
    <t>主要鉱山</t>
    <rPh sb="0" eb="2">
      <t>シュヨウ</t>
    </rPh>
    <rPh sb="2" eb="4">
      <t>コウザン</t>
    </rPh>
    <phoneticPr fontId="4"/>
  </si>
  <si>
    <t>(2)</t>
    <phoneticPr fontId="4"/>
  </si>
  <si>
    <t>酒種類別製成量</t>
    <rPh sb="0" eb="1">
      <t>サケ</t>
    </rPh>
    <rPh sb="1" eb="4">
      <t>シュルイベツ</t>
    </rPh>
    <rPh sb="4" eb="5">
      <t>セイ</t>
    </rPh>
    <rPh sb="5" eb="6">
      <t>シゲル</t>
    </rPh>
    <rPh sb="6" eb="7">
      <t>リョウ</t>
    </rPh>
    <phoneticPr fontId="4"/>
  </si>
  <si>
    <t>工　　業</t>
    <rPh sb="0" eb="1">
      <t>コウ</t>
    </rPh>
    <rPh sb="3" eb="4">
      <t>ギョウ</t>
    </rPh>
    <phoneticPr fontId="4"/>
  </si>
  <si>
    <t>市町村別事業所数・従業者数及び製造品出荷額等</t>
    <rPh sb="0" eb="3">
      <t>シチョウソン</t>
    </rPh>
    <rPh sb="3" eb="4">
      <t>ベツ</t>
    </rPh>
    <rPh sb="4" eb="7">
      <t>ジギョウショ</t>
    </rPh>
    <rPh sb="7" eb="8">
      <t>スウ</t>
    </rPh>
    <rPh sb="9" eb="12">
      <t>ジュウギョウシャ</t>
    </rPh>
    <rPh sb="12" eb="13">
      <t>スウ</t>
    </rPh>
    <rPh sb="13" eb="14">
      <t>オヨ</t>
    </rPh>
    <rPh sb="15" eb="18">
      <t>セイゾウヒン</t>
    </rPh>
    <phoneticPr fontId="4"/>
  </si>
  <si>
    <t>従業者規模4人以上の事業所数・従業者数及び製造品出荷額等</t>
    <rPh sb="0" eb="3">
      <t>ジュウギョウシャ</t>
    </rPh>
    <rPh sb="3" eb="5">
      <t>キボ</t>
    </rPh>
    <rPh sb="6" eb="7">
      <t>ニン</t>
    </rPh>
    <rPh sb="7" eb="9">
      <t>イジョウ</t>
    </rPh>
    <rPh sb="10" eb="13">
      <t>ジギョウショ</t>
    </rPh>
    <rPh sb="13" eb="14">
      <t>スウ</t>
    </rPh>
    <rPh sb="15" eb="18">
      <t>ジュウギョウシャ</t>
    </rPh>
    <rPh sb="18" eb="19">
      <t>スウ</t>
    </rPh>
    <phoneticPr fontId="4"/>
  </si>
  <si>
    <t>(3)</t>
    <phoneticPr fontId="4"/>
  </si>
  <si>
    <t>従業者規模4人以上の産業中分類別事業所数・従業者数及び製造品出荷額等</t>
    <rPh sb="0" eb="3">
      <t>ジュウギョウシャ</t>
    </rPh>
    <rPh sb="3" eb="5">
      <t>キボ</t>
    </rPh>
    <rPh sb="6" eb="7">
      <t>ニン</t>
    </rPh>
    <rPh sb="7" eb="9">
      <t>イジョウ</t>
    </rPh>
    <rPh sb="10" eb="12">
      <t>サンギョウ</t>
    </rPh>
    <rPh sb="12" eb="14">
      <t>ナカブン</t>
    </rPh>
    <rPh sb="14" eb="15">
      <t>ルイ</t>
    </rPh>
    <rPh sb="15" eb="16">
      <t>ベツ</t>
    </rPh>
    <phoneticPr fontId="4"/>
  </si>
  <si>
    <t>(4)</t>
    <phoneticPr fontId="4"/>
  </si>
  <si>
    <t>従業者規模30人以上の事業所数・従業者数及び製造品出荷額等</t>
    <rPh sb="0" eb="3">
      <t>ジュウギョウシャ</t>
    </rPh>
    <rPh sb="3" eb="5">
      <t>キボ</t>
    </rPh>
    <rPh sb="7" eb="8">
      <t>ニン</t>
    </rPh>
    <rPh sb="8" eb="10">
      <t>イジョウ</t>
    </rPh>
    <rPh sb="11" eb="14">
      <t>ジギョウショ</t>
    </rPh>
    <rPh sb="14" eb="15">
      <t>スウ</t>
    </rPh>
    <rPh sb="16" eb="19">
      <t>ジュウギョウシャ</t>
    </rPh>
    <rPh sb="19" eb="20">
      <t>スウ</t>
    </rPh>
    <phoneticPr fontId="4"/>
  </si>
  <si>
    <t>(5)</t>
    <phoneticPr fontId="4"/>
  </si>
  <si>
    <t>従業者規模30人以上の産業中分類別事業所数・従業者数及び製造品出荷額等</t>
    <rPh sb="0" eb="3">
      <t>ジュウギョウシャ</t>
    </rPh>
    <rPh sb="3" eb="5">
      <t>キボ</t>
    </rPh>
    <rPh sb="7" eb="8">
      <t>ニン</t>
    </rPh>
    <rPh sb="8" eb="10">
      <t>イジョウ</t>
    </rPh>
    <rPh sb="11" eb="13">
      <t>サンギョウ</t>
    </rPh>
    <rPh sb="13" eb="15">
      <t>ナカブン</t>
    </rPh>
    <rPh sb="15" eb="16">
      <t>ルイ</t>
    </rPh>
    <rPh sb="16" eb="17">
      <t>ベツ</t>
    </rPh>
    <phoneticPr fontId="4"/>
  </si>
  <si>
    <t>(6)</t>
    <phoneticPr fontId="4"/>
  </si>
  <si>
    <t>産業中分類別製造業の事業所数・従業者数及び製造品出荷額等</t>
    <rPh sb="0" eb="2">
      <t>サンギョウ</t>
    </rPh>
    <rPh sb="2" eb="4">
      <t>ナカブン</t>
    </rPh>
    <rPh sb="4" eb="6">
      <t>ルイベツ</t>
    </rPh>
    <rPh sb="6" eb="9">
      <t>セイゾウギョウ</t>
    </rPh>
    <rPh sb="10" eb="13">
      <t>ジギョウショ</t>
    </rPh>
    <rPh sb="13" eb="14">
      <t>スウ</t>
    </rPh>
    <rPh sb="15" eb="18">
      <t>ジュウギョウシャ</t>
    </rPh>
    <rPh sb="18" eb="19">
      <t>スウ</t>
    </rPh>
    <phoneticPr fontId="4"/>
  </si>
  <si>
    <t>（法人・4人以上の事業所）</t>
    <rPh sb="1" eb="3">
      <t>ホウジン</t>
    </rPh>
    <rPh sb="5" eb="6">
      <t>ニン</t>
    </rPh>
    <rPh sb="6" eb="8">
      <t>イジョウ</t>
    </rPh>
    <rPh sb="9" eb="12">
      <t>ジギョウショ</t>
    </rPh>
    <phoneticPr fontId="4"/>
  </si>
  <si>
    <t>（個人・4人以上の事業所）</t>
    <rPh sb="1" eb="3">
      <t>コジン</t>
    </rPh>
    <rPh sb="5" eb="6">
      <t>ニン</t>
    </rPh>
    <rPh sb="6" eb="8">
      <t>イジョウ</t>
    </rPh>
    <rPh sb="9" eb="12">
      <t>ジギョウショ</t>
    </rPh>
    <phoneticPr fontId="4"/>
  </si>
  <si>
    <t>(7)</t>
    <phoneticPr fontId="4"/>
  </si>
  <si>
    <t>従業者規模30人以上事業所の産業中分類別・水源別1日当たり用水量</t>
    <rPh sb="0" eb="3">
      <t>ジュウギョウシャ</t>
    </rPh>
    <rPh sb="3" eb="5">
      <t>キボ</t>
    </rPh>
    <rPh sb="7" eb="8">
      <t>ニン</t>
    </rPh>
    <rPh sb="8" eb="10">
      <t>イジョウ</t>
    </rPh>
    <rPh sb="10" eb="13">
      <t>ジギョウショ</t>
    </rPh>
    <rPh sb="14" eb="16">
      <t>サンギョウ</t>
    </rPh>
    <rPh sb="16" eb="17">
      <t>アタル</t>
    </rPh>
    <rPh sb="17" eb="19">
      <t>ブンルイ</t>
    </rPh>
    <rPh sb="18" eb="19">
      <t>ルイ</t>
    </rPh>
    <rPh sb="19" eb="20">
      <t>ベツ</t>
    </rPh>
    <phoneticPr fontId="4"/>
  </si>
  <si>
    <t>(8)</t>
    <phoneticPr fontId="4"/>
  </si>
  <si>
    <t>従業者規模30人以上事業所の市町村別・水源別1日当たり用水量</t>
    <rPh sb="0" eb="3">
      <t>ジュウギョウシャ</t>
    </rPh>
    <rPh sb="3" eb="5">
      <t>キボ</t>
    </rPh>
    <rPh sb="7" eb="8">
      <t>ニン</t>
    </rPh>
    <rPh sb="8" eb="10">
      <t>イジョウ</t>
    </rPh>
    <rPh sb="10" eb="13">
      <t>ジギョウショ</t>
    </rPh>
    <rPh sb="14" eb="17">
      <t>シチョウソン</t>
    </rPh>
    <rPh sb="17" eb="18">
      <t>ベツ</t>
    </rPh>
    <phoneticPr fontId="4"/>
  </si>
  <si>
    <t>造船状況</t>
    <rPh sb="0" eb="2">
      <t>ゾウセン</t>
    </rPh>
    <rPh sb="2" eb="4">
      <t>ジョウキョウ</t>
    </rPh>
    <phoneticPr fontId="4"/>
  </si>
  <si>
    <t>鉱工業生産指数-1</t>
    <rPh sb="0" eb="3">
      <t>コウコウギョウ</t>
    </rPh>
    <rPh sb="3" eb="5">
      <t>セイサン</t>
    </rPh>
    <rPh sb="5" eb="7">
      <t>シスウ</t>
    </rPh>
    <phoneticPr fontId="4"/>
  </si>
  <si>
    <t>鉱工業生産指数-2</t>
    <rPh sb="0" eb="3">
      <t>コウコウギョウ</t>
    </rPh>
    <rPh sb="3" eb="5">
      <t>セイサン</t>
    </rPh>
    <rPh sb="5" eb="7">
      <t>シスウ</t>
    </rPh>
    <phoneticPr fontId="4"/>
  </si>
  <si>
    <t>鉱　　山</t>
    <phoneticPr fontId="4"/>
  </si>
  <si>
    <t>主 要 鉱 物</t>
    <phoneticPr fontId="13"/>
  </si>
  <si>
    <t xml:space="preserve"> 所     在     地（事業所の位置する場所）</t>
    <phoneticPr fontId="13"/>
  </si>
  <si>
    <t>曽我部石灰石鉱山</t>
    <rPh sb="6" eb="8">
      <t>コウザン</t>
    </rPh>
    <phoneticPr fontId="13"/>
  </si>
  <si>
    <t>石  灰  石</t>
  </si>
  <si>
    <t>阿南市吉井町高尾</t>
  </si>
  <si>
    <t>橘鉱山</t>
    <rPh sb="1" eb="3">
      <t>コウザン</t>
    </rPh>
    <phoneticPr fontId="13"/>
  </si>
  <si>
    <t>〃</t>
  </si>
  <si>
    <t xml:space="preserve">  〃　橘町幸田40-8</t>
  </si>
  <si>
    <t>太龍鉱山</t>
    <rPh sb="2" eb="4">
      <t>コウザン</t>
    </rPh>
    <phoneticPr fontId="13"/>
  </si>
  <si>
    <t xml:space="preserve">  〃　加茂町黒河22-10</t>
  </si>
  <si>
    <t>長柱鉱山</t>
    <rPh sb="2" eb="4">
      <t>コウザン</t>
    </rPh>
    <phoneticPr fontId="13"/>
  </si>
  <si>
    <t>け  い  石</t>
  </si>
  <si>
    <t>勝浦郡勝浦町大字沼江字石原2-12</t>
  </si>
  <si>
    <t>平石山鉱山</t>
    <rPh sb="3" eb="5">
      <t>コウザン</t>
    </rPh>
    <phoneticPr fontId="13"/>
  </si>
  <si>
    <t>　　〃　　　大字沼江字折宇1-1</t>
    <rPh sb="10" eb="11">
      <t>アザ</t>
    </rPh>
    <rPh sb="11" eb="12">
      <t>オ</t>
    </rPh>
    <rPh sb="12" eb="13">
      <t>ウ</t>
    </rPh>
    <phoneticPr fontId="4"/>
  </si>
  <si>
    <t>旭鉱山</t>
    <rPh sb="1" eb="3">
      <t>コウザン</t>
    </rPh>
    <phoneticPr fontId="13"/>
  </si>
  <si>
    <t>徳島市飯谷町枇杷の久保13-4</t>
    <phoneticPr fontId="4"/>
  </si>
  <si>
    <t>資料　四国経済産業局</t>
    <rPh sb="5" eb="7">
      <t>ケイザイ</t>
    </rPh>
    <phoneticPr fontId="13"/>
  </si>
  <si>
    <t>89　鉱           業</t>
    <phoneticPr fontId="4"/>
  </si>
  <si>
    <t>（単位：t）</t>
    <phoneticPr fontId="13"/>
  </si>
  <si>
    <t>区　　分</t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</si>
  <si>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</si>
  <si>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</si>
  <si>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</si>
  <si>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</si>
  <si>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</si>
  <si>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</si>
  <si>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</si>
  <si>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</si>
  <si>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</si>
  <si>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</si>
  <si>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</si>
  <si>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</si>
  <si>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4"/>
  </si>
  <si>
    <t>石</t>
    <phoneticPr fontId="4"/>
  </si>
  <si>
    <t>灰</t>
    <phoneticPr fontId="4"/>
  </si>
  <si>
    <t>け</t>
    <phoneticPr fontId="4"/>
  </si>
  <si>
    <t>い</t>
    <phoneticPr fontId="4"/>
  </si>
  <si>
    <t>石</t>
    <rPh sb="0" eb="1">
      <t>イシ</t>
    </rPh>
    <phoneticPr fontId="4"/>
  </si>
  <si>
    <t>注　  四国全体の数値である。</t>
    <rPh sb="4" eb="6">
      <t>シコク</t>
    </rPh>
    <rPh sb="6" eb="8">
      <t>ゼンタイ</t>
    </rPh>
    <rPh sb="9" eb="11">
      <t>スウチ</t>
    </rPh>
    <phoneticPr fontId="13"/>
  </si>
  <si>
    <t>（単位：kl）</t>
    <rPh sb="1" eb="3">
      <t>タンイ</t>
    </rPh>
    <phoneticPr fontId="4"/>
  </si>
  <si>
    <t>年　度</t>
    <rPh sb="2" eb="3">
      <t>ド</t>
    </rPh>
    <phoneticPr fontId="4"/>
  </si>
  <si>
    <t>総  数</t>
  </si>
  <si>
    <t>清  酒</t>
  </si>
  <si>
    <t>連続式蒸　留しょうちゅう</t>
    <rPh sb="0" eb="2">
      <t>レンゾク</t>
    </rPh>
    <rPh sb="2" eb="3">
      <t>シキ</t>
    </rPh>
    <rPh sb="3" eb="4">
      <t>ムシ</t>
    </rPh>
    <rPh sb="5" eb="6">
      <t>ドメ</t>
    </rPh>
    <phoneticPr fontId="4"/>
  </si>
  <si>
    <t>単式蒸留しょうちゅう</t>
    <rPh sb="0" eb="2">
      <t>タンシキ</t>
    </rPh>
    <rPh sb="2" eb="4">
      <t>ジョウリュウ</t>
    </rPh>
    <phoneticPr fontId="4"/>
  </si>
  <si>
    <t>果実酒</t>
    <rPh sb="0" eb="3">
      <t>カジツシュ</t>
    </rPh>
    <phoneticPr fontId="4"/>
  </si>
  <si>
    <t>甘味果実　酒</t>
    <rPh sb="0" eb="2">
      <t>カンミ</t>
    </rPh>
    <rPh sb="2" eb="4">
      <t>カジツ</t>
    </rPh>
    <rPh sb="5" eb="6">
      <t>サケ</t>
    </rPh>
    <phoneticPr fontId="4"/>
  </si>
  <si>
    <t>その他</t>
    <rPh sb="2" eb="3">
      <t>タ</t>
    </rPh>
    <phoneticPr fontId="4"/>
  </si>
  <si>
    <t>X</t>
  </si>
  <si>
    <t>-</t>
    <phoneticPr fontId="4"/>
  </si>
  <si>
    <t>注１  酒類の品目別製成数量は，用途変更後の実数である。</t>
    <rPh sb="7" eb="9">
      <t>ヒンモク</t>
    </rPh>
    <rPh sb="12" eb="14">
      <t>スウリョウ</t>
    </rPh>
    <phoneticPr fontId="4"/>
  </si>
  <si>
    <t>　２  各計数は，単位未満を四捨五入したものであり，計とは符号しない場合がある。</t>
    <phoneticPr fontId="4"/>
  </si>
  <si>
    <t>　３　「その他」は，「発泡酒」，「その他の醸造酒」，「原料用アルコール」，「スピリッツ」，</t>
    <rPh sb="11" eb="14">
      <t>ハッポウシュ</t>
    </rPh>
    <rPh sb="19" eb="20">
      <t>タ</t>
    </rPh>
    <rPh sb="21" eb="24">
      <t>ジョウゾウシュ</t>
    </rPh>
    <rPh sb="27" eb="30">
      <t>ゲンリョウヨウ</t>
    </rPh>
    <phoneticPr fontId="4"/>
  </si>
  <si>
    <t>　　　「リキュール」，「粉末酒」及び「雑酒」の合計である。</t>
    <phoneticPr fontId="4"/>
  </si>
  <si>
    <t>資料　高松国税局</t>
  </si>
  <si>
    <t>91　工        　業</t>
    <phoneticPr fontId="4"/>
  </si>
  <si>
    <t>（単位：所，人，万円）</t>
    <phoneticPr fontId="13"/>
  </si>
  <si>
    <t>市  町  村</t>
  </si>
  <si>
    <t>事業所数</t>
  </si>
  <si>
    <t>従業者数</t>
  </si>
  <si>
    <t>現金給与　　総　　額</t>
    <phoneticPr fontId="13"/>
  </si>
  <si>
    <t>原 材 料　　使用額等</t>
    <phoneticPr fontId="13"/>
  </si>
  <si>
    <t>製 造 品　　出荷額等</t>
    <phoneticPr fontId="13"/>
  </si>
  <si>
    <t xml:space="preserve">   23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</si>
  <si>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</si>
  <si>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</si>
  <si>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</si>
  <si>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</si>
  <si>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</si>
  <si>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</si>
  <si>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</si>
  <si>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</si>
  <si>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</si>
  <si>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</si>
  <si>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</si>
  <si>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</si>
  <si>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</si>
  <si>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</si>
  <si>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</si>
  <si>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</si>
  <si>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</si>
  <si>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</si>
  <si>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</si>
  <si>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</si>
  <si>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</si>
  <si>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</si>
  <si>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</si>
  <si>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</si>
  <si>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注　　従業者4人以上の事業所である。</t>
    <rPh sb="0" eb="1">
      <t>チュウ</t>
    </rPh>
    <rPh sb="3" eb="6">
      <t>ジュウギョウシャ</t>
    </rPh>
    <rPh sb="7" eb="8">
      <t>ニン</t>
    </rPh>
    <rPh sb="8" eb="10">
      <t>イジョウ</t>
    </rPh>
    <rPh sb="11" eb="14">
      <t>ジギョウショ</t>
    </rPh>
    <phoneticPr fontId="4"/>
  </si>
  <si>
    <t>資料　総務省・経済産業省「経済センサス－活動調査」県統計戦略課「徳島県の工業」</t>
    <rPh sb="7" eb="9">
      <t>ケイザイ</t>
    </rPh>
    <rPh sb="9" eb="12">
      <t>サンギョウショウ</t>
    </rPh>
    <rPh sb="28" eb="30">
      <t>センリャク</t>
    </rPh>
    <phoneticPr fontId="4"/>
  </si>
  <si>
    <t>粗 付 加　　　価 値 額</t>
    <phoneticPr fontId="13"/>
  </si>
  <si>
    <r>
      <t>91　工　　　　　業</t>
    </r>
    <r>
      <rPr>
        <sz val="12"/>
        <rFont val="ＭＳ 明朝"/>
        <family val="1"/>
        <charset val="128"/>
      </rPr>
      <t>（続き）</t>
    </r>
    <rPh sb="9" eb="10">
      <t>ギョウ</t>
    </rPh>
    <rPh sb="11" eb="12">
      <t>ツヅ</t>
    </rPh>
    <phoneticPr fontId="4"/>
  </si>
  <si>
    <t>年   次</t>
  </si>
  <si>
    <t>従　　　業　　　者　　　数</t>
    <phoneticPr fontId="4"/>
  </si>
  <si>
    <t>現金給与　総    額</t>
    <rPh sb="5" eb="6">
      <t>フサ</t>
    </rPh>
    <rPh sb="10" eb="11">
      <t>ガク</t>
    </rPh>
    <phoneticPr fontId="13"/>
  </si>
  <si>
    <t>原 材 料　　使用額等</t>
    <rPh sb="7" eb="9">
      <t>シヨウ</t>
    </rPh>
    <rPh sb="9" eb="10">
      <t>ガク</t>
    </rPh>
    <rPh sb="10" eb="11">
      <t>トウ</t>
    </rPh>
    <phoneticPr fontId="13"/>
  </si>
  <si>
    <t>製造品出荷額等</t>
  </si>
  <si>
    <t>計</t>
  </si>
  <si>
    <t>4～9人</t>
    <rPh sb="3" eb="4">
      <t>ニン</t>
    </rPh>
    <phoneticPr fontId="13"/>
  </si>
  <si>
    <t>10～19人</t>
    <rPh sb="5" eb="6">
      <t>ニン</t>
    </rPh>
    <phoneticPr fontId="13"/>
  </si>
  <si>
    <t>20～29人</t>
    <rPh sb="5" eb="6">
      <t>ニン</t>
    </rPh>
    <phoneticPr fontId="13"/>
  </si>
  <si>
    <t>30～99人</t>
    <rPh sb="5" eb="6">
      <t>ニン</t>
    </rPh>
    <phoneticPr fontId="13"/>
  </si>
  <si>
    <t>100～299人</t>
    <rPh sb="7" eb="8">
      <t>ニン</t>
    </rPh>
    <phoneticPr fontId="13"/>
  </si>
  <si>
    <t>　21</t>
  </si>
  <si>
    <t>　22</t>
  </si>
  <si>
    <t>　23</t>
  </si>
  <si>
    <t>91　工　　　</t>
    <phoneticPr fontId="4"/>
  </si>
  <si>
    <t>年次・産業中分類</t>
    <rPh sb="0" eb="2">
      <t>ネンジ</t>
    </rPh>
    <rPh sb="3" eb="5">
      <t>サンギョウ</t>
    </rPh>
    <rPh sb="5" eb="6">
      <t>チュウ</t>
    </rPh>
    <rPh sb="6" eb="8">
      <t>ブンルイ</t>
    </rPh>
    <phoneticPr fontId="4"/>
  </si>
  <si>
    <t>事業所数</t>
    <rPh sb="0" eb="3">
      <t>ジギョウショ</t>
    </rPh>
    <rPh sb="3" eb="4">
      <t>スウ</t>
    </rPh>
    <phoneticPr fontId="13"/>
  </si>
  <si>
    <t>従       業      者      数</t>
    <phoneticPr fontId="4"/>
  </si>
  <si>
    <t>製   造   品   出   荷   額   等</t>
    <phoneticPr fontId="4"/>
  </si>
  <si>
    <t>粗付加
価値額</t>
    <rPh sb="0" eb="3">
      <t>ソフカ</t>
    </rPh>
    <rPh sb="4" eb="6">
      <t>カチ</t>
    </rPh>
    <rPh sb="6" eb="7">
      <t>ガク</t>
    </rPh>
    <phoneticPr fontId="13"/>
  </si>
  <si>
    <t>総数</t>
    <rPh sb="0" eb="2">
      <t>ソウスウ</t>
    </rPh>
    <phoneticPr fontId="4"/>
  </si>
  <si>
    <t>個人事業主及び家族従業者</t>
    <rPh sb="7" eb="9">
      <t>カゾク</t>
    </rPh>
    <rPh sb="9" eb="12">
      <t>ジュウギョウシャ</t>
    </rPh>
    <phoneticPr fontId="13"/>
  </si>
  <si>
    <t>製 造 品　　出 荷 額</t>
    <phoneticPr fontId="13"/>
  </si>
  <si>
    <t>加 工 賃　　収 入 額</t>
    <phoneticPr fontId="4"/>
  </si>
  <si>
    <t>修 理 料　　収 入 額</t>
    <phoneticPr fontId="4"/>
  </si>
  <si>
    <t>その他の　　収 入 額</t>
    <phoneticPr fontId="4"/>
  </si>
  <si>
    <t>…</t>
    <phoneticPr fontId="4"/>
  </si>
  <si>
    <t xml:space="preserve">     23</t>
  </si>
  <si>
    <t>…</t>
  </si>
  <si>
    <t/>
  </si>
  <si>
    <t>食料品製造業</t>
  </si>
  <si>
    <t>飲料・たばこ・飼料製造業</t>
    <phoneticPr fontId="4"/>
  </si>
  <si>
    <t>繊維工業</t>
    <phoneticPr fontId="4"/>
  </si>
  <si>
    <t>木材･木製品製造業(家具を除く)</t>
  </si>
  <si>
    <t>家具・装備品製造業</t>
  </si>
  <si>
    <t>パルプ・紙・紙加工品製造業</t>
  </si>
  <si>
    <t>化学工業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</si>
  <si>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</si>
  <si>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</si>
  <si>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</si>
  <si>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</si>
  <si>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</si>
  <si>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</si>
  <si>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</si>
  <si>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</si>
  <si>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</si>
  <si>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</si>
  <si>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電子部品・デバイス・電子回路製造業</t>
    <rPh sb="10" eb="12">
      <t>デンシ</t>
    </rPh>
    <rPh sb="12" eb="14">
      <t>カイロ</t>
    </rPh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</si>
  <si>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</si>
  <si>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4"/>
  </si>
  <si>
    <t>輸送用機械器具製造業</t>
  </si>
  <si>
    <t>その他の製造業</t>
  </si>
  <si>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4"/>
  </si>
  <si>
    <t>従業者数</t>
    <rPh sb="0" eb="3">
      <t>ジュウギョウシャ</t>
    </rPh>
    <rPh sb="3" eb="4">
      <t>スウ</t>
    </rPh>
    <phoneticPr fontId="13"/>
  </si>
  <si>
    <t>現金給与総額</t>
    <rPh sb="4" eb="6">
      <t>ソウガク</t>
    </rPh>
    <phoneticPr fontId="13"/>
  </si>
  <si>
    <t>原材料使用額等</t>
    <rPh sb="3" eb="5">
      <t>シヨウ</t>
    </rPh>
    <rPh sb="5" eb="6">
      <t>ガク</t>
    </rPh>
    <rPh sb="6" eb="7">
      <t>トウ</t>
    </rPh>
    <phoneticPr fontId="1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</si>
  <si>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3"/>
  </si>
  <si>
    <t>生産額</t>
    <rPh sb="0" eb="3">
      <t>セイサンガク</t>
    </rPh>
    <phoneticPr fontId="13"/>
  </si>
  <si>
    <t>付加価値額</t>
    <rPh sb="0" eb="2">
      <t>フカ</t>
    </rPh>
    <rPh sb="2" eb="4">
      <t>カチ</t>
    </rPh>
    <rPh sb="4" eb="5">
      <t>ガク</t>
    </rPh>
    <phoneticPr fontId="13"/>
  </si>
  <si>
    <t>300人以上</t>
    <rPh sb="3" eb="4">
      <t>ニン</t>
    </rPh>
    <rPh sb="4" eb="6">
      <t>イジョウ</t>
    </rPh>
    <phoneticPr fontId="13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</si>
  <si>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13"/>
  </si>
  <si>
    <t>原 材 料　　　使用額等</t>
    <rPh sb="8" eb="10">
      <t>シヨウ</t>
    </rPh>
    <rPh sb="10" eb="11">
      <t>ガク</t>
    </rPh>
    <rPh sb="11" eb="12">
      <t>トウ</t>
    </rPh>
    <phoneticPr fontId="13"/>
  </si>
  <si>
    <t>常  用  労  働  者</t>
  </si>
  <si>
    <t>男</t>
  </si>
  <si>
    <t>女</t>
  </si>
  <si>
    <t>-</t>
  </si>
  <si>
    <t>繊維工業</t>
  </si>
  <si>
    <t>プラスチック製品製造業</t>
  </si>
  <si>
    <t>（単位：万円）</t>
    <phoneticPr fontId="13"/>
  </si>
  <si>
    <t>総用 　  水量</t>
    <rPh sb="0" eb="1">
      <t>ソウ</t>
    </rPh>
    <rPh sb="1" eb="2">
      <t>ヨウ</t>
    </rPh>
    <rPh sb="6" eb="7">
      <t>ミズ</t>
    </rPh>
    <rPh sb="7" eb="8">
      <t>リョウ</t>
    </rPh>
    <phoneticPr fontId="13"/>
  </si>
  <si>
    <t>淡　　　　　　　　水</t>
    <rPh sb="0" eb="1">
      <t>タン</t>
    </rPh>
    <rPh sb="9" eb="10">
      <t>ミズ</t>
    </rPh>
    <phoneticPr fontId="4"/>
  </si>
  <si>
    <t>水　源　別　用　水　量</t>
    <phoneticPr fontId="4"/>
  </si>
  <si>
    <t>公共水道</t>
    <rPh sb="0" eb="2">
      <t>コウキョウ</t>
    </rPh>
    <rPh sb="2" eb="4">
      <t>スイドウ</t>
    </rPh>
    <phoneticPr fontId="4"/>
  </si>
  <si>
    <t>井戸水</t>
    <rPh sb="0" eb="3">
      <t>イドミズ</t>
    </rPh>
    <phoneticPr fontId="4"/>
  </si>
  <si>
    <t>その他の淡水</t>
    <rPh sb="2" eb="3">
      <t>タ</t>
    </rPh>
    <rPh sb="4" eb="6">
      <t>タンスイ</t>
    </rPh>
    <phoneticPr fontId="4"/>
  </si>
  <si>
    <t>回収水</t>
    <rPh sb="0" eb="2">
      <t>カイシュウ</t>
    </rPh>
    <rPh sb="2" eb="3">
      <t>ミズ</t>
    </rPh>
    <phoneticPr fontId="4"/>
  </si>
  <si>
    <t>工業用水道</t>
    <rPh sb="0" eb="2">
      <t>コウギョウ</t>
    </rPh>
    <rPh sb="2" eb="4">
      <t>ヨウスイ</t>
    </rPh>
    <rPh sb="4" eb="5">
      <t>ドウ</t>
    </rPh>
    <phoneticPr fontId="4"/>
  </si>
  <si>
    <t>上水道</t>
    <rPh sb="0" eb="3">
      <t>ジョウスイドウ</t>
    </rPh>
    <phoneticPr fontId="4"/>
  </si>
  <si>
    <t>市　町　村</t>
    <rPh sb="0" eb="1">
      <t>シ</t>
    </rPh>
    <rPh sb="2" eb="3">
      <t>マチ</t>
    </rPh>
    <rPh sb="4" eb="5">
      <t>ムラ</t>
    </rPh>
    <phoneticPr fontId="4"/>
  </si>
  <si>
    <t>事業   所数</t>
    <rPh sb="0" eb="2">
      <t>ジギョウ</t>
    </rPh>
    <rPh sb="5" eb="6">
      <t>ショ</t>
    </rPh>
    <rPh sb="6" eb="7">
      <t>スウ</t>
    </rPh>
    <phoneticPr fontId="13"/>
  </si>
  <si>
    <t>総用     水量</t>
    <rPh sb="0" eb="1">
      <t>ソウ</t>
    </rPh>
    <rPh sb="1" eb="2">
      <t>ヨウ</t>
    </rPh>
    <rPh sb="7" eb="8">
      <t>ミズ</t>
    </rPh>
    <rPh sb="8" eb="9">
      <t>リョウ</t>
    </rPh>
    <phoneticPr fontId="13"/>
  </si>
  <si>
    <t>資料　総務省統計局「経済センサス－活動調査」県統計戦略課「徳島県の工業」</t>
    <rPh sb="25" eb="27">
      <t>センリャク</t>
    </rPh>
    <phoneticPr fontId="4"/>
  </si>
  <si>
    <t>年   度</t>
    <phoneticPr fontId="13"/>
  </si>
  <si>
    <t xml:space="preserve"> 鋼                船　</t>
  </si>
  <si>
    <t>総     数</t>
    <phoneticPr fontId="13"/>
  </si>
  <si>
    <t>貨  物  船</t>
    <phoneticPr fontId="13"/>
  </si>
  <si>
    <t>タ ン カ ー</t>
    <phoneticPr fontId="13"/>
  </si>
  <si>
    <t>そ の 他</t>
    <phoneticPr fontId="13"/>
  </si>
  <si>
    <t>隻 数</t>
  </si>
  <si>
    <t>トン数</t>
    <phoneticPr fontId="13"/>
  </si>
  <si>
    <t>資料　四国運輸局徳島運輸支局</t>
    <rPh sb="10" eb="12">
      <t>ウンユ</t>
    </rPh>
    <phoneticPr fontId="4"/>
  </si>
  <si>
    <t>年　月</t>
    <phoneticPr fontId="4"/>
  </si>
  <si>
    <t>鉱 工 業</t>
    <phoneticPr fontId="4"/>
  </si>
  <si>
    <t>鉱     業</t>
  </si>
  <si>
    <t>製造工業</t>
    <phoneticPr fontId="13"/>
  </si>
  <si>
    <t>鉄 鋼 業</t>
    <phoneticPr fontId="13"/>
  </si>
  <si>
    <t>金属製品</t>
    <phoneticPr fontId="13"/>
  </si>
  <si>
    <t>はん用・
生産用・</t>
    <phoneticPr fontId="13"/>
  </si>
  <si>
    <t>電    気</t>
    <phoneticPr fontId="13"/>
  </si>
  <si>
    <t>輸    送</t>
    <phoneticPr fontId="13"/>
  </si>
  <si>
    <t>工    業</t>
    <phoneticPr fontId="13"/>
  </si>
  <si>
    <t>機械工業</t>
    <phoneticPr fontId="13"/>
  </si>
  <si>
    <t>ウ エ イ ト</t>
  </si>
  <si>
    <t xml:space="preserve">      22</t>
  </si>
  <si>
    <t xml:space="preserve">      23</t>
  </si>
  <si>
    <t xml:space="preserve">      24</t>
  </si>
  <si>
    <t xml:space="preserve">           2</t>
    <phoneticPr fontId="4"/>
  </si>
  <si>
    <t xml:space="preserve">           3</t>
  </si>
  <si>
    <t xml:space="preserve">           4</t>
  </si>
  <si>
    <t xml:space="preserve">           5</t>
  </si>
  <si>
    <t xml:space="preserve">           6</t>
  </si>
  <si>
    <t xml:space="preserve">           7</t>
  </si>
  <si>
    <t xml:space="preserve">           8</t>
  </si>
  <si>
    <t xml:space="preserve">           9</t>
  </si>
  <si>
    <t xml:space="preserve">          10</t>
    <phoneticPr fontId="4"/>
  </si>
  <si>
    <t xml:space="preserve">          11</t>
  </si>
  <si>
    <t xml:space="preserve">          12</t>
  </si>
  <si>
    <t>(平成22年平均＝100)</t>
    <phoneticPr fontId="13"/>
  </si>
  <si>
    <t>鉱　　　　　　　　　　　　　　　工　　　　　　　　　　　　　　業</t>
    <phoneticPr fontId="4"/>
  </si>
  <si>
    <t>製　　　　　　　　　造　　　　　　　　　工　　　　　　　　　業</t>
    <phoneticPr fontId="4"/>
  </si>
  <si>
    <t>窯業･土石製品工業</t>
    <rPh sb="5" eb="7">
      <t>セイヒン</t>
    </rPh>
    <rPh sb="7" eb="9">
      <t>コウギョウ</t>
    </rPh>
    <phoneticPr fontId="13"/>
  </si>
  <si>
    <t>プラスチック製品工業</t>
    <rPh sb="6" eb="8">
      <t>セイヒン</t>
    </rPh>
    <rPh sb="8" eb="10">
      <t>コウギョウ</t>
    </rPh>
    <phoneticPr fontId="13"/>
  </si>
  <si>
    <t>パルプ･紙･紙加工品工業</t>
    <rPh sb="6" eb="7">
      <t>カミ</t>
    </rPh>
    <rPh sb="7" eb="10">
      <t>カコウヒン</t>
    </rPh>
    <rPh sb="10" eb="12">
      <t>コウギョウ</t>
    </rPh>
    <phoneticPr fontId="13"/>
  </si>
  <si>
    <t>繊維工業</t>
    <phoneticPr fontId="13"/>
  </si>
  <si>
    <t>食 料 品 ・飲料・飼料工業</t>
    <rPh sb="7" eb="9">
      <t>インリョウ</t>
    </rPh>
    <rPh sb="10" eb="12">
      <t>シリョウ</t>
    </rPh>
    <rPh sb="12" eb="14">
      <t>コウギョウ</t>
    </rPh>
    <phoneticPr fontId="13"/>
  </si>
  <si>
    <t>家具工業</t>
    <phoneticPr fontId="13"/>
  </si>
  <si>
    <t>木材・木製品工業</t>
    <rPh sb="3" eb="6">
      <t>モクセイヒン</t>
    </rPh>
    <rPh sb="6" eb="7">
      <t>コウ</t>
    </rPh>
    <rPh sb="7" eb="8">
      <t>ギョウ</t>
    </rPh>
    <phoneticPr fontId="13"/>
  </si>
  <si>
    <t>その他　　の工業</t>
    <rPh sb="2" eb="3">
      <t>タ</t>
    </rPh>
    <rPh sb="6" eb="8">
      <t>コウギョウ</t>
    </rPh>
    <phoneticPr fontId="13"/>
  </si>
  <si>
    <t>資料　県統計戦略課「鉱工業生産指数」</t>
    <rPh sb="6" eb="8">
      <t>ポ</t>
    </rPh>
    <phoneticPr fontId="4"/>
  </si>
  <si>
    <t>89　鉱　　　　　業</t>
    <phoneticPr fontId="4"/>
  </si>
  <si>
    <r>
      <t>(1)主要鉱山</t>
    </r>
    <r>
      <rPr>
        <sz val="12"/>
        <color indexed="8"/>
        <rFont val="ＭＳ 明朝"/>
        <family val="1"/>
        <charset val="128"/>
      </rPr>
      <t>（平成25年）</t>
    </r>
    <rPh sb="8" eb="10">
      <t>ヘイセイ</t>
    </rPh>
    <rPh sb="12" eb="13">
      <t>ネン</t>
    </rPh>
    <phoneticPr fontId="13"/>
  </si>
  <si>
    <r>
      <t>(2)鉱産物生産実績</t>
    </r>
    <r>
      <rPr>
        <sz val="12"/>
        <color indexed="8"/>
        <rFont val="ＭＳ 明朝"/>
        <family val="1"/>
        <charset val="128"/>
      </rPr>
      <t>（平成23～25年）</t>
    </r>
    <rPh sb="11" eb="13">
      <t>ヘイセイ</t>
    </rPh>
    <rPh sb="18" eb="19">
      <t>ネン</t>
    </rPh>
    <phoneticPr fontId="13"/>
  </si>
  <si>
    <t>平成23年</t>
    <phoneticPr fontId="13"/>
  </si>
  <si>
    <t>　24</t>
    <phoneticPr fontId="13"/>
  </si>
  <si>
    <t>　25</t>
    <phoneticPr fontId="4"/>
  </si>
  <si>
    <t>　25</t>
    <phoneticPr fontId="4"/>
  </si>
  <si>
    <r>
      <t>90　酒種類別製成量</t>
    </r>
    <r>
      <rPr>
        <sz val="12"/>
        <color indexed="8"/>
        <rFont val="ＭＳ 明朝"/>
        <family val="1"/>
        <charset val="128"/>
      </rPr>
      <t>（平成25年度）</t>
    </r>
    <rPh sb="3" eb="4">
      <t>サケ</t>
    </rPh>
    <rPh sb="4" eb="6">
      <t>シュルイ</t>
    </rPh>
    <rPh sb="6" eb="7">
      <t>ベツ</t>
    </rPh>
    <rPh sb="7" eb="8">
      <t>セイ</t>
    </rPh>
    <rPh sb="8" eb="9">
      <t>シゲル</t>
    </rPh>
    <rPh sb="9" eb="10">
      <t>リョウ</t>
    </rPh>
    <phoneticPr fontId="4"/>
  </si>
  <si>
    <t>合成　清酒</t>
    <phoneticPr fontId="4"/>
  </si>
  <si>
    <t>みりん</t>
    <phoneticPr fontId="4"/>
  </si>
  <si>
    <t>ビール</t>
    <phoneticPr fontId="4"/>
  </si>
  <si>
    <t>ウィスキー</t>
    <phoneticPr fontId="4"/>
  </si>
  <si>
    <t>ブランデー</t>
    <phoneticPr fontId="4"/>
  </si>
  <si>
    <t>平成25年度</t>
    <rPh sb="0" eb="2">
      <t>ヘイセイ</t>
    </rPh>
    <rPh sb="4" eb="6">
      <t>ネンド</t>
    </rPh>
    <phoneticPr fontId="4"/>
  </si>
  <si>
    <r>
      <t>(1)市町村別事業所数･従業者数及び製造品出荷額等</t>
    </r>
    <r>
      <rPr>
        <sz val="12"/>
        <color indexed="8"/>
        <rFont val="ＭＳ 明朝"/>
        <family val="1"/>
        <charset val="128"/>
      </rPr>
      <t>（平成22～24年）</t>
    </r>
    <rPh sb="26" eb="28">
      <t>ヘイセイ</t>
    </rPh>
    <rPh sb="33" eb="34">
      <t>ネン</t>
    </rPh>
    <phoneticPr fontId="13"/>
  </si>
  <si>
    <t>平 成 22 年</t>
  </si>
  <si>
    <t xml:space="preserve">   24</t>
  </si>
  <si>
    <r>
      <t>91　工　　　　　業</t>
    </r>
    <r>
      <rPr>
        <sz val="12"/>
        <color indexed="8"/>
        <rFont val="ＭＳ 明朝"/>
        <family val="1"/>
        <charset val="128"/>
      </rPr>
      <t>（続き）</t>
    </r>
    <rPh sb="9" eb="10">
      <t>ギョウ</t>
    </rPh>
    <rPh sb="11" eb="12">
      <t>ツヅ</t>
    </rPh>
    <phoneticPr fontId="4"/>
  </si>
  <si>
    <r>
      <t>(2)従業者規模4人以上の事業所数・従業者数及び製造品出荷額等</t>
    </r>
    <r>
      <rPr>
        <sz val="12"/>
        <color indexed="8"/>
        <rFont val="ＭＳ 明朝"/>
        <family val="1"/>
        <charset val="128"/>
      </rPr>
      <t>（平成20～24年）</t>
    </r>
    <rPh sb="32" eb="34">
      <t>ヘイセイ</t>
    </rPh>
    <rPh sb="39" eb="40">
      <t>ネン</t>
    </rPh>
    <phoneticPr fontId="13"/>
  </si>
  <si>
    <t>（単位：所，人，百万円）</t>
    <rPh sb="4" eb="5">
      <t>ショ</t>
    </rPh>
    <rPh sb="6" eb="7">
      <t>ニン</t>
    </rPh>
    <phoneticPr fontId="13"/>
  </si>
  <si>
    <t>従　　　業　　　者　　　数</t>
    <phoneticPr fontId="4"/>
  </si>
  <si>
    <t>従業者</t>
    <phoneticPr fontId="13"/>
  </si>
  <si>
    <t>300人以上</t>
    <phoneticPr fontId="13"/>
  </si>
  <si>
    <t>平成20年</t>
  </si>
  <si>
    <t>　24</t>
    <phoneticPr fontId="4"/>
  </si>
  <si>
    <r>
      <t>(3)従業者規模4人以上の産業中分類別事業所数・従業者数及び製造品出荷額等</t>
    </r>
    <r>
      <rPr>
        <sz val="11"/>
        <color indexed="8"/>
        <rFont val="ＭＳ 明朝"/>
        <family val="1"/>
        <charset val="128"/>
      </rPr>
      <t>（平成22～24年）</t>
    </r>
    <rPh sb="24" eb="27">
      <t>ジュウギョウシャ</t>
    </rPh>
    <rPh sb="27" eb="28">
      <t>スウ</t>
    </rPh>
    <rPh sb="28" eb="29">
      <t>オヨ</t>
    </rPh>
    <rPh sb="30" eb="32">
      <t>セイゾウ</t>
    </rPh>
    <rPh sb="32" eb="33">
      <t>ヒン</t>
    </rPh>
    <rPh sb="33" eb="36">
      <t>シュッカガク</t>
    </rPh>
    <rPh sb="36" eb="37">
      <t>トウ</t>
    </rPh>
    <rPh sb="38" eb="40">
      <t>ヘイセイ</t>
    </rPh>
    <rPh sb="45" eb="46">
      <t>ネン</t>
    </rPh>
    <phoneticPr fontId="13"/>
  </si>
  <si>
    <t>（単位：所，人，百万円）</t>
    <rPh sb="4" eb="5">
      <t>ショ</t>
    </rPh>
    <rPh sb="6" eb="7">
      <t>ニン</t>
    </rPh>
    <rPh sb="8" eb="9">
      <t>ヒャク</t>
    </rPh>
    <phoneticPr fontId="13"/>
  </si>
  <si>
    <t>原 材 料
使用額等</t>
    <rPh sb="6" eb="8">
      <t>シヨウ</t>
    </rPh>
    <rPh sb="8" eb="9">
      <t>ガク</t>
    </rPh>
    <rPh sb="9" eb="10">
      <t>トウ</t>
    </rPh>
    <phoneticPr fontId="13"/>
  </si>
  <si>
    <t>製　造　品　出　荷　額　等</t>
    <rPh sb="12" eb="13">
      <t>トウ</t>
    </rPh>
    <phoneticPr fontId="13"/>
  </si>
  <si>
    <t>常用労働者</t>
    <phoneticPr fontId="4"/>
  </si>
  <si>
    <t>個人事業主及び
家族従業者</t>
    <rPh sb="8" eb="10">
      <t>カゾク</t>
    </rPh>
    <rPh sb="10" eb="13">
      <t>ジュウギョウシャ</t>
    </rPh>
    <phoneticPr fontId="13"/>
  </si>
  <si>
    <t>計</t>
    <rPh sb="0" eb="1">
      <t>ケイ</t>
    </rPh>
    <phoneticPr fontId="4"/>
  </si>
  <si>
    <t>製造品
出荷額</t>
    <rPh sb="0" eb="2">
      <t>セイゾウ</t>
    </rPh>
    <rPh sb="2" eb="3">
      <t>ヒン</t>
    </rPh>
    <rPh sb="4" eb="7">
      <t>シュッカガク</t>
    </rPh>
    <phoneticPr fontId="4"/>
  </si>
  <si>
    <t>加工賃
収入額</t>
    <rPh sb="0" eb="3">
      <t>カコウチン</t>
    </rPh>
    <rPh sb="4" eb="7">
      <t>シュウニュウガク</t>
    </rPh>
    <phoneticPr fontId="4"/>
  </si>
  <si>
    <t>修理料
収入額</t>
    <rPh sb="0" eb="2">
      <t>シュウリ</t>
    </rPh>
    <rPh sb="2" eb="3">
      <t>リョウ</t>
    </rPh>
    <rPh sb="4" eb="7">
      <t>シュウニュウガク</t>
    </rPh>
    <phoneticPr fontId="4"/>
  </si>
  <si>
    <t>その他の
収 入 額</t>
    <rPh sb="2" eb="3">
      <t>タ</t>
    </rPh>
    <rPh sb="5" eb="6">
      <t>オサム</t>
    </rPh>
    <rPh sb="7" eb="8">
      <t>イ</t>
    </rPh>
    <rPh sb="9" eb="10">
      <t>ガク</t>
    </rPh>
    <phoneticPr fontId="4"/>
  </si>
  <si>
    <t>現金給与
総  　　額</t>
  </si>
  <si>
    <t>原材料
使用額等</t>
  </si>
  <si>
    <t>粗付加
価値額</t>
  </si>
  <si>
    <t>平   成   22   年</t>
  </si>
  <si>
    <t>合計</t>
  </si>
  <si>
    <t>製造品
出荷額</t>
  </si>
  <si>
    <t>加工賃
収入額</t>
  </si>
  <si>
    <t>修理料
収入額</t>
  </si>
  <si>
    <t>その他の
収入額</t>
  </si>
  <si>
    <t xml:space="preserve">     24</t>
    <phoneticPr fontId="4"/>
  </si>
  <si>
    <t>印刷・同関連業</t>
    <phoneticPr fontId="4"/>
  </si>
  <si>
    <t>プラスチック製品製造業</t>
    <phoneticPr fontId="4"/>
  </si>
  <si>
    <t>注　平成23年の従業者数内訳は「経済センサス－活動調査結果」で非公表</t>
    <rPh sb="0" eb="1">
      <t>チュウ</t>
    </rPh>
    <rPh sb="2" eb="4">
      <t>ヘイセイ</t>
    </rPh>
    <rPh sb="6" eb="7">
      <t>ネン</t>
    </rPh>
    <rPh sb="8" eb="11">
      <t>ジュウギョウシャ</t>
    </rPh>
    <rPh sb="11" eb="12">
      <t>スウ</t>
    </rPh>
    <rPh sb="12" eb="14">
      <t>ウチワケ</t>
    </rPh>
    <rPh sb="16" eb="18">
      <t>ケイザイ</t>
    </rPh>
    <rPh sb="23" eb="25">
      <t>カツドウ</t>
    </rPh>
    <rPh sb="25" eb="27">
      <t>チョウサ</t>
    </rPh>
    <rPh sb="27" eb="29">
      <t>ケッカ</t>
    </rPh>
    <rPh sb="31" eb="34">
      <t>ヒコウヒョウ</t>
    </rPh>
    <phoneticPr fontId="4"/>
  </si>
  <si>
    <t>91　工　　　</t>
    <phoneticPr fontId="4"/>
  </si>
  <si>
    <r>
      <t>　　業　　</t>
    </r>
    <r>
      <rPr>
        <sz val="11"/>
        <color indexed="8"/>
        <rFont val="ＭＳ 明朝"/>
        <family val="1"/>
        <charset val="128"/>
      </rPr>
      <t>　（続き）</t>
    </r>
    <rPh sb="7" eb="8">
      <t>ツヅ</t>
    </rPh>
    <phoneticPr fontId="4"/>
  </si>
  <si>
    <r>
      <t>91　工　　　　　業</t>
    </r>
    <r>
      <rPr>
        <sz val="12"/>
        <color indexed="8"/>
        <rFont val="ＭＳ 明朝"/>
        <family val="1"/>
        <charset val="128"/>
      </rPr>
      <t>（続き）</t>
    </r>
    <rPh sb="3" eb="4">
      <t>コウ</t>
    </rPh>
    <rPh sb="9" eb="10">
      <t>ギョウ</t>
    </rPh>
    <rPh sb="11" eb="12">
      <t>ツヅ</t>
    </rPh>
    <phoneticPr fontId="4"/>
  </si>
  <si>
    <t xml:space="preserve">   </t>
    <phoneticPr fontId="4"/>
  </si>
  <si>
    <r>
      <t>(4)従業者規模30人以上の事業所数・従業者数及び製造品出荷額等</t>
    </r>
    <r>
      <rPr>
        <sz val="12"/>
        <color indexed="8"/>
        <rFont val="ＭＳ 明朝"/>
        <family val="1"/>
        <charset val="128"/>
      </rPr>
      <t>（平成20～24年）</t>
    </r>
    <rPh sb="33" eb="35">
      <t>ヘイセイ</t>
    </rPh>
    <rPh sb="40" eb="41">
      <t>ネン</t>
    </rPh>
    <phoneticPr fontId="13"/>
  </si>
  <si>
    <t>従業者</t>
    <phoneticPr fontId="13"/>
  </si>
  <si>
    <t>　24</t>
  </si>
  <si>
    <r>
      <t>(5)従業者規模30人以上の産業中分類別事業所数・従業者数及び製造品出荷額等</t>
    </r>
    <r>
      <rPr>
        <sz val="11"/>
        <color indexed="8"/>
        <rFont val="ＭＳ 明朝"/>
        <family val="1"/>
        <charset val="128"/>
      </rPr>
      <t>（平成22～24年）</t>
    </r>
    <rPh sb="25" eb="28">
      <t>ジュウギョウシャ</t>
    </rPh>
    <rPh sb="28" eb="29">
      <t>スウ</t>
    </rPh>
    <rPh sb="29" eb="30">
      <t>オヨ</t>
    </rPh>
    <rPh sb="31" eb="33">
      <t>セイゾウ</t>
    </rPh>
    <rPh sb="33" eb="34">
      <t>ヒン</t>
    </rPh>
    <rPh sb="34" eb="37">
      <t>シュッカガク</t>
    </rPh>
    <rPh sb="37" eb="38">
      <t>トウ</t>
    </rPh>
    <rPh sb="39" eb="41">
      <t>ヘイセイ</t>
    </rPh>
    <rPh sb="46" eb="47">
      <t>ネン</t>
    </rPh>
    <phoneticPr fontId="13"/>
  </si>
  <si>
    <t>(単位：所，人，百万円)</t>
    <rPh sb="4" eb="5">
      <t>ショ</t>
    </rPh>
    <rPh sb="6" eb="7">
      <t>ニン</t>
    </rPh>
    <rPh sb="8" eb="9">
      <t>ヒャク</t>
    </rPh>
    <phoneticPr fontId="13"/>
  </si>
  <si>
    <t>注　平成23年の従業者数内訳は「経済センサス－活動調査結果」で非公表</t>
    <rPh sb="0" eb="1">
      <t>チュウ</t>
    </rPh>
    <rPh sb="2" eb="4">
      <t>ヘイセイ</t>
    </rPh>
    <rPh sb="6" eb="7">
      <t>ネン</t>
    </rPh>
    <rPh sb="8" eb="9">
      <t>ジュウ</t>
    </rPh>
    <rPh sb="9" eb="12">
      <t>ギョウシャスウ</t>
    </rPh>
    <rPh sb="12" eb="14">
      <t>ウチワケ</t>
    </rPh>
    <rPh sb="16" eb="18">
      <t>ケイザイ</t>
    </rPh>
    <rPh sb="23" eb="25">
      <t>カツドウ</t>
    </rPh>
    <rPh sb="25" eb="27">
      <t>チョウサ</t>
    </rPh>
    <rPh sb="27" eb="29">
      <t>ケッカ</t>
    </rPh>
    <rPh sb="31" eb="32">
      <t>ヒ</t>
    </rPh>
    <rPh sb="32" eb="34">
      <t>コウヒョウ</t>
    </rPh>
    <phoneticPr fontId="4"/>
  </si>
  <si>
    <r>
      <t>(6)産業中分類別製造業の事業所数・従業者数及び製造品出荷額等　　　（法人・4人以上の事業所）</t>
    </r>
    <r>
      <rPr>
        <sz val="11"/>
        <color indexed="8"/>
        <rFont val="ＭＳ 明朝"/>
        <family val="1"/>
        <charset val="128"/>
      </rPr>
      <t>（平成22～24年）</t>
    </r>
    <rPh sb="3" eb="5">
      <t>サンギョウ</t>
    </rPh>
    <rPh sb="5" eb="8">
      <t>チュウブンルイ</t>
    </rPh>
    <rPh sb="8" eb="9">
      <t>ベツ</t>
    </rPh>
    <rPh sb="9" eb="12">
      <t>セイゾウギョウ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1">
      <t>ガクナド</t>
    </rPh>
    <rPh sb="35" eb="37">
      <t>ホウジン</t>
    </rPh>
    <rPh sb="39" eb="42">
      <t>ニンイジョウ</t>
    </rPh>
    <rPh sb="43" eb="46">
      <t>ジギョウショ</t>
    </rPh>
    <rPh sb="48" eb="50">
      <t>ヘイセイ</t>
    </rPh>
    <rPh sb="55" eb="56">
      <t>ネン</t>
    </rPh>
    <phoneticPr fontId="13"/>
  </si>
  <si>
    <t>製 造 品</t>
    <phoneticPr fontId="13"/>
  </si>
  <si>
    <t>加 工 賃</t>
  </si>
  <si>
    <t>修 理 料</t>
  </si>
  <si>
    <t>その他の</t>
  </si>
  <si>
    <t>出 荷 額</t>
    <phoneticPr fontId="13"/>
  </si>
  <si>
    <t>収 入 額</t>
  </si>
  <si>
    <t>飲料・たばこ・飼料製造業</t>
    <rPh sb="7" eb="9">
      <t>シリョウ</t>
    </rPh>
    <phoneticPr fontId="4"/>
  </si>
  <si>
    <t>注　平成23年は「経済センサス－活動調査結果」で非公表</t>
    <rPh sb="0" eb="1">
      <t>チュウ</t>
    </rPh>
    <rPh sb="2" eb="4">
      <t>ヘイセイ</t>
    </rPh>
    <rPh sb="6" eb="7">
      <t>ネン</t>
    </rPh>
    <rPh sb="9" eb="11">
      <t>ケイザイ</t>
    </rPh>
    <rPh sb="16" eb="18">
      <t>カツドウ</t>
    </rPh>
    <rPh sb="18" eb="20">
      <t>チョウサ</t>
    </rPh>
    <rPh sb="20" eb="22">
      <t>ケッカ</t>
    </rPh>
    <rPh sb="24" eb="25">
      <t>ヒ</t>
    </rPh>
    <rPh sb="25" eb="27">
      <t>コウヒョウ</t>
    </rPh>
    <phoneticPr fontId="4"/>
  </si>
  <si>
    <t>ゴム製品製造業</t>
    <phoneticPr fontId="4"/>
  </si>
  <si>
    <t xml:space="preserve">     24</t>
  </si>
  <si>
    <r>
      <t>(6)産業中分類別製造業の事業所数・従業者数及び製造品出荷額等
（個人・4人以上の事業所）</t>
    </r>
    <r>
      <rPr>
        <sz val="11"/>
        <color indexed="8"/>
        <rFont val="ＭＳ 明朝"/>
        <family val="1"/>
        <charset val="128"/>
      </rPr>
      <t>（平成22～24年）</t>
    </r>
    <rPh sb="3" eb="5">
      <t>サンギョウ</t>
    </rPh>
    <rPh sb="5" eb="8">
      <t>チュウブンルイ</t>
    </rPh>
    <rPh sb="8" eb="9">
      <t>ベツ</t>
    </rPh>
    <rPh sb="9" eb="12">
      <t>セイゾウギョウ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1">
      <t>ガクナド</t>
    </rPh>
    <rPh sb="33" eb="35">
      <t>コジン</t>
    </rPh>
    <rPh sb="37" eb="40">
      <t>ニンイジョウ</t>
    </rPh>
    <rPh sb="41" eb="44">
      <t>ジギョウショ</t>
    </rPh>
    <rPh sb="46" eb="48">
      <t>ヘイセイ</t>
    </rPh>
    <rPh sb="53" eb="54">
      <t>ネン</t>
    </rPh>
    <phoneticPr fontId="13"/>
  </si>
  <si>
    <r>
      <t>91  工　　　　　業</t>
    </r>
    <r>
      <rPr>
        <sz val="12"/>
        <color indexed="8"/>
        <rFont val="ＭＳ 明朝"/>
        <family val="1"/>
        <charset val="128"/>
      </rPr>
      <t>（続き）</t>
    </r>
    <rPh sb="12" eb="13">
      <t>ツヅ</t>
    </rPh>
    <phoneticPr fontId="4"/>
  </si>
  <si>
    <r>
      <t>(7)従業者規模30人以上事業所の産業中分類別・水源別1日当たり用水量</t>
    </r>
    <r>
      <rPr>
        <sz val="11"/>
        <color indexed="8"/>
        <rFont val="ＭＳ 明朝"/>
        <family val="1"/>
        <charset val="128"/>
      </rPr>
      <t>（平成22～24年）       (単位：㎥)</t>
    </r>
    <phoneticPr fontId="4"/>
  </si>
  <si>
    <t>水　源　別　用　水　量</t>
    <rPh sb="0" eb="1">
      <t>スイ</t>
    </rPh>
    <rPh sb="2" eb="3">
      <t>ゲン</t>
    </rPh>
    <rPh sb="4" eb="5">
      <t>ベツ</t>
    </rPh>
    <rPh sb="6" eb="7">
      <t>ヨウ</t>
    </rPh>
    <rPh sb="8" eb="9">
      <t>スイ</t>
    </rPh>
    <rPh sb="10" eb="11">
      <t>リョウ</t>
    </rPh>
    <phoneticPr fontId="4"/>
  </si>
  <si>
    <t>海水</t>
    <phoneticPr fontId="4"/>
  </si>
  <si>
    <t>合 計</t>
    <phoneticPr fontId="4"/>
  </si>
  <si>
    <t>飲料・たばこ・飼料製造業</t>
    <phoneticPr fontId="4"/>
  </si>
  <si>
    <t>-</t>
    <phoneticPr fontId="4"/>
  </si>
  <si>
    <t>印刷・同関連業</t>
    <phoneticPr fontId="4"/>
  </si>
  <si>
    <r>
      <t>91　　　工　　　　業　</t>
    </r>
    <r>
      <rPr>
        <sz val="11"/>
        <color indexed="8"/>
        <rFont val="ＭＳ 明朝"/>
        <family val="1"/>
        <charset val="128"/>
      </rPr>
      <t>（続き）</t>
    </r>
    <rPh sb="5" eb="6">
      <t>コウ</t>
    </rPh>
    <rPh sb="10" eb="11">
      <t>ギョウ</t>
    </rPh>
    <rPh sb="13" eb="14">
      <t>ツヅ</t>
    </rPh>
    <phoneticPr fontId="4"/>
  </si>
  <si>
    <r>
      <t>(8)従業者規模30人以上事業所の市町村別・水源別1日当たり用水量</t>
    </r>
    <r>
      <rPr>
        <sz val="11"/>
        <color indexed="8"/>
        <rFont val="ＭＳ 明朝"/>
        <family val="1"/>
        <charset val="128"/>
      </rPr>
      <t>（平成22～24年）</t>
    </r>
    <phoneticPr fontId="4"/>
  </si>
  <si>
    <r>
      <t>（単位：m</t>
    </r>
    <r>
      <rPr>
        <vertAlign val="superscript"/>
        <sz val="8"/>
        <color indexed="8"/>
        <rFont val="ＭＳ 明朝"/>
        <family val="1"/>
        <charset val="128"/>
      </rPr>
      <t>3</t>
    </r>
    <r>
      <rPr>
        <sz val="10"/>
        <color indexed="8"/>
        <rFont val="ＭＳ 明朝"/>
        <family val="1"/>
        <charset val="128"/>
      </rPr>
      <t>）</t>
    </r>
    <rPh sb="1" eb="3">
      <t>タンイ</t>
    </rPh>
    <phoneticPr fontId="4"/>
  </si>
  <si>
    <t>淡　　　　　　　　水</t>
    <phoneticPr fontId="4"/>
  </si>
  <si>
    <r>
      <t>92　造船状況</t>
    </r>
    <r>
      <rPr>
        <sz val="12"/>
        <color indexed="8"/>
        <rFont val="ＭＳ 明朝"/>
        <family val="1"/>
        <charset val="128"/>
      </rPr>
      <t>（平成21～25年度）</t>
    </r>
    <rPh sb="8" eb="10">
      <t>ヘイセイ</t>
    </rPh>
    <rPh sb="15" eb="17">
      <t>ネンド</t>
    </rPh>
    <phoneticPr fontId="4"/>
  </si>
  <si>
    <t>平成21年度</t>
    <phoneticPr fontId="13"/>
  </si>
  <si>
    <t>22</t>
    <phoneticPr fontId="4"/>
  </si>
  <si>
    <t>23</t>
    <phoneticPr fontId="4"/>
  </si>
  <si>
    <t>24</t>
    <phoneticPr fontId="4"/>
  </si>
  <si>
    <t>25</t>
    <phoneticPr fontId="4"/>
  </si>
  <si>
    <r>
      <t>93　鉱工業生産指数</t>
    </r>
    <r>
      <rPr>
        <sz val="12"/>
        <rFont val="ＭＳ 明朝"/>
        <family val="1"/>
        <charset val="128"/>
      </rPr>
      <t>（平成21～25年）</t>
    </r>
    <rPh sb="11" eb="13">
      <t>ヘイセイ</t>
    </rPh>
    <rPh sb="18" eb="19">
      <t>ネン</t>
    </rPh>
    <phoneticPr fontId="13"/>
  </si>
  <si>
    <t>（平成22年平均＝100，季節調整済指数）　</t>
    <rPh sb="13" eb="15">
      <t>キセツ</t>
    </rPh>
    <rPh sb="15" eb="17">
      <t>チョウセイ</t>
    </rPh>
    <rPh sb="17" eb="18">
      <t>ズ</t>
    </rPh>
    <rPh sb="18" eb="20">
      <t>シスウ</t>
    </rPh>
    <phoneticPr fontId="13"/>
  </si>
  <si>
    <t>業務用機械工業</t>
    <phoneticPr fontId="13"/>
  </si>
  <si>
    <t xml:space="preserve">  平成21年平均</t>
  </si>
  <si>
    <t xml:space="preserve">      25</t>
  </si>
  <si>
    <t xml:space="preserve">  平成25年 1月</t>
    <phoneticPr fontId="4"/>
  </si>
  <si>
    <t xml:space="preserve">  平成25年 1月</t>
    <phoneticPr fontId="13"/>
  </si>
  <si>
    <r>
      <t>93  鉱 工 業 生 産 指 数　</t>
    </r>
    <r>
      <rPr>
        <sz val="11"/>
        <rFont val="ＭＳ 明朝"/>
        <family val="1"/>
        <charset val="128"/>
      </rPr>
      <t>（平成21～25年）</t>
    </r>
    <rPh sb="19" eb="21">
      <t>ヘイセイ</t>
    </rPh>
    <rPh sb="26" eb="27">
      <t>ネン</t>
    </rPh>
    <phoneticPr fontId="13"/>
  </si>
  <si>
    <t>鉱産物生産実績</t>
    <rPh sb="0" eb="3">
      <t>コウサンブツ</t>
    </rPh>
    <rPh sb="3" eb="5">
      <t>セイサン</t>
    </rPh>
    <rPh sb="5" eb="7">
      <t>ジッセキ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</si>
</sst>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;&quot;△ &quot;#,##0"/>
    <numFmt numFmtId="177" formatCode="0.00_);[Red]\(0.00\)"/>
    <numFmt numFmtId="178" formatCode="#,##0.0;\-#,##0.0"/>
    <numFmt numFmtId="179" formatCode="#,##0.0"/>
    <numFmt numFmtId="180" formatCode="_-#,##0_-;\-\ #,##0_-;_-\ &quot;-&quot;_-;_-@_-"/>
  </numFmts>
  <fonts count="46"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4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vertAlign val="superscript"/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434">
    <xf numFmtId="0" fontId="0" fillId="0" borderId="0" xfId="0">
      <alignment vertical="center"/>
    </xf>
    <xf numFmtId="0" fontId="2" fillId="0" borderId="0" xfId="1"/>
    <xf numFmtId="0" fontId="2" fillId="0" borderId="0" xfId="1" applyAlignment="1"/>
    <xf numFmtId="0" fontId="7" fillId="0" borderId="0" xfId="2" applyFont="1" applyAlignment="1" applyProtection="1"/>
    <xf numFmtId="0" fontId="9" fillId="0" borderId="0" xfId="1" applyFont="1" applyBorder="1" applyAlignment="1">
      <alignment horizontal="left"/>
    </xf>
    <xf numFmtId="0" fontId="10" fillId="0" borderId="0" xfId="1" applyFont="1" applyBorder="1" applyAlignment="1"/>
    <xf numFmtId="0" fontId="11" fillId="0" borderId="0" xfId="1" applyFont="1" applyBorder="1" applyAlignment="1"/>
    <xf numFmtId="0" fontId="10" fillId="0" borderId="1" xfId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/>
    </xf>
    <xf numFmtId="0" fontId="14" fillId="0" borderId="0" xfId="1" applyFont="1" applyAlignment="1">
      <alignment vertical="center"/>
    </xf>
    <xf numFmtId="37" fontId="10" fillId="0" borderId="0" xfId="1" applyNumberFormat="1" applyFont="1" applyBorder="1" applyAlignment="1" applyProtection="1">
      <alignment horizontal="center"/>
    </xf>
    <xf numFmtId="37" fontId="10" fillId="0" borderId="0" xfId="1" applyNumberFormat="1" applyFont="1" applyBorder="1" applyAlignment="1" applyProtection="1"/>
    <xf numFmtId="0" fontId="14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top"/>
    </xf>
    <xf numFmtId="0" fontId="10" fillId="0" borderId="0" xfId="1" applyFont="1" applyBorder="1" applyAlignment="1">
      <alignment vertical="top"/>
    </xf>
    <xf numFmtId="37" fontId="10" fillId="0" borderId="0" xfId="1" applyNumberFormat="1" applyFont="1" applyBorder="1" applyAlignment="1" applyProtection="1">
      <alignment horizontal="right"/>
    </xf>
    <xf numFmtId="0" fontId="10" fillId="0" borderId="0" xfId="1" applyFont="1" applyBorder="1" applyAlignment="1">
      <alignment horizontal="right"/>
    </xf>
    <xf numFmtId="0" fontId="15" fillId="0" borderId="0" xfId="2" applyFont="1" applyBorder="1" applyAlignment="1" applyProtection="1"/>
    <xf numFmtId="0" fontId="10" fillId="0" borderId="0" xfId="1" applyFont="1" applyBorder="1" applyAlignment="1">
      <alignment horizontal="distributed"/>
    </xf>
    <xf numFmtId="0" fontId="10" fillId="0" borderId="0" xfId="1" applyFont="1" applyBorder="1" applyAlignment="1">
      <alignment horizontal="distributed" vertical="center"/>
    </xf>
    <xf numFmtId="0" fontId="10" fillId="0" borderId="0" xfId="1" applyFont="1" applyBorder="1" applyAlignment="1">
      <alignment horizontal="centerContinuous" vertical="center"/>
    </xf>
    <xf numFmtId="0" fontId="10" fillId="0" borderId="0" xfId="1" applyFont="1" applyBorder="1" applyAlignment="1">
      <alignment horizontal="distributed" vertical="top"/>
    </xf>
    <xf numFmtId="0" fontId="10" fillId="0" borderId="0" xfId="1" quotePrefix="1" applyFont="1" applyBorder="1" applyAlignment="1">
      <alignment horizont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/>
    <xf numFmtId="0" fontId="16" fillId="0" borderId="0" xfId="1" applyFont="1" applyAlignment="1"/>
    <xf numFmtId="0" fontId="11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1" fillId="0" borderId="0" xfId="1" applyFont="1" applyBorder="1" applyAlignment="1">
      <alignment wrapText="1"/>
    </xf>
    <xf numFmtId="0" fontId="10" fillId="0" borderId="0" xfId="1" applyFont="1" applyBorder="1" applyAlignment="1">
      <alignment wrapText="1"/>
    </xf>
    <xf numFmtId="0" fontId="10" fillId="0" borderId="0" xfId="1" applyFont="1" applyAlignment="1"/>
    <xf numFmtId="0" fontId="19" fillId="0" borderId="0" xfId="2" applyFont="1" applyAlignment="1" applyProtection="1"/>
    <xf numFmtId="0" fontId="14" fillId="0" borderId="11" xfId="1" quotePrefix="1" applyFont="1" applyBorder="1" applyAlignment="1">
      <alignment horizontal="center" vertical="center"/>
    </xf>
    <xf numFmtId="37" fontId="14" fillId="0" borderId="0" xfId="1" applyNumberFormat="1" applyFont="1" applyAlignment="1" applyProtection="1">
      <alignment vertical="center"/>
    </xf>
    <xf numFmtId="41" fontId="10" fillId="0" borderId="0" xfId="1" applyNumberFormat="1" applyFont="1" applyBorder="1" applyAlignment="1">
      <alignment horizontal="right"/>
    </xf>
    <xf numFmtId="37" fontId="14" fillId="0" borderId="0" xfId="1" applyNumberFormat="1" applyFont="1" applyAlignment="1">
      <alignment horizontal="right" vertical="center"/>
    </xf>
    <xf numFmtId="37" fontId="14" fillId="0" borderId="0" xfId="1" applyNumberFormat="1" applyFont="1" applyBorder="1" applyAlignment="1" applyProtection="1">
      <alignment vertical="center"/>
    </xf>
    <xf numFmtId="0" fontId="10" fillId="0" borderId="0" xfId="1" applyFont="1" applyBorder="1"/>
    <xf numFmtId="0" fontId="14" fillId="0" borderId="11" xfId="1" applyFont="1" applyBorder="1" applyAlignment="1">
      <alignment horizontal="distributed" vertical="center" shrinkToFit="1"/>
    </xf>
    <xf numFmtId="0" fontId="14" fillId="0" borderId="13" xfId="1" applyFont="1" applyBorder="1" applyAlignment="1">
      <alignment horizontal="distributed" vertical="center" shrinkToFit="1"/>
    </xf>
    <xf numFmtId="0" fontId="14" fillId="0" borderId="48" xfId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11" xfId="1" applyFont="1" applyBorder="1" applyAlignment="1">
      <alignment horizontal="distributed" vertical="center" shrinkToFit="1"/>
    </xf>
    <xf numFmtId="177" fontId="10" fillId="0" borderId="0" xfId="1" applyNumberFormat="1" applyFont="1" applyBorder="1" applyAlignment="1"/>
    <xf numFmtId="177" fontId="10" fillId="0" borderId="0" xfId="1" applyNumberFormat="1" applyFont="1" applyBorder="1" applyAlignment="1" applyProtection="1"/>
    <xf numFmtId="177" fontId="10" fillId="0" borderId="0" xfId="1" applyNumberFormat="1" applyFont="1" applyBorder="1" applyAlignment="1" applyProtection="1">
      <alignment horizontal="right"/>
    </xf>
    <xf numFmtId="0" fontId="10" fillId="0" borderId="0" xfId="1" applyFont="1" applyBorder="1" applyAlignment="1">
      <alignment horizontal="left"/>
    </xf>
    <xf numFmtId="0" fontId="20" fillId="0" borderId="2" xfId="1" applyFont="1" applyBorder="1" applyAlignment="1">
      <alignment horizontal="right" vertical="center"/>
    </xf>
    <xf numFmtId="0" fontId="20" fillId="0" borderId="42" xfId="1" applyFont="1" applyBorder="1" applyAlignment="1">
      <alignment vertical="center"/>
    </xf>
    <xf numFmtId="0" fontId="20" fillId="0" borderId="55" xfId="1" applyFont="1" applyBorder="1" applyAlignment="1">
      <alignment vertical="center"/>
    </xf>
    <xf numFmtId="0" fontId="20" fillId="0" borderId="9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178" fontId="17" fillId="0" borderId="9" xfId="1" applyNumberFormat="1" applyFont="1" applyBorder="1" applyAlignment="1" applyProtection="1">
      <alignment vertical="center"/>
    </xf>
    <xf numFmtId="178" fontId="17" fillId="0" borderId="0" xfId="1" applyNumberFormat="1" applyFont="1" applyAlignment="1" applyProtection="1">
      <alignment vertical="center"/>
    </xf>
    <xf numFmtId="178" fontId="17" fillId="0" borderId="0" xfId="1" applyNumberFormat="1" applyFont="1" applyAlignment="1">
      <alignment vertical="center"/>
    </xf>
    <xf numFmtId="0" fontId="17" fillId="0" borderId="0" xfId="1" applyFont="1" applyBorder="1" applyAlignment="1">
      <alignment vertical="center"/>
    </xf>
    <xf numFmtId="178" fontId="17" fillId="0" borderId="12" xfId="1" applyNumberFormat="1" applyFont="1" applyBorder="1" applyAlignment="1" applyProtection="1">
      <alignment vertical="center"/>
    </xf>
    <xf numFmtId="0" fontId="17" fillId="0" borderId="0" xfId="1" quotePrefix="1" applyFont="1" applyBorder="1" applyAlignment="1">
      <alignment vertical="center"/>
    </xf>
    <xf numFmtId="178" fontId="17" fillId="0" borderId="0" xfId="1" applyNumberFormat="1" applyFont="1" applyFill="1" applyBorder="1" applyAlignment="1" applyProtection="1">
      <alignment vertical="center"/>
    </xf>
    <xf numFmtId="179" fontId="17" fillId="0" borderId="35" xfId="5" applyNumberFormat="1" applyFont="1" applyFill="1" applyBorder="1" applyAlignment="1">
      <alignment vertical="center"/>
    </xf>
    <xf numFmtId="179" fontId="17" fillId="0" borderId="0" xfId="5" applyNumberFormat="1" applyFont="1" applyFill="1" applyBorder="1" applyAlignment="1">
      <alignment vertical="center"/>
    </xf>
    <xf numFmtId="179" fontId="17" fillId="0" borderId="0" xfId="5" applyNumberFormat="1" applyFont="1" applyFill="1" applyBorder="1" applyAlignment="1">
      <alignment horizontal="right" vertical="center"/>
    </xf>
    <xf numFmtId="0" fontId="17" fillId="0" borderId="12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quotePrefix="1" applyFont="1" applyAlignment="1">
      <alignment horizontal="left" vertical="center"/>
    </xf>
    <xf numFmtId="178" fontId="17" fillId="0" borderId="12" xfId="1" applyNumberFormat="1" applyFont="1" applyBorder="1" applyAlignment="1">
      <alignment vertical="center"/>
    </xf>
    <xf numFmtId="178" fontId="17" fillId="0" borderId="35" xfId="1" applyNumberFormat="1" applyFont="1" applyBorder="1" applyAlignment="1" applyProtection="1">
      <alignment vertical="center"/>
    </xf>
    <xf numFmtId="178" fontId="17" fillId="0" borderId="35" xfId="1" applyNumberFormat="1" applyFont="1" applyBorder="1" applyAlignment="1">
      <alignment vertical="center"/>
    </xf>
    <xf numFmtId="0" fontId="17" fillId="0" borderId="23" xfId="1" quotePrefix="1" applyFont="1" applyBorder="1" applyAlignment="1">
      <alignment horizontal="left" vertical="center"/>
    </xf>
    <xf numFmtId="178" fontId="17" fillId="0" borderId="56" xfId="1" applyNumberFormat="1" applyFont="1" applyBorder="1" applyAlignment="1" applyProtection="1">
      <alignment vertical="center"/>
    </xf>
    <xf numFmtId="178" fontId="17" fillId="0" borderId="2" xfId="1" applyNumberFormat="1" applyFont="1" applyBorder="1" applyAlignment="1" applyProtection="1">
      <alignment vertical="center"/>
    </xf>
    <xf numFmtId="178" fontId="17" fillId="0" borderId="2" xfId="1" applyNumberFormat="1" applyFont="1" applyBorder="1" applyAlignment="1">
      <alignment vertical="center"/>
    </xf>
    <xf numFmtId="0" fontId="10" fillId="0" borderId="1" xfId="1" applyFont="1" applyBorder="1"/>
    <xf numFmtId="0" fontId="10" fillId="0" borderId="1" xfId="1" applyFont="1" applyBorder="1" applyAlignment="1"/>
    <xf numFmtId="0" fontId="10" fillId="0" borderId="2" xfId="1" applyFont="1" applyBorder="1" applyAlignment="1"/>
    <xf numFmtId="0" fontId="10" fillId="0" borderId="2" xfId="1" applyFont="1" applyBorder="1" applyAlignment="1">
      <alignment horizontal="right"/>
    </xf>
    <xf numFmtId="0" fontId="10" fillId="0" borderId="2" xfId="1" applyFont="1" applyBorder="1"/>
    <xf numFmtId="0" fontId="20" fillId="0" borderId="57" xfId="1" applyFont="1" applyBorder="1" applyAlignment="1">
      <alignment horizontal="center" vertical="center" wrapText="1"/>
    </xf>
    <xf numFmtId="0" fontId="20" fillId="0" borderId="58" xfId="1" applyFont="1" applyBorder="1" applyAlignment="1">
      <alignment horizontal="center" vertical="center" wrapText="1"/>
    </xf>
    <xf numFmtId="0" fontId="13" fillId="0" borderId="57" xfId="1" applyFont="1" applyBorder="1" applyAlignment="1">
      <alignment horizontal="center" vertical="center" wrapText="1"/>
    </xf>
    <xf numFmtId="0" fontId="13" fillId="0" borderId="57" xfId="1" applyFont="1" applyBorder="1" applyAlignment="1">
      <alignment horizontal="center" vertical="center" wrapText="1" shrinkToFit="1"/>
    </xf>
    <xf numFmtId="0" fontId="20" fillId="0" borderId="46" xfId="1" applyFont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/>
    </xf>
    <xf numFmtId="178" fontId="17" fillId="0" borderId="0" xfId="1" applyNumberFormat="1" applyFont="1" applyBorder="1" applyAlignment="1" applyProtection="1">
      <alignment vertical="center"/>
    </xf>
    <xf numFmtId="0" fontId="17" fillId="0" borderId="19" xfId="1" applyFont="1" applyBorder="1" applyAlignment="1">
      <alignment vertical="center"/>
    </xf>
    <xf numFmtId="0" fontId="17" fillId="0" borderId="19" xfId="1" quotePrefix="1" applyFont="1" applyBorder="1" applyAlignment="1">
      <alignment vertical="center"/>
    </xf>
    <xf numFmtId="0" fontId="17" fillId="0" borderId="24" xfId="1" quotePrefix="1" applyFont="1" applyBorder="1" applyAlignment="1">
      <alignment horizontal="left" vertical="center"/>
    </xf>
    <xf numFmtId="178" fontId="17" fillId="0" borderId="14" xfId="1" applyNumberFormat="1" applyFont="1" applyBorder="1" applyAlignment="1" applyProtection="1">
      <alignment vertical="center"/>
    </xf>
    <xf numFmtId="0" fontId="20" fillId="0" borderId="0" xfId="1" applyFont="1" applyBorder="1" applyAlignment="1">
      <alignment horizontal="left" vertical="center"/>
    </xf>
    <xf numFmtId="0" fontId="10" fillId="0" borderId="0" xfId="1" applyFont="1" applyAlignment="1">
      <alignment horizontal="left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horizontal="right" vertical="center"/>
    </xf>
    <xf numFmtId="0" fontId="25" fillId="0" borderId="0" xfId="1" applyFont="1" applyAlignment="1">
      <alignment vertical="center"/>
    </xf>
    <xf numFmtId="49" fontId="25" fillId="0" borderId="0" xfId="1" applyNumberFormat="1" applyFont="1" applyAlignment="1">
      <alignment horizontal="center" vertical="center"/>
    </xf>
    <xf numFmtId="0" fontId="24" fillId="0" borderId="0" xfId="1" applyFont="1"/>
    <xf numFmtId="0" fontId="14" fillId="0" borderId="37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37" fontId="14" fillId="0" borderId="0" xfId="1" applyNumberFormat="1" applyFont="1" applyBorder="1" applyAlignment="1" applyProtection="1">
      <alignment horizontal="right" vertical="center"/>
    </xf>
    <xf numFmtId="37" fontId="14" fillId="0" borderId="2" xfId="1" applyNumberFormat="1" applyFont="1" applyBorder="1" applyAlignment="1" applyProtection="1">
      <alignment horizontal="right" vertical="center"/>
    </xf>
    <xf numFmtId="37" fontId="14" fillId="0" borderId="0" xfId="1" applyNumberFormat="1" applyFont="1" applyAlignment="1">
      <alignment vertical="center"/>
    </xf>
    <xf numFmtId="37" fontId="14" fillId="0" borderId="0" xfId="1" applyNumberFormat="1" applyFont="1" applyAlignment="1" applyProtection="1">
      <alignment horizontal="right" vertical="center"/>
    </xf>
    <xf numFmtId="0" fontId="14" fillId="0" borderId="34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1" xfId="1" applyFont="1" applyBorder="1" applyAlignment="1">
      <alignment horizontal="right" vertical="center"/>
    </xf>
    <xf numFmtId="0" fontId="14" fillId="0" borderId="0" xfId="1" applyFont="1" applyBorder="1" applyAlignment="1">
      <alignment horizontal="center" vertical="center"/>
    </xf>
    <xf numFmtId="0" fontId="2" fillId="0" borderId="2" xfId="1" applyBorder="1" applyAlignment="1">
      <alignment vertical="center" wrapText="1"/>
    </xf>
    <xf numFmtId="0" fontId="20" fillId="0" borderId="34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/>
    </xf>
    <xf numFmtId="0" fontId="31" fillId="0" borderId="10" xfId="0" applyFont="1" applyBorder="1" applyAlignment="1">
      <alignment vertical="center"/>
    </xf>
    <xf numFmtId="0" fontId="31" fillId="0" borderId="12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14" xfId="0" applyFont="1" applyBorder="1" applyAlignment="1">
      <alignment horizontal="center" vertical="center"/>
    </xf>
    <xf numFmtId="0" fontId="31" fillId="0" borderId="2" xfId="0" applyFont="1" applyBorder="1" applyAlignment="1">
      <alignment vertical="center"/>
    </xf>
    <xf numFmtId="0" fontId="30" fillId="0" borderId="0" xfId="0" applyFont="1" applyBorder="1" applyAlignment="1"/>
    <xf numFmtId="0" fontId="30" fillId="0" borderId="0" xfId="0" applyFont="1" applyAlignment="1"/>
    <xf numFmtId="0" fontId="33" fillId="0" borderId="0" xfId="0" applyFont="1" applyAlignment="1"/>
    <xf numFmtId="0" fontId="32" fillId="0" borderId="0" xfId="0" applyFont="1" applyAlignment="1"/>
    <xf numFmtId="0" fontId="34" fillId="0" borderId="0" xfId="0" applyFont="1" applyBorder="1" applyAlignment="1">
      <alignment horizontal="left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horizontal="right" vertical="center"/>
    </xf>
    <xf numFmtId="0" fontId="35" fillId="0" borderId="1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shrinkToFit="1"/>
    </xf>
    <xf numFmtId="176" fontId="36" fillId="0" borderId="0" xfId="0" applyNumberFormat="1" applyFont="1" applyFill="1" applyBorder="1" applyAlignment="1">
      <alignment vertical="center"/>
    </xf>
    <xf numFmtId="176" fontId="35" fillId="0" borderId="0" xfId="0" applyNumberFormat="1" applyFont="1" applyFill="1" applyBorder="1" applyAlignment="1">
      <alignment vertical="center"/>
    </xf>
    <xf numFmtId="0" fontId="31" fillId="0" borderId="19" xfId="0" applyFont="1" applyBorder="1" applyAlignment="1">
      <alignment horizontal="center" vertical="center"/>
    </xf>
    <xf numFmtId="0" fontId="31" fillId="0" borderId="11" xfId="0" quotePrefix="1" applyFont="1" applyBorder="1" applyAlignment="1">
      <alignment horizontal="center" vertical="center" shrinkToFit="1"/>
    </xf>
    <xf numFmtId="176" fontId="36" fillId="0" borderId="0" xfId="0" quotePrefix="1" applyNumberFormat="1" applyFont="1" applyBorder="1" applyAlignment="1">
      <alignment vertical="center"/>
    </xf>
    <xf numFmtId="176" fontId="36" fillId="0" borderId="0" xfId="0" applyNumberFormat="1" applyFont="1" applyBorder="1" applyAlignment="1">
      <alignment vertical="center"/>
    </xf>
    <xf numFmtId="176" fontId="35" fillId="0" borderId="0" xfId="0" applyNumberFormat="1" applyFont="1" applyBorder="1" applyAlignment="1">
      <alignment vertical="center"/>
    </xf>
    <xf numFmtId="0" fontId="31" fillId="0" borderId="20" xfId="0" applyFont="1" applyBorder="1" applyAlignment="1">
      <alignment horizontal="center" vertical="center"/>
    </xf>
    <xf numFmtId="0" fontId="31" fillId="0" borderId="21" xfId="0" quotePrefix="1" applyFont="1" applyBorder="1" applyAlignment="1">
      <alignment horizontal="center" vertical="center" shrinkToFit="1"/>
    </xf>
    <xf numFmtId="176" fontId="36" fillId="0" borderId="12" xfId="3" applyNumberFormat="1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31" fillId="0" borderId="22" xfId="0" applyFont="1" applyBorder="1" applyAlignment="1">
      <alignment horizontal="distributed" vertical="center"/>
    </xf>
    <xf numFmtId="176" fontId="36" fillId="0" borderId="12" xfId="0" applyNumberFormat="1" applyFont="1" applyFill="1" applyBorder="1" applyAlignment="1">
      <alignment vertical="center"/>
    </xf>
    <xf numFmtId="0" fontId="31" fillId="0" borderId="23" xfId="0" applyFont="1" applyBorder="1" applyAlignment="1">
      <alignment horizontal="center" vertical="center"/>
    </xf>
    <xf numFmtId="0" fontId="31" fillId="0" borderId="24" xfId="0" quotePrefix="1" applyFont="1" applyBorder="1" applyAlignment="1">
      <alignment horizontal="center" vertical="center" shrinkToFit="1"/>
    </xf>
    <xf numFmtId="176" fontId="36" fillId="0" borderId="25" xfId="3" applyNumberFormat="1" applyFont="1" applyFill="1" applyBorder="1" applyAlignment="1">
      <alignment vertical="center"/>
    </xf>
    <xf numFmtId="176" fontId="36" fillId="0" borderId="1" xfId="3" applyNumberFormat="1" applyFont="1" applyFill="1" applyBorder="1" applyAlignment="1">
      <alignment vertical="center"/>
    </xf>
    <xf numFmtId="176" fontId="35" fillId="0" borderId="1" xfId="3" applyNumberFormat="1" applyFont="1" applyFill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/>
    </xf>
    <xf numFmtId="37" fontId="31" fillId="0" borderId="59" xfId="0" applyNumberFormat="1" applyFont="1" applyBorder="1" applyAlignment="1" applyProtection="1">
      <alignment vertical="center"/>
    </xf>
    <xf numFmtId="37" fontId="31" fillId="0" borderId="29" xfId="0" applyNumberFormat="1" applyFont="1" applyBorder="1" applyAlignment="1" applyProtection="1">
      <alignment vertical="center"/>
    </xf>
    <xf numFmtId="37" fontId="31" fillId="0" borderId="29" xfId="0" applyNumberFormat="1" applyFont="1" applyBorder="1" applyAlignment="1" applyProtection="1">
      <alignment horizontal="right" vertical="center"/>
    </xf>
    <xf numFmtId="0" fontId="31" fillId="0" borderId="29" xfId="0" applyFont="1" applyBorder="1" applyAlignment="1">
      <alignment horizontal="right" vertical="center"/>
    </xf>
    <xf numFmtId="0" fontId="31" fillId="0" borderId="29" xfId="0" applyFont="1" applyBorder="1" applyAlignment="1">
      <alignment vertical="center"/>
    </xf>
    <xf numFmtId="37" fontId="31" fillId="0" borderId="29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 wrapText="1"/>
    </xf>
    <xf numFmtId="0" fontId="30" fillId="0" borderId="0" xfId="1" applyFont="1" applyBorder="1" applyAlignment="1"/>
    <xf numFmtId="37" fontId="30" fillId="0" borderId="0" xfId="1" applyNumberFormat="1" applyFont="1" applyBorder="1" applyAlignment="1"/>
    <xf numFmtId="0" fontId="37" fillId="0" borderId="0" xfId="2" applyFont="1" applyAlignment="1" applyProtection="1"/>
    <xf numFmtId="0" fontId="28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1" fillId="0" borderId="1" xfId="1" applyFont="1" applyBorder="1" applyAlignment="1">
      <alignment horizontal="right" vertical="center"/>
    </xf>
    <xf numFmtId="0" fontId="30" fillId="0" borderId="0" xfId="1" applyFont="1" applyBorder="1" applyAlignment="1">
      <alignment horizontal="center"/>
    </xf>
    <xf numFmtId="0" fontId="30" fillId="0" borderId="0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top" wrapText="1"/>
    </xf>
    <xf numFmtId="0" fontId="31" fillId="0" borderId="8" xfId="1" applyFont="1" applyBorder="1" applyAlignment="1">
      <alignment horizontal="center" vertical="center"/>
    </xf>
    <xf numFmtId="37" fontId="31" fillId="0" borderId="0" xfId="1" applyNumberFormat="1" applyFont="1" applyAlignment="1">
      <alignment vertical="center"/>
    </xf>
    <xf numFmtId="37" fontId="30" fillId="0" borderId="0" xfId="1" applyNumberFormat="1" applyFont="1" applyBorder="1" applyAlignment="1" applyProtection="1">
      <alignment horizontal="distributed" vertical="center"/>
    </xf>
    <xf numFmtId="0" fontId="30" fillId="0" borderId="0" xfId="1" applyFont="1" applyBorder="1" applyAlignment="1">
      <alignment horizontal="distributed" vertical="center"/>
    </xf>
    <xf numFmtId="37" fontId="30" fillId="0" borderId="0" xfId="1" applyNumberFormat="1" applyFont="1" applyBorder="1" applyAlignment="1" applyProtection="1"/>
    <xf numFmtId="0" fontId="31" fillId="0" borderId="11" xfId="1" quotePrefix="1" applyFont="1" applyBorder="1" applyAlignment="1">
      <alignment horizontal="center" vertical="center"/>
    </xf>
    <xf numFmtId="38" fontId="38" fillId="0" borderId="0" xfId="4" applyFont="1" applyAlignment="1">
      <alignment horizontal="right"/>
    </xf>
    <xf numFmtId="0" fontId="31" fillId="0" borderId="11" xfId="1" applyFont="1" applyBorder="1" applyAlignment="1">
      <alignment horizontal="distributed" vertical="center"/>
    </xf>
    <xf numFmtId="37" fontId="31" fillId="0" borderId="0" xfId="1" applyNumberFormat="1" applyFont="1" applyAlignment="1" applyProtection="1">
      <alignment vertical="center"/>
    </xf>
    <xf numFmtId="37" fontId="30" fillId="0" borderId="0" xfId="1" applyNumberFormat="1" applyFont="1" applyBorder="1" applyAlignment="1" applyProtection="1">
      <alignment horizontal="right"/>
    </xf>
    <xf numFmtId="0" fontId="30" fillId="0" borderId="0" xfId="1" applyFont="1" applyBorder="1" applyAlignment="1">
      <alignment horizontal="left" vertical="distributed" textRotation="255"/>
    </xf>
    <xf numFmtId="41" fontId="30" fillId="0" borderId="0" xfId="1" applyNumberFormat="1" applyFont="1" applyBorder="1" applyAlignment="1">
      <alignment horizontal="right"/>
    </xf>
    <xf numFmtId="37" fontId="31" fillId="0" borderId="0" xfId="1" applyNumberFormat="1" applyFont="1" applyAlignment="1" applyProtection="1">
      <alignment horizontal="right" vertical="center"/>
    </xf>
    <xf numFmtId="37" fontId="31" fillId="0" borderId="0" xfId="1" applyNumberFormat="1" applyFont="1" applyAlignment="1">
      <alignment horizontal="right" vertical="center"/>
    </xf>
    <xf numFmtId="0" fontId="30" fillId="0" borderId="0" xfId="1" applyFont="1" applyBorder="1" applyAlignment="1">
      <alignment horizontal="left" vertical="center" textRotation="255"/>
    </xf>
    <xf numFmtId="0" fontId="30" fillId="0" borderId="0" xfId="1" applyFont="1" applyBorder="1" applyAlignment="1">
      <alignment horizontal="distributed"/>
    </xf>
    <xf numFmtId="0" fontId="31" fillId="0" borderId="13" xfId="1" applyFont="1" applyBorder="1" applyAlignment="1">
      <alignment horizontal="distributed" vertical="center"/>
    </xf>
    <xf numFmtId="37" fontId="31" fillId="0" borderId="2" xfId="1" applyNumberFormat="1" applyFont="1" applyBorder="1" applyAlignment="1">
      <alignment vertical="center"/>
    </xf>
    <xf numFmtId="37" fontId="31" fillId="0" borderId="2" xfId="1" applyNumberFormat="1" applyFont="1" applyBorder="1" applyAlignment="1" applyProtection="1">
      <alignment vertical="center"/>
    </xf>
    <xf numFmtId="0" fontId="31" fillId="0" borderId="0" xfId="1" applyFont="1" applyAlignment="1">
      <alignment vertical="center"/>
    </xf>
    <xf numFmtId="0" fontId="31" fillId="0" borderId="0" xfId="1" applyFont="1" applyBorder="1" applyAlignment="1">
      <alignment vertical="center"/>
    </xf>
    <xf numFmtId="0" fontId="30" fillId="0" borderId="0" xfId="1" applyFont="1" applyBorder="1" applyAlignment="1">
      <alignment vertical="center"/>
    </xf>
    <xf numFmtId="0" fontId="33" fillId="0" borderId="0" xfId="1" applyFont="1" applyAlignment="1">
      <alignment vertical="center"/>
    </xf>
    <xf numFmtId="0" fontId="28" fillId="0" borderId="0" xfId="1" applyFont="1" applyAlignment="1">
      <alignment horizontal="left" vertical="center"/>
    </xf>
    <xf numFmtId="0" fontId="30" fillId="0" borderId="1" xfId="1" applyFont="1" applyBorder="1" applyAlignment="1">
      <alignment vertical="center"/>
    </xf>
    <xf numFmtId="0" fontId="31" fillId="0" borderId="0" xfId="1" applyFont="1" applyBorder="1" applyAlignment="1">
      <alignment horizontal="center" vertical="center"/>
    </xf>
    <xf numFmtId="0" fontId="31" fillId="0" borderId="5" xfId="1" applyFont="1" applyBorder="1" applyAlignment="1">
      <alignment vertical="center"/>
    </xf>
    <xf numFmtId="0" fontId="31" fillId="0" borderId="3" xfId="1" applyFont="1" applyBorder="1" applyAlignment="1">
      <alignment vertical="center"/>
    </xf>
    <xf numFmtId="0" fontId="31" fillId="0" borderId="9" xfId="1" applyFont="1" applyBorder="1" applyAlignment="1">
      <alignment horizontal="center" vertical="center"/>
    </xf>
    <xf numFmtId="0" fontId="31" fillId="0" borderId="37" xfId="1" applyFont="1" applyBorder="1" applyAlignment="1">
      <alignment horizontal="center" vertical="center"/>
    </xf>
    <xf numFmtId="0" fontId="31" fillId="0" borderId="33" xfId="1" applyFont="1" applyBorder="1" applyAlignment="1">
      <alignment horizontal="center" vertical="center"/>
    </xf>
    <xf numFmtId="0" fontId="31" fillId="0" borderId="34" xfId="1" applyFont="1" applyBorder="1" applyAlignment="1">
      <alignment horizontal="center" vertical="center" shrinkToFit="1"/>
    </xf>
    <xf numFmtId="0" fontId="31" fillId="0" borderId="34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/>
    </xf>
    <xf numFmtId="37" fontId="31" fillId="0" borderId="0" xfId="1" applyNumberFormat="1" applyFont="1" applyBorder="1" applyAlignment="1" applyProtection="1">
      <alignment vertical="center"/>
    </xf>
    <xf numFmtId="37" fontId="31" fillId="0" borderId="0" xfId="1" applyNumberFormat="1" applyFont="1" applyBorder="1" applyAlignment="1" applyProtection="1">
      <alignment horizontal="right" vertical="center"/>
    </xf>
    <xf numFmtId="0" fontId="31" fillId="0" borderId="24" xfId="1" quotePrefix="1" applyFont="1" applyBorder="1" applyAlignment="1">
      <alignment horizontal="center" vertical="center"/>
    </xf>
    <xf numFmtId="37" fontId="31" fillId="0" borderId="14" xfId="1" applyNumberFormat="1" applyFont="1" applyBorder="1" applyAlignment="1" applyProtection="1">
      <alignment vertical="center"/>
    </xf>
    <xf numFmtId="0" fontId="31" fillId="0" borderId="0" xfId="1" applyFont="1" applyBorder="1" applyAlignment="1">
      <alignment horizontal="left" vertical="center"/>
    </xf>
    <xf numFmtId="0" fontId="31" fillId="0" borderId="0" xfId="1" applyFont="1" applyAlignment="1">
      <alignment horizontal="right" vertical="center"/>
    </xf>
    <xf numFmtId="0" fontId="30" fillId="0" borderId="0" xfId="1" applyFont="1" applyBorder="1"/>
    <xf numFmtId="0" fontId="30" fillId="0" borderId="0" xfId="1" applyFont="1"/>
    <xf numFmtId="0" fontId="33" fillId="0" borderId="0" xfId="1" applyFont="1" applyAlignment="1">
      <alignment horizontal="right"/>
    </xf>
    <xf numFmtId="0" fontId="33" fillId="0" borderId="0" xfId="1" applyFont="1" applyBorder="1"/>
    <xf numFmtId="0" fontId="34" fillId="0" borderId="2" xfId="1" applyFont="1" applyBorder="1" applyAlignment="1">
      <alignment horizontal="left" vertical="center"/>
    </xf>
    <xf numFmtId="0" fontId="30" fillId="0" borderId="2" xfId="1" applyFont="1" applyBorder="1" applyAlignment="1">
      <alignment horizontal="left" vertical="center"/>
    </xf>
    <xf numFmtId="0" fontId="30" fillId="0" borderId="2" xfId="1" applyFont="1" applyBorder="1" applyAlignment="1">
      <alignment vertical="center"/>
    </xf>
    <xf numFmtId="180" fontId="38" fillId="0" borderId="63" xfId="4" applyNumberFormat="1" applyFont="1" applyBorder="1" applyAlignment="1">
      <alignment horizontal="right"/>
    </xf>
    <xf numFmtId="180" fontId="38" fillId="0" borderId="0" xfId="4" applyNumberFormat="1" applyFont="1" applyBorder="1" applyAlignment="1">
      <alignment horizontal="right"/>
    </xf>
    <xf numFmtId="0" fontId="31" fillId="0" borderId="11" xfId="1" applyFont="1" applyBorder="1" applyAlignment="1">
      <alignment horizontal="distributed" vertical="center" shrinkToFit="1"/>
    </xf>
    <xf numFmtId="180" fontId="41" fillId="0" borderId="0" xfId="4" applyNumberFormat="1" applyFont="1" applyBorder="1" applyAlignment="1">
      <alignment horizontal="right"/>
    </xf>
    <xf numFmtId="180" fontId="41" fillId="0" borderId="35" xfId="4" applyNumberFormat="1" applyFont="1" applyBorder="1" applyAlignment="1">
      <alignment horizontal="right"/>
    </xf>
    <xf numFmtId="0" fontId="31" fillId="0" borderId="13" xfId="1" applyFont="1" applyBorder="1" applyAlignment="1">
      <alignment horizontal="distributed" vertical="center" shrinkToFit="1"/>
    </xf>
    <xf numFmtId="37" fontId="31" fillId="0" borderId="2" xfId="1" applyNumberFormat="1" applyFont="1" applyBorder="1" applyAlignment="1" applyProtection="1">
      <alignment horizontal="right" vertical="center"/>
    </xf>
    <xf numFmtId="180" fontId="41" fillId="0" borderId="43" xfId="4" applyNumberFormat="1" applyFont="1" applyBorder="1" applyAlignment="1">
      <alignment horizontal="right"/>
    </xf>
    <xf numFmtId="180" fontId="41" fillId="0" borderId="66" xfId="4" applyNumberFormat="1" applyFont="1" applyBorder="1" applyAlignment="1">
      <alignment horizontal="right"/>
    </xf>
    <xf numFmtId="0" fontId="31" fillId="0" borderId="67" xfId="1" applyFont="1" applyBorder="1" applyAlignment="1">
      <alignment vertical="center"/>
    </xf>
    <xf numFmtId="0" fontId="31" fillId="0" borderId="67" xfId="1" applyFont="1" applyBorder="1" applyAlignment="1">
      <alignment vertical="center" shrinkToFit="1"/>
    </xf>
    <xf numFmtId="0" fontId="30" fillId="0" borderId="0" xfId="1" applyFont="1" applyBorder="1" applyAlignment="1">
      <alignment horizontal="right"/>
    </xf>
    <xf numFmtId="0" fontId="34" fillId="0" borderId="0" xfId="1" applyFont="1" applyBorder="1" applyAlignment="1">
      <alignment horizontal="left"/>
    </xf>
    <xf numFmtId="0" fontId="30" fillId="0" borderId="0" xfId="1" quotePrefix="1" applyFont="1" applyBorder="1" applyAlignment="1">
      <alignment horizontal="center"/>
    </xf>
    <xf numFmtId="0" fontId="30" fillId="0" borderId="0" xfId="1" applyFont="1" applyBorder="1" applyAlignment="1">
      <alignment horizontal="left" vertical="center"/>
    </xf>
    <xf numFmtId="37" fontId="30" fillId="0" borderId="0" xfId="1" applyNumberFormat="1" applyFont="1" applyBorder="1" applyAlignment="1" applyProtection="1">
      <alignment horizontal="center"/>
    </xf>
    <xf numFmtId="0" fontId="33" fillId="0" borderId="0" xfId="1" applyFont="1"/>
    <xf numFmtId="0" fontId="31" fillId="0" borderId="0" xfId="1" applyFont="1" applyAlignment="1">
      <alignment horizontal="left" vertical="center"/>
    </xf>
    <xf numFmtId="0" fontId="31" fillId="0" borderId="48" xfId="1" applyFont="1" applyBorder="1" applyAlignment="1">
      <alignment horizontal="center" vertical="center"/>
    </xf>
    <xf numFmtId="0" fontId="31" fillId="0" borderId="65" xfId="1" applyFont="1" applyBorder="1" applyAlignment="1">
      <alignment horizontal="center" vertical="center"/>
    </xf>
    <xf numFmtId="0" fontId="31" fillId="0" borderId="0" xfId="1" applyFont="1" applyBorder="1" applyAlignment="1">
      <alignment horizontal="right" vertical="center"/>
    </xf>
    <xf numFmtId="180" fontId="38" fillId="0" borderId="10" xfId="4" applyNumberFormat="1" applyFont="1" applyBorder="1" applyAlignment="1">
      <alignment horizontal="right"/>
    </xf>
    <xf numFmtId="0" fontId="31" fillId="0" borderId="2" xfId="1" applyFont="1" applyBorder="1" applyAlignment="1">
      <alignment horizontal="right" vertical="center"/>
    </xf>
    <xf numFmtId="37" fontId="31" fillId="0" borderId="2" xfId="1" applyNumberFormat="1" applyFont="1" applyBorder="1" applyAlignment="1">
      <alignment horizontal="right" vertical="center"/>
    </xf>
    <xf numFmtId="0" fontId="14" fillId="0" borderId="65" xfId="1" applyFont="1" applyBorder="1" applyAlignment="1">
      <alignment horizontal="center" vertical="center"/>
    </xf>
    <xf numFmtId="38" fontId="14" fillId="0" borderId="0" xfId="4" applyFont="1" applyAlignment="1" applyProtection="1">
      <alignment vertical="center"/>
    </xf>
    <xf numFmtId="0" fontId="31" fillId="0" borderId="50" xfId="1" applyFont="1" applyBorder="1" applyAlignment="1">
      <alignment horizontal="center" vertical="center" shrinkToFit="1"/>
    </xf>
    <xf numFmtId="0" fontId="31" fillId="0" borderId="48" xfId="1" applyFont="1" applyBorder="1" applyAlignment="1">
      <alignment horizontal="center" vertical="center" shrinkToFit="1"/>
    </xf>
    <xf numFmtId="37" fontId="42" fillId="0" borderId="0" xfId="1" applyNumberFormat="1" applyFont="1" applyAlignment="1">
      <alignment vertical="center"/>
    </xf>
    <xf numFmtId="0" fontId="42" fillId="0" borderId="0" xfId="1" applyFont="1" applyBorder="1" applyAlignment="1">
      <alignment vertical="center"/>
    </xf>
    <xf numFmtId="0" fontId="30" fillId="0" borderId="11" xfId="1" applyFont="1" applyBorder="1" applyAlignment="1">
      <alignment horizontal="center" vertical="center"/>
    </xf>
    <xf numFmtId="0" fontId="42" fillId="0" borderId="0" xfId="1" applyFont="1" applyAlignment="1">
      <alignment vertical="center"/>
    </xf>
    <xf numFmtId="37" fontId="42" fillId="0" borderId="0" xfId="1" applyNumberFormat="1" applyFont="1" applyBorder="1" applyAlignment="1" applyProtection="1">
      <alignment horizontal="right" vertical="center"/>
    </xf>
    <xf numFmtId="37" fontId="42" fillId="0" borderId="0" xfId="1" applyNumberFormat="1" applyFont="1" applyAlignment="1">
      <alignment horizontal="right" vertical="center"/>
    </xf>
    <xf numFmtId="37" fontId="42" fillId="0" borderId="0" xfId="1" applyNumberFormat="1" applyFont="1" applyAlignment="1" applyProtection="1">
      <alignment horizontal="right" vertical="center"/>
    </xf>
    <xf numFmtId="0" fontId="42" fillId="0" borderId="11" xfId="1" applyFont="1" applyBorder="1" applyAlignment="1">
      <alignment horizontal="distributed" vertical="center" shrinkToFit="1"/>
    </xf>
    <xf numFmtId="37" fontId="42" fillId="0" borderId="2" xfId="1" applyNumberFormat="1" applyFont="1" applyBorder="1" applyAlignment="1" applyProtection="1">
      <alignment horizontal="right" vertical="center"/>
    </xf>
    <xf numFmtId="37" fontId="42" fillId="0" borderId="2" xfId="1" applyNumberFormat="1" applyFont="1" applyBorder="1" applyAlignment="1">
      <alignment horizontal="right" vertical="center"/>
    </xf>
    <xf numFmtId="0" fontId="34" fillId="0" borderId="0" xfId="1" applyFont="1" applyBorder="1" applyAlignment="1">
      <alignment vertical="center"/>
    </xf>
    <xf numFmtId="0" fontId="34" fillId="0" borderId="0" xfId="1" applyFont="1" applyBorder="1" applyAlignment="1">
      <alignment vertical="center" wrapText="1"/>
    </xf>
    <xf numFmtId="0" fontId="42" fillId="0" borderId="0" xfId="1" applyFont="1" applyBorder="1" applyAlignment="1">
      <alignment horizontal="right" vertical="center"/>
    </xf>
    <xf numFmtId="37" fontId="42" fillId="0" borderId="25" xfId="1" applyNumberFormat="1" applyFont="1" applyBorder="1" applyAlignment="1">
      <alignment vertical="center"/>
    </xf>
    <xf numFmtId="37" fontId="42" fillId="0" borderId="1" xfId="1" applyNumberFormat="1" applyFont="1" applyBorder="1" applyAlignment="1">
      <alignment vertical="center"/>
    </xf>
    <xf numFmtId="37" fontId="42" fillId="0" borderId="1" xfId="1" applyNumberFormat="1" applyFont="1" applyBorder="1" applyAlignment="1">
      <alignment horizontal="right" vertical="center"/>
    </xf>
    <xf numFmtId="37" fontId="30" fillId="0" borderId="0" xfId="1" applyNumberFormat="1" applyFont="1"/>
    <xf numFmtId="0" fontId="42" fillId="0" borderId="34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37" fontId="42" fillId="0" borderId="0" xfId="0" applyNumberFormat="1" applyFont="1" applyAlignment="1" applyProtection="1">
      <alignment vertical="center"/>
    </xf>
    <xf numFmtId="37" fontId="42" fillId="0" borderId="0" xfId="0" applyNumberFormat="1" applyFont="1" applyAlignment="1" applyProtection="1">
      <alignment horizontal="right" vertical="center"/>
    </xf>
    <xf numFmtId="0" fontId="42" fillId="0" borderId="11" xfId="0" quotePrefix="1" applyFont="1" applyBorder="1" applyAlignment="1">
      <alignment horizontal="center" vertical="center"/>
    </xf>
    <xf numFmtId="37" fontId="42" fillId="0" borderId="12" xfId="0" applyNumberFormat="1" applyFont="1" applyBorder="1" applyAlignment="1">
      <alignment vertical="center"/>
    </xf>
    <xf numFmtId="37" fontId="42" fillId="0" borderId="0" xfId="0" applyNumberFormat="1" applyFont="1" applyBorder="1" applyAlignment="1">
      <alignment vertical="center"/>
    </xf>
    <xf numFmtId="37" fontId="42" fillId="0" borderId="0" xfId="0" applyNumberFormat="1" applyFont="1" applyBorder="1" applyAlignment="1">
      <alignment horizontal="right" vertical="center"/>
    </xf>
    <xf numFmtId="0" fontId="42" fillId="0" borderId="24" xfId="0" quotePrefix="1" applyFont="1" applyBorder="1" applyAlignment="1">
      <alignment horizontal="center" vertical="center"/>
    </xf>
    <xf numFmtId="0" fontId="42" fillId="0" borderId="25" xfId="0" applyFont="1" applyBorder="1" applyAlignment="1"/>
    <xf numFmtId="3" fontId="42" fillId="0" borderId="1" xfId="0" applyNumberFormat="1" applyFont="1" applyBorder="1" applyAlignment="1"/>
    <xf numFmtId="0" fontId="42" fillId="0" borderId="1" xfId="0" applyFont="1" applyBorder="1" applyAlignment="1"/>
    <xf numFmtId="0" fontId="42" fillId="0" borderId="0" xfId="0" applyFont="1" applyBorder="1" applyAlignment="1">
      <alignment vertical="center"/>
    </xf>
    <xf numFmtId="0" fontId="13" fillId="0" borderId="34" xfId="1" applyFont="1" applyBorder="1" applyAlignment="1">
      <alignment horizontal="center" vertical="center" wrapText="1" shrinkToFit="1"/>
    </xf>
    <xf numFmtId="0" fontId="26" fillId="0" borderId="0" xfId="2" applyFont="1" applyBorder="1" applyAlignment="1" applyProtection="1">
      <alignment vertical="center"/>
    </xf>
    <xf numFmtId="0" fontId="25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1" fillId="0" borderId="0" xfId="0" applyFont="1" applyBorder="1" applyAlignment="1">
      <alignment horizontal="distributed" vertical="center"/>
    </xf>
    <xf numFmtId="0" fontId="32" fillId="0" borderId="11" xfId="0" applyFont="1" applyBorder="1" applyAlignment="1">
      <alignment horizontal="distributed" vertical="center"/>
    </xf>
    <xf numFmtId="0" fontId="31" fillId="0" borderId="2" xfId="0" applyFont="1" applyBorder="1" applyAlignment="1">
      <alignment horizontal="distributed" vertical="center"/>
    </xf>
    <xf numFmtId="0" fontId="32" fillId="0" borderId="13" xfId="0" applyFont="1" applyBorder="1" applyAlignment="1">
      <alignment horizontal="distributed" vertical="center"/>
    </xf>
    <xf numFmtId="0" fontId="27" fillId="0" borderId="0" xfId="0" applyFont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7" xfId="0" applyFont="1" applyBorder="1" applyAlignment="1">
      <alignment horizontal="distributed" vertical="center"/>
    </xf>
    <xf numFmtId="0" fontId="32" fillId="0" borderId="8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1" fillId="0" borderId="0" xfId="1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31" fillId="0" borderId="30" xfId="1" applyFont="1" applyBorder="1" applyAlignment="1">
      <alignment horizontal="center" vertical="center"/>
    </xf>
    <xf numFmtId="0" fontId="31" fillId="0" borderId="21" xfId="1" applyFont="1" applyBorder="1" applyAlignment="1">
      <alignment horizontal="center" vertical="center"/>
    </xf>
    <xf numFmtId="0" fontId="31" fillId="0" borderId="31" xfId="1" applyFont="1" applyBorder="1" applyAlignment="1">
      <alignment horizontal="center" vertical="center"/>
    </xf>
    <xf numFmtId="0" fontId="31" fillId="0" borderId="33" xfId="1" applyFont="1" applyBorder="1" applyAlignment="1">
      <alignment horizontal="center" vertical="center"/>
    </xf>
    <xf numFmtId="0" fontId="31" fillId="0" borderId="31" xfId="1" applyFont="1" applyBorder="1" applyAlignment="1">
      <alignment horizontal="center" vertical="center" wrapText="1"/>
    </xf>
    <xf numFmtId="0" fontId="31" fillId="0" borderId="33" xfId="1" applyFont="1" applyBorder="1" applyAlignment="1">
      <alignment horizontal="center" vertical="center" wrapText="1"/>
    </xf>
    <xf numFmtId="0" fontId="32" fillId="0" borderId="33" xfId="1" applyFont="1" applyBorder="1" applyAlignment="1">
      <alignment horizontal="center" vertical="center" wrapText="1"/>
    </xf>
    <xf numFmtId="0" fontId="31" fillId="0" borderId="32" xfId="1" applyFont="1" applyBorder="1" applyAlignment="1">
      <alignment horizontal="center" vertical="center" wrapText="1"/>
    </xf>
    <xf numFmtId="0" fontId="31" fillId="0" borderId="34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right" vertical="center"/>
    </xf>
    <xf numFmtId="0" fontId="31" fillId="0" borderId="11" xfId="1" applyFont="1" applyBorder="1" applyAlignment="1">
      <alignment horizontal="center" vertical="center"/>
    </xf>
    <xf numFmtId="0" fontId="31" fillId="0" borderId="36" xfId="1" applyFont="1" applyBorder="1" applyAlignment="1">
      <alignment horizontal="center" vertical="center"/>
    </xf>
    <xf numFmtId="0" fontId="31" fillId="0" borderId="5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30" xfId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center" vertical="center" wrapText="1"/>
    </xf>
    <xf numFmtId="0" fontId="31" fillId="0" borderId="21" xfId="1" applyFont="1" applyBorder="1" applyAlignment="1">
      <alignment horizontal="center" vertical="center" wrapText="1"/>
    </xf>
    <xf numFmtId="0" fontId="32" fillId="0" borderId="36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distributed" vertical="center"/>
    </xf>
    <xf numFmtId="0" fontId="31" fillId="0" borderId="37" xfId="1" applyFont="1" applyBorder="1" applyAlignment="1">
      <alignment horizontal="center" vertical="center"/>
    </xf>
    <xf numFmtId="0" fontId="31" fillId="0" borderId="38" xfId="1" applyFont="1" applyBorder="1" applyAlignment="1">
      <alignment horizontal="center" vertical="center"/>
    </xf>
    <xf numFmtId="0" fontId="31" fillId="0" borderId="39" xfId="1" applyFont="1" applyBorder="1" applyAlignment="1">
      <alignment horizontal="center" vertical="center" wrapText="1"/>
    </xf>
    <xf numFmtId="0" fontId="31" fillId="0" borderId="36" xfId="1" applyFont="1" applyBorder="1" applyAlignment="1">
      <alignment horizontal="center" vertical="center" wrapText="1"/>
    </xf>
    <xf numFmtId="0" fontId="31" fillId="0" borderId="40" xfId="1" applyFont="1" applyBorder="1" applyAlignment="1">
      <alignment horizontal="center" vertical="center"/>
    </xf>
    <xf numFmtId="0" fontId="31" fillId="0" borderId="41" xfId="1" applyFont="1" applyBorder="1" applyAlignment="1">
      <alignment horizontal="center" vertical="center"/>
    </xf>
    <xf numFmtId="0" fontId="31" fillId="0" borderId="12" xfId="1" applyFont="1" applyBorder="1" applyAlignment="1">
      <alignment horizontal="center" vertical="center" wrapText="1"/>
    </xf>
    <xf numFmtId="0" fontId="31" fillId="0" borderId="9" xfId="1" applyFont="1" applyBorder="1" applyAlignment="1">
      <alignment horizontal="center" vertical="center"/>
    </xf>
    <xf numFmtId="0" fontId="31" fillId="0" borderId="34" xfId="1" applyFont="1" applyBorder="1" applyAlignment="1">
      <alignment horizontal="center" vertical="center"/>
    </xf>
    <xf numFmtId="0" fontId="31" fillId="0" borderId="9" xfId="1" applyFont="1" applyBorder="1" applyAlignment="1">
      <alignment horizontal="center" vertical="center" wrapText="1"/>
    </xf>
    <xf numFmtId="0" fontId="31" fillId="0" borderId="64" xfId="1" applyFont="1" applyBorder="1" applyAlignment="1">
      <alignment horizontal="center" vertical="center" wrapText="1"/>
    </xf>
    <xf numFmtId="0" fontId="31" fillId="0" borderId="60" xfId="1" applyFont="1" applyBorder="1" applyAlignment="1">
      <alignment horizontal="center" vertical="center" wrapText="1"/>
    </xf>
    <xf numFmtId="0" fontId="31" fillId="0" borderId="61" xfId="1" applyFont="1" applyBorder="1" applyAlignment="1">
      <alignment horizontal="center" vertical="center" wrapText="1"/>
    </xf>
    <xf numFmtId="0" fontId="31" fillId="0" borderId="62" xfId="1" applyFont="1" applyBorder="1" applyAlignment="1">
      <alignment horizontal="center" vertical="center" wrapText="1"/>
    </xf>
    <xf numFmtId="0" fontId="40" fillId="0" borderId="48" xfId="1" applyFont="1" applyBorder="1" applyAlignment="1">
      <alignment horizontal="center" vertical="center" wrapText="1"/>
    </xf>
    <xf numFmtId="0" fontId="40" fillId="0" borderId="65" xfId="1" applyFont="1" applyBorder="1" applyAlignment="1">
      <alignment horizontal="center" vertical="center" wrapText="1"/>
    </xf>
    <xf numFmtId="0" fontId="40" fillId="0" borderId="50" xfId="1" applyFont="1" applyBorder="1" applyAlignment="1">
      <alignment horizontal="center" vertical="center"/>
    </xf>
    <xf numFmtId="0" fontId="40" fillId="0" borderId="48" xfId="1" applyFont="1" applyBorder="1" applyAlignment="1">
      <alignment horizontal="center" vertical="center"/>
    </xf>
    <xf numFmtId="0" fontId="30" fillId="0" borderId="0" xfId="1" applyFont="1" applyAlignment="1">
      <alignment horizontal="left" vertical="center"/>
    </xf>
    <xf numFmtId="0" fontId="31" fillId="0" borderId="1" xfId="1" applyFont="1" applyBorder="1" applyAlignment="1">
      <alignment horizontal="right" vertical="center"/>
    </xf>
    <xf numFmtId="0" fontId="31" fillId="0" borderId="4" xfId="1" applyFont="1" applyBorder="1" applyAlignment="1">
      <alignment horizontal="center" vertical="center"/>
    </xf>
    <xf numFmtId="0" fontId="31" fillId="0" borderId="32" xfId="1" applyFont="1" applyBorder="1" applyAlignment="1">
      <alignment horizontal="center" vertical="center"/>
    </xf>
    <xf numFmtId="0" fontId="31" fillId="0" borderId="12" xfId="1" applyFont="1" applyBorder="1" applyAlignment="1">
      <alignment horizontal="center" vertical="center"/>
    </xf>
    <xf numFmtId="0" fontId="31" fillId="0" borderId="37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/>
    </xf>
    <xf numFmtId="0" fontId="31" fillId="0" borderId="8" xfId="1" applyFont="1" applyBorder="1" applyAlignment="1">
      <alignment horizontal="center" vertical="center"/>
    </xf>
    <xf numFmtId="0" fontId="31" fillId="0" borderId="46" xfId="1" applyFont="1" applyBorder="1" applyAlignment="1">
      <alignment horizontal="center" vertical="center" shrinkToFit="1"/>
    </xf>
    <xf numFmtId="0" fontId="31" fillId="0" borderId="47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34" fillId="0" borderId="2" xfId="1" applyFont="1" applyBorder="1" applyAlignment="1">
      <alignment horizontal="left" vertical="center" wrapText="1"/>
    </xf>
    <xf numFmtId="0" fontId="14" fillId="0" borderId="38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 wrapText="1"/>
    </xf>
    <xf numFmtId="0" fontId="14" fillId="0" borderId="36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4" fillId="0" borderId="40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34" xfId="1" applyFont="1" applyBorder="1" applyAlignment="1">
      <alignment horizontal="center" vertical="center" wrapText="1"/>
    </xf>
    <xf numFmtId="0" fontId="14" fillId="0" borderId="37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46" xfId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32" fillId="0" borderId="2" xfId="1" applyFont="1" applyBorder="1" applyAlignment="1">
      <alignment vertical="center" wrapText="1"/>
    </xf>
    <xf numFmtId="0" fontId="21" fillId="0" borderId="41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46" xfId="1" applyFont="1" applyBorder="1" applyAlignment="1">
      <alignment horizontal="center" vertical="center" shrinkToFit="1"/>
    </xf>
    <xf numFmtId="0" fontId="14" fillId="0" borderId="47" xfId="1" applyFont="1" applyBorder="1" applyAlignment="1">
      <alignment horizontal="center" vertical="center" shrinkToFit="1"/>
    </xf>
    <xf numFmtId="0" fontId="31" fillId="0" borderId="0" xfId="1" applyFont="1" applyBorder="1" applyAlignment="1">
      <alignment horizontal="center" vertical="center"/>
    </xf>
    <xf numFmtId="0" fontId="31" fillId="0" borderId="43" xfId="1" applyFont="1" applyBorder="1" applyAlignment="1">
      <alignment horizontal="center" vertical="center"/>
    </xf>
    <xf numFmtId="0" fontId="31" fillId="0" borderId="69" xfId="1" applyFont="1" applyBorder="1" applyAlignment="1">
      <alignment horizontal="center" vertical="center" wrapText="1"/>
    </xf>
    <xf numFmtId="0" fontId="31" fillId="0" borderId="52" xfId="1" applyFont="1" applyBorder="1" applyAlignment="1">
      <alignment horizontal="center" vertical="center" wrapText="1"/>
    </xf>
    <xf numFmtId="0" fontId="31" fillId="0" borderId="69" xfId="1" applyFont="1" applyBorder="1" applyAlignment="1">
      <alignment horizontal="center" vertical="center"/>
    </xf>
    <xf numFmtId="0" fontId="31" fillId="0" borderId="52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34" fillId="0" borderId="0" xfId="1" applyFont="1" applyBorder="1" applyAlignment="1">
      <alignment horizontal="left" vertical="center" shrinkToFit="1"/>
    </xf>
    <xf numFmtId="0" fontId="31" fillId="0" borderId="66" xfId="1" applyFont="1" applyBorder="1" applyAlignment="1">
      <alignment horizontal="center" vertical="center"/>
    </xf>
    <xf numFmtId="0" fontId="31" fillId="0" borderId="68" xfId="1" applyFont="1" applyBorder="1" applyAlignment="1">
      <alignment horizontal="center" vertical="center"/>
    </xf>
    <xf numFmtId="0" fontId="31" fillId="0" borderId="35" xfId="1" applyFont="1" applyBorder="1" applyAlignment="1">
      <alignment horizontal="center" vertical="center" wrapText="1"/>
    </xf>
    <xf numFmtId="0" fontId="31" fillId="0" borderId="70" xfId="1" applyFont="1" applyBorder="1" applyAlignment="1">
      <alignment horizontal="center" vertical="center" wrapText="1"/>
    </xf>
    <xf numFmtId="0" fontId="31" fillId="0" borderId="51" xfId="1" applyFont="1" applyBorder="1" applyAlignment="1">
      <alignment horizontal="center" vertical="center"/>
    </xf>
    <xf numFmtId="0" fontId="31" fillId="0" borderId="45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 wrapText="1"/>
    </xf>
    <xf numFmtId="0" fontId="31" fillId="0" borderId="0" xfId="1" applyFont="1" applyBorder="1" applyAlignment="1">
      <alignment horizontal="center" vertical="center" wrapText="1"/>
    </xf>
    <xf numFmtId="0" fontId="31" fillId="0" borderId="42" xfId="1" applyFont="1" applyBorder="1" applyAlignment="1">
      <alignment horizontal="center" vertical="center" wrapText="1"/>
    </xf>
    <xf numFmtId="0" fontId="31" fillId="0" borderId="49" xfId="1" applyFont="1" applyBorder="1" applyAlignment="1">
      <alignment horizontal="center" vertical="center"/>
    </xf>
    <xf numFmtId="0" fontId="31" fillId="0" borderId="50" xfId="1" applyFont="1" applyBorder="1" applyAlignment="1">
      <alignment horizontal="center" vertical="center"/>
    </xf>
    <xf numFmtId="0" fontId="31" fillId="0" borderId="51" xfId="1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42" fillId="0" borderId="54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44" xfId="1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20" fillId="0" borderId="53" xfId="1" applyFont="1" applyBorder="1" applyAlignment="1">
      <alignment horizontal="center" vertical="center"/>
    </xf>
    <xf numFmtId="0" fontId="20" fillId="0" borderId="55" xfId="1" applyFont="1" applyBorder="1" applyAlignment="1">
      <alignment horizontal="center" vertical="center"/>
    </xf>
  </cellXfs>
  <cellStyles count="6">
    <cellStyle name="ハイパーリンク" xfId="2" builtinId="8"/>
    <cellStyle name="桁区切り 2" xfId="3"/>
    <cellStyle name="桁区切り 3" xfId="4"/>
    <cellStyle name="標準" xfId="0" builtinId="0"/>
    <cellStyle name="標準 2" xfId="1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3</xdr:col>
      <xdr:colOff>981075</xdr:colOff>
      <xdr:row>31</xdr:row>
      <xdr:rowOff>104775</xdr:rowOff>
    </xdr:to>
    <xdr:sp macro="" textlink="">
      <xdr:nvSpPr>
        <xdr:cNvPr id="2" name="AutoShape 85"/>
        <xdr:cNvSpPr>
          <a:spLocks noChangeAspect="1" noChangeArrowheads="1"/>
        </xdr:cNvSpPr>
      </xdr:nvSpPr>
      <xdr:spPr bwMode="auto">
        <a:xfrm>
          <a:off x="1019175" y="2895600"/>
          <a:ext cx="2543175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5" sqref="C5"/>
    </sheetView>
  </sheetViews>
  <sheetFormatPr defaultRowHeight="13.5"/>
  <cols>
    <col min="1" max="2" width="3.6640625" style="1" customWidth="1"/>
    <col min="3" max="3" width="75.1640625" style="2" customWidth="1"/>
    <col min="4" max="256" width="9.33203125" style="1"/>
    <col min="257" max="258" width="3.6640625" style="1" customWidth="1"/>
    <col min="259" max="259" width="75.1640625" style="1" customWidth="1"/>
    <col min="260" max="512" width="9.33203125" style="1"/>
    <col min="513" max="514" width="3.6640625" style="1" customWidth="1"/>
    <col min="515" max="515" width="75.1640625" style="1" customWidth="1"/>
    <col min="516" max="768" width="9.33203125" style="1"/>
    <col min="769" max="770" width="3.6640625" style="1" customWidth="1"/>
    <col min="771" max="771" width="75.1640625" style="1" customWidth="1"/>
    <col min="772" max="1024" width="9.33203125" style="1"/>
    <col min="1025" max="1026" width="3.6640625" style="1" customWidth="1"/>
    <col min="1027" max="1027" width="75.1640625" style="1" customWidth="1"/>
    <col min="1028" max="1280" width="9.33203125" style="1"/>
    <col min="1281" max="1282" width="3.6640625" style="1" customWidth="1"/>
    <col min="1283" max="1283" width="75.1640625" style="1" customWidth="1"/>
    <col min="1284" max="1536" width="9.33203125" style="1"/>
    <col min="1537" max="1538" width="3.6640625" style="1" customWidth="1"/>
    <col min="1539" max="1539" width="75.1640625" style="1" customWidth="1"/>
    <col min="1540" max="1792" width="9.33203125" style="1"/>
    <col min="1793" max="1794" width="3.6640625" style="1" customWidth="1"/>
    <col min="1795" max="1795" width="75.1640625" style="1" customWidth="1"/>
    <col min="1796" max="2048" width="9.33203125" style="1"/>
    <col min="2049" max="2050" width="3.6640625" style="1" customWidth="1"/>
    <col min="2051" max="2051" width="75.1640625" style="1" customWidth="1"/>
    <col min="2052" max="2304" width="9.33203125" style="1"/>
    <col min="2305" max="2306" width="3.6640625" style="1" customWidth="1"/>
    <col min="2307" max="2307" width="75.1640625" style="1" customWidth="1"/>
    <col min="2308" max="2560" width="9.33203125" style="1"/>
    <col min="2561" max="2562" width="3.6640625" style="1" customWidth="1"/>
    <col min="2563" max="2563" width="75.1640625" style="1" customWidth="1"/>
    <col min="2564" max="2816" width="9.33203125" style="1"/>
    <col min="2817" max="2818" width="3.6640625" style="1" customWidth="1"/>
    <col min="2819" max="2819" width="75.1640625" style="1" customWidth="1"/>
    <col min="2820" max="3072" width="9.33203125" style="1"/>
    <col min="3073" max="3074" width="3.6640625" style="1" customWidth="1"/>
    <col min="3075" max="3075" width="75.1640625" style="1" customWidth="1"/>
    <col min="3076" max="3328" width="9.33203125" style="1"/>
    <col min="3329" max="3330" width="3.6640625" style="1" customWidth="1"/>
    <col min="3331" max="3331" width="75.1640625" style="1" customWidth="1"/>
    <col min="3332" max="3584" width="9.33203125" style="1"/>
    <col min="3585" max="3586" width="3.6640625" style="1" customWidth="1"/>
    <col min="3587" max="3587" width="75.1640625" style="1" customWidth="1"/>
    <col min="3588" max="3840" width="9.33203125" style="1"/>
    <col min="3841" max="3842" width="3.6640625" style="1" customWidth="1"/>
    <col min="3843" max="3843" width="75.1640625" style="1" customWidth="1"/>
    <col min="3844" max="4096" width="9.33203125" style="1"/>
    <col min="4097" max="4098" width="3.6640625" style="1" customWidth="1"/>
    <col min="4099" max="4099" width="75.1640625" style="1" customWidth="1"/>
    <col min="4100" max="4352" width="9.33203125" style="1"/>
    <col min="4353" max="4354" width="3.6640625" style="1" customWidth="1"/>
    <col min="4355" max="4355" width="75.1640625" style="1" customWidth="1"/>
    <col min="4356" max="4608" width="9.33203125" style="1"/>
    <col min="4609" max="4610" width="3.6640625" style="1" customWidth="1"/>
    <col min="4611" max="4611" width="75.1640625" style="1" customWidth="1"/>
    <col min="4612" max="4864" width="9.33203125" style="1"/>
    <col min="4865" max="4866" width="3.6640625" style="1" customWidth="1"/>
    <col min="4867" max="4867" width="75.1640625" style="1" customWidth="1"/>
    <col min="4868" max="5120" width="9.33203125" style="1"/>
    <col min="5121" max="5122" width="3.6640625" style="1" customWidth="1"/>
    <col min="5123" max="5123" width="75.1640625" style="1" customWidth="1"/>
    <col min="5124" max="5376" width="9.33203125" style="1"/>
    <col min="5377" max="5378" width="3.6640625" style="1" customWidth="1"/>
    <col min="5379" max="5379" width="75.1640625" style="1" customWidth="1"/>
    <col min="5380" max="5632" width="9.33203125" style="1"/>
    <col min="5633" max="5634" width="3.6640625" style="1" customWidth="1"/>
    <col min="5635" max="5635" width="75.1640625" style="1" customWidth="1"/>
    <col min="5636" max="5888" width="9.33203125" style="1"/>
    <col min="5889" max="5890" width="3.6640625" style="1" customWidth="1"/>
    <col min="5891" max="5891" width="75.1640625" style="1" customWidth="1"/>
    <col min="5892" max="6144" width="9.33203125" style="1"/>
    <col min="6145" max="6146" width="3.6640625" style="1" customWidth="1"/>
    <col min="6147" max="6147" width="75.1640625" style="1" customWidth="1"/>
    <col min="6148" max="6400" width="9.33203125" style="1"/>
    <col min="6401" max="6402" width="3.6640625" style="1" customWidth="1"/>
    <col min="6403" max="6403" width="75.1640625" style="1" customWidth="1"/>
    <col min="6404" max="6656" width="9.33203125" style="1"/>
    <col min="6657" max="6658" width="3.6640625" style="1" customWidth="1"/>
    <col min="6659" max="6659" width="75.1640625" style="1" customWidth="1"/>
    <col min="6660" max="6912" width="9.33203125" style="1"/>
    <col min="6913" max="6914" width="3.6640625" style="1" customWidth="1"/>
    <col min="6915" max="6915" width="75.1640625" style="1" customWidth="1"/>
    <col min="6916" max="7168" width="9.33203125" style="1"/>
    <col min="7169" max="7170" width="3.6640625" style="1" customWidth="1"/>
    <col min="7171" max="7171" width="75.1640625" style="1" customWidth="1"/>
    <col min="7172" max="7424" width="9.33203125" style="1"/>
    <col min="7425" max="7426" width="3.6640625" style="1" customWidth="1"/>
    <col min="7427" max="7427" width="75.1640625" style="1" customWidth="1"/>
    <col min="7428" max="7680" width="9.33203125" style="1"/>
    <col min="7681" max="7682" width="3.6640625" style="1" customWidth="1"/>
    <col min="7683" max="7683" width="75.1640625" style="1" customWidth="1"/>
    <col min="7684" max="7936" width="9.33203125" style="1"/>
    <col min="7937" max="7938" width="3.6640625" style="1" customWidth="1"/>
    <col min="7939" max="7939" width="75.1640625" style="1" customWidth="1"/>
    <col min="7940" max="8192" width="9.33203125" style="1"/>
    <col min="8193" max="8194" width="3.6640625" style="1" customWidth="1"/>
    <col min="8195" max="8195" width="75.1640625" style="1" customWidth="1"/>
    <col min="8196" max="8448" width="9.33203125" style="1"/>
    <col min="8449" max="8450" width="3.6640625" style="1" customWidth="1"/>
    <col min="8451" max="8451" width="75.1640625" style="1" customWidth="1"/>
    <col min="8452" max="8704" width="9.33203125" style="1"/>
    <col min="8705" max="8706" width="3.6640625" style="1" customWidth="1"/>
    <col min="8707" max="8707" width="75.1640625" style="1" customWidth="1"/>
    <col min="8708" max="8960" width="9.33203125" style="1"/>
    <col min="8961" max="8962" width="3.6640625" style="1" customWidth="1"/>
    <col min="8963" max="8963" width="75.1640625" style="1" customWidth="1"/>
    <col min="8964" max="9216" width="9.33203125" style="1"/>
    <col min="9217" max="9218" width="3.6640625" style="1" customWidth="1"/>
    <col min="9219" max="9219" width="75.1640625" style="1" customWidth="1"/>
    <col min="9220" max="9472" width="9.33203125" style="1"/>
    <col min="9473" max="9474" width="3.6640625" style="1" customWidth="1"/>
    <col min="9475" max="9475" width="75.1640625" style="1" customWidth="1"/>
    <col min="9476" max="9728" width="9.33203125" style="1"/>
    <col min="9729" max="9730" width="3.6640625" style="1" customWidth="1"/>
    <col min="9731" max="9731" width="75.1640625" style="1" customWidth="1"/>
    <col min="9732" max="9984" width="9.33203125" style="1"/>
    <col min="9985" max="9986" width="3.6640625" style="1" customWidth="1"/>
    <col min="9987" max="9987" width="75.1640625" style="1" customWidth="1"/>
    <col min="9988" max="10240" width="9.33203125" style="1"/>
    <col min="10241" max="10242" width="3.6640625" style="1" customWidth="1"/>
    <col min="10243" max="10243" width="75.1640625" style="1" customWidth="1"/>
    <col min="10244" max="10496" width="9.33203125" style="1"/>
    <col min="10497" max="10498" width="3.6640625" style="1" customWidth="1"/>
    <col min="10499" max="10499" width="75.1640625" style="1" customWidth="1"/>
    <col min="10500" max="10752" width="9.33203125" style="1"/>
    <col min="10753" max="10754" width="3.6640625" style="1" customWidth="1"/>
    <col min="10755" max="10755" width="75.1640625" style="1" customWidth="1"/>
    <col min="10756" max="11008" width="9.33203125" style="1"/>
    <col min="11009" max="11010" width="3.6640625" style="1" customWidth="1"/>
    <col min="11011" max="11011" width="75.1640625" style="1" customWidth="1"/>
    <col min="11012" max="11264" width="9.33203125" style="1"/>
    <col min="11265" max="11266" width="3.6640625" style="1" customWidth="1"/>
    <col min="11267" max="11267" width="75.1640625" style="1" customWidth="1"/>
    <col min="11268" max="11520" width="9.33203125" style="1"/>
    <col min="11521" max="11522" width="3.6640625" style="1" customWidth="1"/>
    <col min="11523" max="11523" width="75.1640625" style="1" customWidth="1"/>
    <col min="11524" max="11776" width="9.33203125" style="1"/>
    <col min="11777" max="11778" width="3.6640625" style="1" customWidth="1"/>
    <col min="11779" max="11779" width="75.1640625" style="1" customWidth="1"/>
    <col min="11780" max="12032" width="9.33203125" style="1"/>
    <col min="12033" max="12034" width="3.6640625" style="1" customWidth="1"/>
    <col min="12035" max="12035" width="75.1640625" style="1" customWidth="1"/>
    <col min="12036" max="12288" width="9.33203125" style="1"/>
    <col min="12289" max="12290" width="3.6640625" style="1" customWidth="1"/>
    <col min="12291" max="12291" width="75.1640625" style="1" customWidth="1"/>
    <col min="12292" max="12544" width="9.33203125" style="1"/>
    <col min="12545" max="12546" width="3.6640625" style="1" customWidth="1"/>
    <col min="12547" max="12547" width="75.1640625" style="1" customWidth="1"/>
    <col min="12548" max="12800" width="9.33203125" style="1"/>
    <col min="12801" max="12802" width="3.6640625" style="1" customWidth="1"/>
    <col min="12803" max="12803" width="75.1640625" style="1" customWidth="1"/>
    <col min="12804" max="13056" width="9.33203125" style="1"/>
    <col min="13057" max="13058" width="3.6640625" style="1" customWidth="1"/>
    <col min="13059" max="13059" width="75.1640625" style="1" customWidth="1"/>
    <col min="13060" max="13312" width="9.33203125" style="1"/>
    <col min="13313" max="13314" width="3.6640625" style="1" customWidth="1"/>
    <col min="13315" max="13315" width="75.1640625" style="1" customWidth="1"/>
    <col min="13316" max="13568" width="9.33203125" style="1"/>
    <col min="13569" max="13570" width="3.6640625" style="1" customWidth="1"/>
    <col min="13571" max="13571" width="75.1640625" style="1" customWidth="1"/>
    <col min="13572" max="13824" width="9.33203125" style="1"/>
    <col min="13825" max="13826" width="3.6640625" style="1" customWidth="1"/>
    <col min="13827" max="13827" width="75.1640625" style="1" customWidth="1"/>
    <col min="13828" max="14080" width="9.33203125" style="1"/>
    <col min="14081" max="14082" width="3.6640625" style="1" customWidth="1"/>
    <col min="14083" max="14083" width="75.1640625" style="1" customWidth="1"/>
    <col min="14084" max="14336" width="9.33203125" style="1"/>
    <col min="14337" max="14338" width="3.6640625" style="1" customWidth="1"/>
    <col min="14339" max="14339" width="75.1640625" style="1" customWidth="1"/>
    <col min="14340" max="14592" width="9.33203125" style="1"/>
    <col min="14593" max="14594" width="3.6640625" style="1" customWidth="1"/>
    <col min="14595" max="14595" width="75.1640625" style="1" customWidth="1"/>
    <col min="14596" max="14848" width="9.33203125" style="1"/>
    <col min="14849" max="14850" width="3.6640625" style="1" customWidth="1"/>
    <col min="14851" max="14851" width="75.1640625" style="1" customWidth="1"/>
    <col min="14852" max="15104" width="9.33203125" style="1"/>
    <col min="15105" max="15106" width="3.6640625" style="1" customWidth="1"/>
    <col min="15107" max="15107" width="75.1640625" style="1" customWidth="1"/>
    <col min="15108" max="15360" width="9.33203125" style="1"/>
    <col min="15361" max="15362" width="3.6640625" style="1" customWidth="1"/>
    <col min="15363" max="15363" width="75.1640625" style="1" customWidth="1"/>
    <col min="15364" max="15616" width="9.33203125" style="1"/>
    <col min="15617" max="15618" width="3.6640625" style="1" customWidth="1"/>
    <col min="15619" max="15619" width="75.1640625" style="1" customWidth="1"/>
    <col min="15620" max="15872" width="9.33203125" style="1"/>
    <col min="15873" max="15874" width="3.6640625" style="1" customWidth="1"/>
    <col min="15875" max="15875" width="75.1640625" style="1" customWidth="1"/>
    <col min="15876" max="16128" width="9.33203125" style="1"/>
    <col min="16129" max="16130" width="3.6640625" style="1" customWidth="1"/>
    <col min="16131" max="16131" width="75.1640625" style="1" customWidth="1"/>
    <col min="16132" max="16384" width="9.33203125" style="1"/>
  </cols>
  <sheetData>
    <row r="1" spans="1:3" ht="19.5" customHeight="1">
      <c r="A1" s="296" t="s">
        <v>0</v>
      </c>
      <c r="B1" s="297"/>
      <c r="C1" s="297"/>
    </row>
    <row r="2" spans="1:3" ht="13.5" customHeight="1">
      <c r="A2" s="96"/>
      <c r="B2" s="97"/>
      <c r="C2" s="97"/>
    </row>
    <row r="3" spans="1:3" ht="14.25">
      <c r="A3" s="98">
        <v>89</v>
      </c>
      <c r="B3" s="99"/>
      <c r="C3" s="99" t="s">
        <v>1</v>
      </c>
    </row>
    <row r="4" spans="1:3" ht="14.25">
      <c r="A4" s="98"/>
      <c r="B4" s="100" t="s">
        <v>2</v>
      </c>
      <c r="C4" s="294" t="s">
        <v>3</v>
      </c>
    </row>
    <row r="5" spans="1:3" ht="14.25">
      <c r="A5" s="98"/>
      <c r="B5" s="100" t="s">
        <v>4</v>
      </c>
      <c r="C5" s="294" t="s">
        <v>346</v>
      </c>
    </row>
    <row r="6" spans="1:3" ht="14.25">
      <c r="A6" s="98">
        <v>90</v>
      </c>
      <c r="B6" s="99"/>
      <c r="C6" s="294" t="s">
        <v>5</v>
      </c>
    </row>
    <row r="7" spans="1:3" ht="14.25">
      <c r="A7" s="98">
        <v>91</v>
      </c>
      <c r="B7" s="99"/>
      <c r="C7" s="295" t="s">
        <v>6</v>
      </c>
    </row>
    <row r="8" spans="1:3" ht="14.25">
      <c r="A8" s="98"/>
      <c r="B8" s="100" t="s">
        <v>2</v>
      </c>
      <c r="C8" s="294" t="s">
        <v>7</v>
      </c>
    </row>
    <row r="9" spans="1:3" ht="14.25">
      <c r="A9" s="98"/>
      <c r="B9" s="100" t="s">
        <v>4</v>
      </c>
      <c r="C9" s="294" t="s">
        <v>8</v>
      </c>
    </row>
    <row r="10" spans="1:3" ht="14.25">
      <c r="A10" s="98"/>
      <c r="B10" s="100" t="s">
        <v>9</v>
      </c>
      <c r="C10" s="294" t="s">
        <v>10</v>
      </c>
    </row>
    <row r="11" spans="1:3" ht="14.25">
      <c r="A11" s="98"/>
      <c r="B11" s="100" t="s">
        <v>11</v>
      </c>
      <c r="C11" s="294" t="s">
        <v>12</v>
      </c>
    </row>
    <row r="12" spans="1:3" ht="14.25">
      <c r="A12" s="98"/>
      <c r="B12" s="100" t="s">
        <v>13</v>
      </c>
      <c r="C12" s="294" t="s">
        <v>14</v>
      </c>
    </row>
    <row r="13" spans="1:3" ht="14.25">
      <c r="A13" s="98"/>
      <c r="B13" s="100" t="s">
        <v>15</v>
      </c>
      <c r="C13" s="295" t="s">
        <v>16</v>
      </c>
    </row>
    <row r="14" spans="1:3" ht="14.25">
      <c r="A14" s="98"/>
      <c r="B14" s="99"/>
      <c r="C14" s="294" t="s">
        <v>17</v>
      </c>
    </row>
    <row r="15" spans="1:3" ht="14.25">
      <c r="A15" s="98"/>
      <c r="B15" s="99"/>
      <c r="C15" s="294" t="s">
        <v>18</v>
      </c>
    </row>
    <row r="16" spans="1:3" ht="14.25">
      <c r="A16" s="98"/>
      <c r="B16" s="100" t="s">
        <v>19</v>
      </c>
      <c r="C16" s="294" t="s">
        <v>20</v>
      </c>
    </row>
    <row r="17" spans="1:3" ht="14.25">
      <c r="A17" s="98"/>
      <c r="B17" s="100" t="s">
        <v>21</v>
      </c>
      <c r="C17" s="294" t="s">
        <v>22</v>
      </c>
    </row>
    <row r="18" spans="1:3" ht="14.25">
      <c r="A18" s="98">
        <v>92</v>
      </c>
      <c r="B18" s="99"/>
      <c r="C18" s="294" t="s">
        <v>23</v>
      </c>
    </row>
    <row r="19" spans="1:3" ht="14.25">
      <c r="A19" s="98">
        <v>93</v>
      </c>
      <c r="B19" s="99"/>
      <c r="C19" s="294" t="s">
        <v>24</v>
      </c>
    </row>
    <row r="20" spans="1:3" ht="14.25">
      <c r="A20" s="101"/>
      <c r="B20" s="101"/>
      <c r="C20" s="294" t="s">
        <v>25</v>
      </c>
    </row>
  </sheetData>
  <mergeCells count="1">
    <mergeCell ref="A1:C1"/>
  </mergeCells>
  <phoneticPr fontId="1"/>
  <hyperlinks>
    <hyperlink ref="C4" location="'89(1)'!A1" display="主要鉱山"/>
    <hyperlink ref="C5" location="'89(2)'!A1" display="鉱産物生産実績・事業所数及び常用従業者数"/>
    <hyperlink ref="C6" location="'90'!A1" display="酒種類別製成量"/>
    <hyperlink ref="C8" location="'91(1)'!A1" display="市町村別事業所数・従業者数及び製造品出荷額等"/>
    <hyperlink ref="C9" location="'91(2)'!A1" display="従業者規模4人以上の事業所数・従業者数及び製造品出荷額等"/>
    <hyperlink ref="C10" location="'91(3)'!A1" display="従業者規模4人以上の産業中分類別事業所数・従業者数及び製造品出荷額等"/>
    <hyperlink ref="C11" location="'91(4)'!A1" display="従業者規模30人以上の事業所数・従業者数及び製造品出荷額等"/>
    <hyperlink ref="C12" location="'91(5)'!A1" display="従業者規模30人以上の産業中分類別事業所数・従業者数及び製造品出荷額等"/>
    <hyperlink ref="C14" location="'91(6)-1'!A1" display="（法人・4人以上の事業所）"/>
    <hyperlink ref="C15" location="'91(6)-2'!A1" display="（個人・4人以上の事業所）"/>
    <hyperlink ref="C16" location="'91(7)'!A1" display="従業者規模30人以上事業所の産業中分類別・水源別1日当たり用水量"/>
    <hyperlink ref="C17" location="'91(8)'!A1" display="従業者規模30人以上事業所の市町村別・水源別1日当たり用水量"/>
    <hyperlink ref="C18" location="'92'!A1" display="造船状況"/>
    <hyperlink ref="C19" location="'93-1'!A1" display="鉱工業生産指数-1"/>
    <hyperlink ref="C20" location="'93-2'!A1" display="鉱工業生産指数-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view="pageBreakPreview" zoomScaleNormal="100" workbookViewId="0"/>
  </sheetViews>
  <sheetFormatPr defaultRowHeight="13.5"/>
  <cols>
    <col min="1" max="1" width="17.6640625" style="5" bestFit="1" customWidth="1"/>
    <col min="2" max="2" width="41.5" style="5" customWidth="1"/>
    <col min="3" max="7" width="16.33203125" style="5" customWidth="1"/>
    <col min="8" max="8" width="0.83203125" style="5" customWidth="1"/>
    <col min="9" max="16" width="15.33203125" style="5" customWidth="1"/>
    <col min="17" max="256" width="9.33203125" style="5"/>
    <col min="257" max="257" width="17.6640625" style="5" bestFit="1" customWidth="1"/>
    <col min="258" max="258" width="41.5" style="5" customWidth="1"/>
    <col min="259" max="263" width="16.33203125" style="5" customWidth="1"/>
    <col min="264" max="264" width="0.83203125" style="5" customWidth="1"/>
    <col min="265" max="272" width="15.33203125" style="5" customWidth="1"/>
    <col min="273" max="512" width="9.33203125" style="5"/>
    <col min="513" max="513" width="17.6640625" style="5" bestFit="1" customWidth="1"/>
    <col min="514" max="514" width="41.5" style="5" customWidth="1"/>
    <col min="515" max="519" width="16.33203125" style="5" customWidth="1"/>
    <col min="520" max="520" width="0.83203125" style="5" customWidth="1"/>
    <col min="521" max="528" width="15.33203125" style="5" customWidth="1"/>
    <col min="529" max="768" width="9.33203125" style="5"/>
    <col min="769" max="769" width="17.6640625" style="5" bestFit="1" customWidth="1"/>
    <col min="770" max="770" width="41.5" style="5" customWidth="1"/>
    <col min="771" max="775" width="16.33203125" style="5" customWidth="1"/>
    <col min="776" max="776" width="0.83203125" style="5" customWidth="1"/>
    <col min="777" max="784" width="15.33203125" style="5" customWidth="1"/>
    <col min="785" max="1024" width="9.33203125" style="5"/>
    <col min="1025" max="1025" width="17.6640625" style="5" bestFit="1" customWidth="1"/>
    <col min="1026" max="1026" width="41.5" style="5" customWidth="1"/>
    <col min="1027" max="1031" width="16.33203125" style="5" customWidth="1"/>
    <col min="1032" max="1032" width="0.83203125" style="5" customWidth="1"/>
    <col min="1033" max="1040" width="15.33203125" style="5" customWidth="1"/>
    <col min="1041" max="1280" width="9.33203125" style="5"/>
    <col min="1281" max="1281" width="17.6640625" style="5" bestFit="1" customWidth="1"/>
    <col min="1282" max="1282" width="41.5" style="5" customWidth="1"/>
    <col min="1283" max="1287" width="16.33203125" style="5" customWidth="1"/>
    <col min="1288" max="1288" width="0.83203125" style="5" customWidth="1"/>
    <col min="1289" max="1296" width="15.33203125" style="5" customWidth="1"/>
    <col min="1297" max="1536" width="9.33203125" style="5"/>
    <col min="1537" max="1537" width="17.6640625" style="5" bestFit="1" customWidth="1"/>
    <col min="1538" max="1538" width="41.5" style="5" customWidth="1"/>
    <col min="1539" max="1543" width="16.33203125" style="5" customWidth="1"/>
    <col min="1544" max="1544" width="0.83203125" style="5" customWidth="1"/>
    <col min="1545" max="1552" width="15.33203125" style="5" customWidth="1"/>
    <col min="1553" max="1792" width="9.33203125" style="5"/>
    <col min="1793" max="1793" width="17.6640625" style="5" bestFit="1" customWidth="1"/>
    <col min="1794" max="1794" width="41.5" style="5" customWidth="1"/>
    <col min="1795" max="1799" width="16.33203125" style="5" customWidth="1"/>
    <col min="1800" max="1800" width="0.83203125" style="5" customWidth="1"/>
    <col min="1801" max="1808" width="15.33203125" style="5" customWidth="1"/>
    <col min="1809" max="2048" width="9.33203125" style="5"/>
    <col min="2049" max="2049" width="17.6640625" style="5" bestFit="1" customWidth="1"/>
    <col min="2050" max="2050" width="41.5" style="5" customWidth="1"/>
    <col min="2051" max="2055" width="16.33203125" style="5" customWidth="1"/>
    <col min="2056" max="2056" width="0.83203125" style="5" customWidth="1"/>
    <col min="2057" max="2064" width="15.33203125" style="5" customWidth="1"/>
    <col min="2065" max="2304" width="9.33203125" style="5"/>
    <col min="2305" max="2305" width="17.6640625" style="5" bestFit="1" customWidth="1"/>
    <col min="2306" max="2306" width="41.5" style="5" customWidth="1"/>
    <col min="2307" max="2311" width="16.33203125" style="5" customWidth="1"/>
    <col min="2312" max="2312" width="0.83203125" style="5" customWidth="1"/>
    <col min="2313" max="2320" width="15.33203125" style="5" customWidth="1"/>
    <col min="2321" max="2560" width="9.33203125" style="5"/>
    <col min="2561" max="2561" width="17.6640625" style="5" bestFit="1" customWidth="1"/>
    <col min="2562" max="2562" width="41.5" style="5" customWidth="1"/>
    <col min="2563" max="2567" width="16.33203125" style="5" customWidth="1"/>
    <col min="2568" max="2568" width="0.83203125" style="5" customWidth="1"/>
    <col min="2569" max="2576" width="15.33203125" style="5" customWidth="1"/>
    <col min="2577" max="2816" width="9.33203125" style="5"/>
    <col min="2817" max="2817" width="17.6640625" style="5" bestFit="1" customWidth="1"/>
    <col min="2818" max="2818" width="41.5" style="5" customWidth="1"/>
    <col min="2819" max="2823" width="16.33203125" style="5" customWidth="1"/>
    <col min="2824" max="2824" width="0.83203125" style="5" customWidth="1"/>
    <col min="2825" max="2832" width="15.33203125" style="5" customWidth="1"/>
    <col min="2833" max="3072" width="9.33203125" style="5"/>
    <col min="3073" max="3073" width="17.6640625" style="5" bestFit="1" customWidth="1"/>
    <col min="3074" max="3074" width="41.5" style="5" customWidth="1"/>
    <col min="3075" max="3079" width="16.33203125" style="5" customWidth="1"/>
    <col min="3080" max="3080" width="0.83203125" style="5" customWidth="1"/>
    <col min="3081" max="3088" width="15.33203125" style="5" customWidth="1"/>
    <col min="3089" max="3328" width="9.33203125" style="5"/>
    <col min="3329" max="3329" width="17.6640625" style="5" bestFit="1" customWidth="1"/>
    <col min="3330" max="3330" width="41.5" style="5" customWidth="1"/>
    <col min="3331" max="3335" width="16.33203125" style="5" customWidth="1"/>
    <col min="3336" max="3336" width="0.83203125" style="5" customWidth="1"/>
    <col min="3337" max="3344" width="15.33203125" style="5" customWidth="1"/>
    <col min="3345" max="3584" width="9.33203125" style="5"/>
    <col min="3585" max="3585" width="17.6640625" style="5" bestFit="1" customWidth="1"/>
    <col min="3586" max="3586" width="41.5" style="5" customWidth="1"/>
    <col min="3587" max="3591" width="16.33203125" style="5" customWidth="1"/>
    <col min="3592" max="3592" width="0.83203125" style="5" customWidth="1"/>
    <col min="3593" max="3600" width="15.33203125" style="5" customWidth="1"/>
    <col min="3601" max="3840" width="9.33203125" style="5"/>
    <col min="3841" max="3841" width="17.6640625" style="5" bestFit="1" customWidth="1"/>
    <col min="3842" max="3842" width="41.5" style="5" customWidth="1"/>
    <col min="3843" max="3847" width="16.33203125" style="5" customWidth="1"/>
    <col min="3848" max="3848" width="0.83203125" style="5" customWidth="1"/>
    <col min="3849" max="3856" width="15.33203125" style="5" customWidth="1"/>
    <col min="3857" max="4096" width="9.33203125" style="5"/>
    <col min="4097" max="4097" width="17.6640625" style="5" bestFit="1" customWidth="1"/>
    <col min="4098" max="4098" width="41.5" style="5" customWidth="1"/>
    <col min="4099" max="4103" width="16.33203125" style="5" customWidth="1"/>
    <col min="4104" max="4104" width="0.83203125" style="5" customWidth="1"/>
    <col min="4105" max="4112" width="15.33203125" style="5" customWidth="1"/>
    <col min="4113" max="4352" width="9.33203125" style="5"/>
    <col min="4353" max="4353" width="17.6640625" style="5" bestFit="1" customWidth="1"/>
    <col min="4354" max="4354" width="41.5" style="5" customWidth="1"/>
    <col min="4355" max="4359" width="16.33203125" style="5" customWidth="1"/>
    <col min="4360" max="4360" width="0.83203125" style="5" customWidth="1"/>
    <col min="4361" max="4368" width="15.33203125" style="5" customWidth="1"/>
    <col min="4369" max="4608" width="9.33203125" style="5"/>
    <col min="4609" max="4609" width="17.6640625" style="5" bestFit="1" customWidth="1"/>
    <col min="4610" max="4610" width="41.5" style="5" customWidth="1"/>
    <col min="4611" max="4615" width="16.33203125" style="5" customWidth="1"/>
    <col min="4616" max="4616" width="0.83203125" style="5" customWidth="1"/>
    <col min="4617" max="4624" width="15.33203125" style="5" customWidth="1"/>
    <col min="4625" max="4864" width="9.33203125" style="5"/>
    <col min="4865" max="4865" width="17.6640625" style="5" bestFit="1" customWidth="1"/>
    <col min="4866" max="4866" width="41.5" style="5" customWidth="1"/>
    <col min="4867" max="4871" width="16.33203125" style="5" customWidth="1"/>
    <col min="4872" max="4872" width="0.83203125" style="5" customWidth="1"/>
    <col min="4873" max="4880" width="15.33203125" style="5" customWidth="1"/>
    <col min="4881" max="5120" width="9.33203125" style="5"/>
    <col min="5121" max="5121" width="17.6640625" style="5" bestFit="1" customWidth="1"/>
    <col min="5122" max="5122" width="41.5" style="5" customWidth="1"/>
    <col min="5123" max="5127" width="16.33203125" style="5" customWidth="1"/>
    <col min="5128" max="5128" width="0.83203125" style="5" customWidth="1"/>
    <col min="5129" max="5136" width="15.33203125" style="5" customWidth="1"/>
    <col min="5137" max="5376" width="9.33203125" style="5"/>
    <col min="5377" max="5377" width="17.6640625" style="5" bestFit="1" customWidth="1"/>
    <col min="5378" max="5378" width="41.5" style="5" customWidth="1"/>
    <col min="5379" max="5383" width="16.33203125" style="5" customWidth="1"/>
    <col min="5384" max="5384" width="0.83203125" style="5" customWidth="1"/>
    <col min="5385" max="5392" width="15.33203125" style="5" customWidth="1"/>
    <col min="5393" max="5632" width="9.33203125" style="5"/>
    <col min="5633" max="5633" width="17.6640625" style="5" bestFit="1" customWidth="1"/>
    <col min="5634" max="5634" width="41.5" style="5" customWidth="1"/>
    <col min="5635" max="5639" width="16.33203125" style="5" customWidth="1"/>
    <col min="5640" max="5640" width="0.83203125" style="5" customWidth="1"/>
    <col min="5641" max="5648" width="15.33203125" style="5" customWidth="1"/>
    <col min="5649" max="5888" width="9.33203125" style="5"/>
    <col min="5889" max="5889" width="17.6640625" style="5" bestFit="1" customWidth="1"/>
    <col min="5890" max="5890" width="41.5" style="5" customWidth="1"/>
    <col min="5891" max="5895" width="16.33203125" style="5" customWidth="1"/>
    <col min="5896" max="5896" width="0.83203125" style="5" customWidth="1"/>
    <col min="5897" max="5904" width="15.33203125" style="5" customWidth="1"/>
    <col min="5905" max="6144" width="9.33203125" style="5"/>
    <col min="6145" max="6145" width="17.6640625" style="5" bestFit="1" customWidth="1"/>
    <col min="6146" max="6146" width="41.5" style="5" customWidth="1"/>
    <col min="6147" max="6151" width="16.33203125" style="5" customWidth="1"/>
    <col min="6152" max="6152" width="0.83203125" style="5" customWidth="1"/>
    <col min="6153" max="6160" width="15.33203125" style="5" customWidth="1"/>
    <col min="6161" max="6400" width="9.33203125" style="5"/>
    <col min="6401" max="6401" width="17.6640625" style="5" bestFit="1" customWidth="1"/>
    <col min="6402" max="6402" width="41.5" style="5" customWidth="1"/>
    <col min="6403" max="6407" width="16.33203125" style="5" customWidth="1"/>
    <col min="6408" max="6408" width="0.83203125" style="5" customWidth="1"/>
    <col min="6409" max="6416" width="15.33203125" style="5" customWidth="1"/>
    <col min="6417" max="6656" width="9.33203125" style="5"/>
    <col min="6657" max="6657" width="17.6640625" style="5" bestFit="1" customWidth="1"/>
    <col min="6658" max="6658" width="41.5" style="5" customWidth="1"/>
    <col min="6659" max="6663" width="16.33203125" style="5" customWidth="1"/>
    <col min="6664" max="6664" width="0.83203125" style="5" customWidth="1"/>
    <col min="6665" max="6672" width="15.33203125" style="5" customWidth="1"/>
    <col min="6673" max="6912" width="9.33203125" style="5"/>
    <col min="6913" max="6913" width="17.6640625" style="5" bestFit="1" customWidth="1"/>
    <col min="6914" max="6914" width="41.5" style="5" customWidth="1"/>
    <col min="6915" max="6919" width="16.33203125" style="5" customWidth="1"/>
    <col min="6920" max="6920" width="0.83203125" style="5" customWidth="1"/>
    <col min="6921" max="6928" width="15.33203125" style="5" customWidth="1"/>
    <col min="6929" max="7168" width="9.33203125" style="5"/>
    <col min="7169" max="7169" width="17.6640625" style="5" bestFit="1" customWidth="1"/>
    <col min="7170" max="7170" width="41.5" style="5" customWidth="1"/>
    <col min="7171" max="7175" width="16.33203125" style="5" customWidth="1"/>
    <col min="7176" max="7176" width="0.83203125" style="5" customWidth="1"/>
    <col min="7177" max="7184" width="15.33203125" style="5" customWidth="1"/>
    <col min="7185" max="7424" width="9.33203125" style="5"/>
    <col min="7425" max="7425" width="17.6640625" style="5" bestFit="1" customWidth="1"/>
    <col min="7426" max="7426" width="41.5" style="5" customWidth="1"/>
    <col min="7427" max="7431" width="16.33203125" style="5" customWidth="1"/>
    <col min="7432" max="7432" width="0.83203125" style="5" customWidth="1"/>
    <col min="7433" max="7440" width="15.33203125" style="5" customWidth="1"/>
    <col min="7441" max="7680" width="9.33203125" style="5"/>
    <col min="7681" max="7681" width="17.6640625" style="5" bestFit="1" customWidth="1"/>
    <col min="7682" max="7682" width="41.5" style="5" customWidth="1"/>
    <col min="7683" max="7687" width="16.33203125" style="5" customWidth="1"/>
    <col min="7688" max="7688" width="0.83203125" style="5" customWidth="1"/>
    <col min="7689" max="7696" width="15.33203125" style="5" customWidth="1"/>
    <col min="7697" max="7936" width="9.33203125" style="5"/>
    <col min="7937" max="7937" width="17.6640625" style="5" bestFit="1" customWidth="1"/>
    <col min="7938" max="7938" width="41.5" style="5" customWidth="1"/>
    <col min="7939" max="7943" width="16.33203125" style="5" customWidth="1"/>
    <col min="7944" max="7944" width="0.83203125" style="5" customWidth="1"/>
    <col min="7945" max="7952" width="15.33203125" style="5" customWidth="1"/>
    <col min="7953" max="8192" width="9.33203125" style="5"/>
    <col min="8193" max="8193" width="17.6640625" style="5" bestFit="1" customWidth="1"/>
    <col min="8194" max="8194" width="41.5" style="5" customWidth="1"/>
    <col min="8195" max="8199" width="16.33203125" style="5" customWidth="1"/>
    <col min="8200" max="8200" width="0.83203125" style="5" customWidth="1"/>
    <col min="8201" max="8208" width="15.33203125" style="5" customWidth="1"/>
    <col min="8209" max="8448" width="9.33203125" style="5"/>
    <col min="8449" max="8449" width="17.6640625" style="5" bestFit="1" customWidth="1"/>
    <col min="8450" max="8450" width="41.5" style="5" customWidth="1"/>
    <col min="8451" max="8455" width="16.33203125" style="5" customWidth="1"/>
    <col min="8456" max="8456" width="0.83203125" style="5" customWidth="1"/>
    <col min="8457" max="8464" width="15.33203125" style="5" customWidth="1"/>
    <col min="8465" max="8704" width="9.33203125" style="5"/>
    <col min="8705" max="8705" width="17.6640625" style="5" bestFit="1" customWidth="1"/>
    <col min="8706" max="8706" width="41.5" style="5" customWidth="1"/>
    <col min="8707" max="8711" width="16.33203125" style="5" customWidth="1"/>
    <col min="8712" max="8712" width="0.83203125" style="5" customWidth="1"/>
    <col min="8713" max="8720" width="15.33203125" style="5" customWidth="1"/>
    <col min="8721" max="8960" width="9.33203125" style="5"/>
    <col min="8961" max="8961" width="17.6640625" style="5" bestFit="1" customWidth="1"/>
    <col min="8962" max="8962" width="41.5" style="5" customWidth="1"/>
    <col min="8963" max="8967" width="16.33203125" style="5" customWidth="1"/>
    <col min="8968" max="8968" width="0.83203125" style="5" customWidth="1"/>
    <col min="8969" max="8976" width="15.33203125" style="5" customWidth="1"/>
    <col min="8977" max="9216" width="9.33203125" style="5"/>
    <col min="9217" max="9217" width="17.6640625" style="5" bestFit="1" customWidth="1"/>
    <col min="9218" max="9218" width="41.5" style="5" customWidth="1"/>
    <col min="9219" max="9223" width="16.33203125" style="5" customWidth="1"/>
    <col min="9224" max="9224" width="0.83203125" style="5" customWidth="1"/>
    <col min="9225" max="9232" width="15.33203125" style="5" customWidth="1"/>
    <col min="9233" max="9472" width="9.33203125" style="5"/>
    <col min="9473" max="9473" width="17.6640625" style="5" bestFit="1" customWidth="1"/>
    <col min="9474" max="9474" width="41.5" style="5" customWidth="1"/>
    <col min="9475" max="9479" width="16.33203125" style="5" customWidth="1"/>
    <col min="9480" max="9480" width="0.83203125" style="5" customWidth="1"/>
    <col min="9481" max="9488" width="15.33203125" style="5" customWidth="1"/>
    <col min="9489" max="9728" width="9.33203125" style="5"/>
    <col min="9729" max="9729" width="17.6640625" style="5" bestFit="1" customWidth="1"/>
    <col min="9730" max="9730" width="41.5" style="5" customWidth="1"/>
    <col min="9731" max="9735" width="16.33203125" style="5" customWidth="1"/>
    <col min="9736" max="9736" width="0.83203125" style="5" customWidth="1"/>
    <col min="9737" max="9744" width="15.33203125" style="5" customWidth="1"/>
    <col min="9745" max="9984" width="9.33203125" style="5"/>
    <col min="9985" max="9985" width="17.6640625" style="5" bestFit="1" customWidth="1"/>
    <col min="9986" max="9986" width="41.5" style="5" customWidth="1"/>
    <col min="9987" max="9991" width="16.33203125" style="5" customWidth="1"/>
    <col min="9992" max="9992" width="0.83203125" style="5" customWidth="1"/>
    <col min="9993" max="10000" width="15.33203125" style="5" customWidth="1"/>
    <col min="10001" max="10240" width="9.33203125" style="5"/>
    <col min="10241" max="10241" width="17.6640625" style="5" bestFit="1" customWidth="1"/>
    <col min="10242" max="10242" width="41.5" style="5" customWidth="1"/>
    <col min="10243" max="10247" width="16.33203125" style="5" customWidth="1"/>
    <col min="10248" max="10248" width="0.83203125" style="5" customWidth="1"/>
    <col min="10249" max="10256" width="15.33203125" style="5" customWidth="1"/>
    <col min="10257" max="10496" width="9.33203125" style="5"/>
    <col min="10497" max="10497" width="17.6640625" style="5" bestFit="1" customWidth="1"/>
    <col min="10498" max="10498" width="41.5" style="5" customWidth="1"/>
    <col min="10499" max="10503" width="16.33203125" style="5" customWidth="1"/>
    <col min="10504" max="10504" width="0.83203125" style="5" customWidth="1"/>
    <col min="10505" max="10512" width="15.33203125" style="5" customWidth="1"/>
    <col min="10513" max="10752" width="9.33203125" style="5"/>
    <col min="10753" max="10753" width="17.6640625" style="5" bestFit="1" customWidth="1"/>
    <col min="10754" max="10754" width="41.5" style="5" customWidth="1"/>
    <col min="10755" max="10759" width="16.33203125" style="5" customWidth="1"/>
    <col min="10760" max="10760" width="0.83203125" style="5" customWidth="1"/>
    <col min="10761" max="10768" width="15.33203125" style="5" customWidth="1"/>
    <col min="10769" max="11008" width="9.33203125" style="5"/>
    <col min="11009" max="11009" width="17.6640625" style="5" bestFit="1" customWidth="1"/>
    <col min="11010" max="11010" width="41.5" style="5" customWidth="1"/>
    <col min="11011" max="11015" width="16.33203125" style="5" customWidth="1"/>
    <col min="11016" max="11016" width="0.83203125" style="5" customWidth="1"/>
    <col min="11017" max="11024" width="15.33203125" style="5" customWidth="1"/>
    <col min="11025" max="11264" width="9.33203125" style="5"/>
    <col min="11265" max="11265" width="17.6640625" style="5" bestFit="1" customWidth="1"/>
    <col min="11266" max="11266" width="41.5" style="5" customWidth="1"/>
    <col min="11267" max="11271" width="16.33203125" style="5" customWidth="1"/>
    <col min="11272" max="11272" width="0.83203125" style="5" customWidth="1"/>
    <col min="11273" max="11280" width="15.33203125" style="5" customWidth="1"/>
    <col min="11281" max="11520" width="9.33203125" style="5"/>
    <col min="11521" max="11521" width="17.6640625" style="5" bestFit="1" customWidth="1"/>
    <col min="11522" max="11522" width="41.5" style="5" customWidth="1"/>
    <col min="11523" max="11527" width="16.33203125" style="5" customWidth="1"/>
    <col min="11528" max="11528" width="0.83203125" style="5" customWidth="1"/>
    <col min="11529" max="11536" width="15.33203125" style="5" customWidth="1"/>
    <col min="11537" max="11776" width="9.33203125" style="5"/>
    <col min="11777" max="11777" width="17.6640625" style="5" bestFit="1" customWidth="1"/>
    <col min="11778" max="11778" width="41.5" style="5" customWidth="1"/>
    <col min="11779" max="11783" width="16.33203125" style="5" customWidth="1"/>
    <col min="11784" max="11784" width="0.83203125" style="5" customWidth="1"/>
    <col min="11785" max="11792" width="15.33203125" style="5" customWidth="1"/>
    <col min="11793" max="12032" width="9.33203125" style="5"/>
    <col min="12033" max="12033" width="17.6640625" style="5" bestFit="1" customWidth="1"/>
    <col min="12034" max="12034" width="41.5" style="5" customWidth="1"/>
    <col min="12035" max="12039" width="16.33203125" style="5" customWidth="1"/>
    <col min="12040" max="12040" width="0.83203125" style="5" customWidth="1"/>
    <col min="12041" max="12048" width="15.33203125" style="5" customWidth="1"/>
    <col min="12049" max="12288" width="9.33203125" style="5"/>
    <col min="12289" max="12289" width="17.6640625" style="5" bestFit="1" customWidth="1"/>
    <col min="12290" max="12290" width="41.5" style="5" customWidth="1"/>
    <col min="12291" max="12295" width="16.33203125" style="5" customWidth="1"/>
    <col min="12296" max="12296" width="0.83203125" style="5" customWidth="1"/>
    <col min="12297" max="12304" width="15.33203125" style="5" customWidth="1"/>
    <col min="12305" max="12544" width="9.33203125" style="5"/>
    <col min="12545" max="12545" width="17.6640625" style="5" bestFit="1" customWidth="1"/>
    <col min="12546" max="12546" width="41.5" style="5" customWidth="1"/>
    <col min="12547" max="12551" width="16.33203125" style="5" customWidth="1"/>
    <col min="12552" max="12552" width="0.83203125" style="5" customWidth="1"/>
    <col min="12553" max="12560" width="15.33203125" style="5" customWidth="1"/>
    <col min="12561" max="12800" width="9.33203125" style="5"/>
    <col min="12801" max="12801" width="17.6640625" style="5" bestFit="1" customWidth="1"/>
    <col min="12802" max="12802" width="41.5" style="5" customWidth="1"/>
    <col min="12803" max="12807" width="16.33203125" style="5" customWidth="1"/>
    <col min="12808" max="12808" width="0.83203125" style="5" customWidth="1"/>
    <col min="12809" max="12816" width="15.33203125" style="5" customWidth="1"/>
    <col min="12817" max="13056" width="9.33203125" style="5"/>
    <col min="13057" max="13057" width="17.6640625" style="5" bestFit="1" customWidth="1"/>
    <col min="13058" max="13058" width="41.5" style="5" customWidth="1"/>
    <col min="13059" max="13063" width="16.33203125" style="5" customWidth="1"/>
    <col min="13064" max="13064" width="0.83203125" style="5" customWidth="1"/>
    <col min="13065" max="13072" width="15.33203125" style="5" customWidth="1"/>
    <col min="13073" max="13312" width="9.33203125" style="5"/>
    <col min="13313" max="13313" width="17.6640625" style="5" bestFit="1" customWidth="1"/>
    <col min="13314" max="13314" width="41.5" style="5" customWidth="1"/>
    <col min="13315" max="13319" width="16.33203125" style="5" customWidth="1"/>
    <col min="13320" max="13320" width="0.83203125" style="5" customWidth="1"/>
    <col min="13321" max="13328" width="15.33203125" style="5" customWidth="1"/>
    <col min="13329" max="13568" width="9.33203125" style="5"/>
    <col min="13569" max="13569" width="17.6640625" style="5" bestFit="1" customWidth="1"/>
    <col min="13570" max="13570" width="41.5" style="5" customWidth="1"/>
    <col min="13571" max="13575" width="16.33203125" style="5" customWidth="1"/>
    <col min="13576" max="13576" width="0.83203125" style="5" customWidth="1"/>
    <col min="13577" max="13584" width="15.33203125" style="5" customWidth="1"/>
    <col min="13585" max="13824" width="9.33203125" style="5"/>
    <col min="13825" max="13825" width="17.6640625" style="5" bestFit="1" customWidth="1"/>
    <col min="13826" max="13826" width="41.5" style="5" customWidth="1"/>
    <col min="13827" max="13831" width="16.33203125" style="5" customWidth="1"/>
    <col min="13832" max="13832" width="0.83203125" style="5" customWidth="1"/>
    <col min="13833" max="13840" width="15.33203125" style="5" customWidth="1"/>
    <col min="13841" max="14080" width="9.33203125" style="5"/>
    <col min="14081" max="14081" width="17.6640625" style="5" bestFit="1" customWidth="1"/>
    <col min="14082" max="14082" width="41.5" style="5" customWidth="1"/>
    <col min="14083" max="14087" width="16.33203125" style="5" customWidth="1"/>
    <col min="14088" max="14088" width="0.83203125" style="5" customWidth="1"/>
    <col min="14089" max="14096" width="15.33203125" style="5" customWidth="1"/>
    <col min="14097" max="14336" width="9.33203125" style="5"/>
    <col min="14337" max="14337" width="17.6640625" style="5" bestFit="1" customWidth="1"/>
    <col min="14338" max="14338" width="41.5" style="5" customWidth="1"/>
    <col min="14339" max="14343" width="16.33203125" style="5" customWidth="1"/>
    <col min="14344" max="14344" width="0.83203125" style="5" customWidth="1"/>
    <col min="14345" max="14352" width="15.33203125" style="5" customWidth="1"/>
    <col min="14353" max="14592" width="9.33203125" style="5"/>
    <col min="14593" max="14593" width="17.6640625" style="5" bestFit="1" customWidth="1"/>
    <col min="14594" max="14594" width="41.5" style="5" customWidth="1"/>
    <col min="14595" max="14599" width="16.33203125" style="5" customWidth="1"/>
    <col min="14600" max="14600" width="0.83203125" style="5" customWidth="1"/>
    <col min="14601" max="14608" width="15.33203125" style="5" customWidth="1"/>
    <col min="14609" max="14848" width="9.33203125" style="5"/>
    <col min="14849" max="14849" width="17.6640625" style="5" bestFit="1" customWidth="1"/>
    <col min="14850" max="14850" width="41.5" style="5" customWidth="1"/>
    <col min="14851" max="14855" width="16.33203125" style="5" customWidth="1"/>
    <col min="14856" max="14856" width="0.83203125" style="5" customWidth="1"/>
    <col min="14857" max="14864" width="15.33203125" style="5" customWidth="1"/>
    <col min="14865" max="15104" width="9.33203125" style="5"/>
    <col min="15105" max="15105" width="17.6640625" style="5" bestFit="1" customWidth="1"/>
    <col min="15106" max="15106" width="41.5" style="5" customWidth="1"/>
    <col min="15107" max="15111" width="16.33203125" style="5" customWidth="1"/>
    <col min="15112" max="15112" width="0.83203125" style="5" customWidth="1"/>
    <col min="15113" max="15120" width="15.33203125" style="5" customWidth="1"/>
    <col min="15121" max="15360" width="9.33203125" style="5"/>
    <col min="15361" max="15361" width="17.6640625" style="5" bestFit="1" customWidth="1"/>
    <col min="15362" max="15362" width="41.5" style="5" customWidth="1"/>
    <col min="15363" max="15367" width="16.33203125" style="5" customWidth="1"/>
    <col min="15368" max="15368" width="0.83203125" style="5" customWidth="1"/>
    <col min="15369" max="15376" width="15.33203125" style="5" customWidth="1"/>
    <col min="15377" max="15616" width="9.33203125" style="5"/>
    <col min="15617" max="15617" width="17.6640625" style="5" bestFit="1" customWidth="1"/>
    <col min="15618" max="15618" width="41.5" style="5" customWidth="1"/>
    <col min="15619" max="15623" width="16.33203125" style="5" customWidth="1"/>
    <col min="15624" max="15624" width="0.83203125" style="5" customWidth="1"/>
    <col min="15625" max="15632" width="15.33203125" style="5" customWidth="1"/>
    <col min="15633" max="15872" width="9.33203125" style="5"/>
    <col min="15873" max="15873" width="17.6640625" style="5" bestFit="1" customWidth="1"/>
    <col min="15874" max="15874" width="41.5" style="5" customWidth="1"/>
    <col min="15875" max="15879" width="16.33203125" style="5" customWidth="1"/>
    <col min="15880" max="15880" width="0.83203125" style="5" customWidth="1"/>
    <col min="15881" max="15888" width="15.33203125" style="5" customWidth="1"/>
    <col min="15889" max="16128" width="9.33203125" style="5"/>
    <col min="16129" max="16129" width="17.6640625" style="5" bestFit="1" customWidth="1"/>
    <col min="16130" max="16130" width="41.5" style="5" customWidth="1"/>
    <col min="16131" max="16135" width="16.33203125" style="5" customWidth="1"/>
    <col min="16136" max="16136" width="0.83203125" style="5" customWidth="1"/>
    <col min="16137" max="16144" width="15.33203125" style="5" customWidth="1"/>
    <col min="16145" max="16384" width="9.33203125" style="5"/>
  </cols>
  <sheetData>
    <row r="2" spans="1:21" ht="28.5" customHeight="1">
      <c r="A2" s="36"/>
      <c r="B2" s="360" t="s">
        <v>119</v>
      </c>
      <c r="C2" s="360"/>
      <c r="D2" s="360"/>
      <c r="E2" s="360"/>
      <c r="F2" s="360"/>
      <c r="G2" s="360"/>
      <c r="H2" s="30"/>
      <c r="I2" s="32"/>
      <c r="J2" s="30"/>
      <c r="K2" s="46"/>
      <c r="L2" s="31"/>
      <c r="M2" s="30"/>
      <c r="N2" s="31"/>
      <c r="O2" s="31"/>
      <c r="P2" s="31"/>
      <c r="Q2" s="27"/>
      <c r="R2" s="27"/>
      <c r="S2" s="27"/>
      <c r="T2" s="27"/>
      <c r="U2" s="36"/>
    </row>
    <row r="3" spans="1:21" ht="30" customHeight="1" thickBot="1">
      <c r="B3" s="361" t="s">
        <v>308</v>
      </c>
      <c r="C3" s="361"/>
      <c r="D3" s="361"/>
      <c r="E3" s="361"/>
      <c r="F3" s="8"/>
      <c r="G3" s="8"/>
      <c r="H3" s="30"/>
      <c r="I3" s="7"/>
      <c r="J3" s="7"/>
      <c r="K3" s="7"/>
      <c r="L3" s="7"/>
      <c r="M3" s="7"/>
      <c r="N3" s="7"/>
      <c r="O3" s="30"/>
      <c r="P3" s="110" t="s">
        <v>188</v>
      </c>
    </row>
    <row r="4" spans="1:21" ht="21" customHeight="1">
      <c r="B4" s="362" t="s">
        <v>135</v>
      </c>
      <c r="C4" s="365" t="s">
        <v>136</v>
      </c>
      <c r="D4" s="368" t="s">
        <v>121</v>
      </c>
      <c r="E4" s="369"/>
      <c r="F4" s="369"/>
      <c r="G4" s="369"/>
      <c r="H4" s="111"/>
      <c r="I4" s="382" t="s">
        <v>180</v>
      </c>
      <c r="J4" s="370" t="s">
        <v>181</v>
      </c>
      <c r="K4" s="371" t="s">
        <v>138</v>
      </c>
      <c r="L4" s="372"/>
      <c r="M4" s="372"/>
      <c r="N4" s="372"/>
      <c r="O4" s="373"/>
      <c r="P4" s="374" t="s">
        <v>139</v>
      </c>
    </row>
    <row r="5" spans="1:21" ht="21" customHeight="1">
      <c r="B5" s="363"/>
      <c r="C5" s="366"/>
      <c r="D5" s="377" t="s">
        <v>140</v>
      </c>
      <c r="E5" s="379" t="s">
        <v>182</v>
      </c>
      <c r="F5" s="380"/>
      <c r="G5" s="380"/>
      <c r="H5" s="111"/>
      <c r="I5" s="383"/>
      <c r="J5" s="366"/>
      <c r="K5" s="377" t="s">
        <v>125</v>
      </c>
      <c r="L5" s="102" t="s">
        <v>309</v>
      </c>
      <c r="M5" s="102" t="s">
        <v>310</v>
      </c>
      <c r="N5" s="102" t="s">
        <v>311</v>
      </c>
      <c r="O5" s="102" t="s">
        <v>312</v>
      </c>
      <c r="P5" s="375"/>
    </row>
    <row r="6" spans="1:21" ht="21" customHeight="1">
      <c r="B6" s="364"/>
      <c r="C6" s="367"/>
      <c r="D6" s="378"/>
      <c r="E6" s="45" t="s">
        <v>125</v>
      </c>
      <c r="F6" s="45" t="s">
        <v>183</v>
      </c>
      <c r="G6" s="258" t="s">
        <v>184</v>
      </c>
      <c r="H6" s="15"/>
      <c r="I6" s="384"/>
      <c r="J6" s="367"/>
      <c r="K6" s="381"/>
      <c r="L6" s="108" t="s">
        <v>313</v>
      </c>
      <c r="M6" s="108" t="s">
        <v>314</v>
      </c>
      <c r="N6" s="108" t="s">
        <v>314</v>
      </c>
      <c r="O6" s="108" t="s">
        <v>314</v>
      </c>
      <c r="P6" s="376"/>
    </row>
    <row r="7" spans="1:21" ht="21" customHeight="1">
      <c r="B7" s="187" t="s">
        <v>288</v>
      </c>
      <c r="C7" s="38">
        <v>1233</v>
      </c>
      <c r="D7" s="38">
        <v>46803</v>
      </c>
      <c r="E7" s="38">
        <v>46803</v>
      </c>
      <c r="F7" s="38">
        <v>32348</v>
      </c>
      <c r="G7" s="38">
        <v>14455</v>
      </c>
      <c r="H7" s="41"/>
      <c r="I7" s="38">
        <v>20016381</v>
      </c>
      <c r="J7" s="38">
        <v>77192992</v>
      </c>
      <c r="K7" s="38">
        <v>167054025</v>
      </c>
      <c r="L7" s="38">
        <v>158896298</v>
      </c>
      <c r="M7" s="38">
        <v>3701141</v>
      </c>
      <c r="N7" s="38">
        <v>303615</v>
      </c>
      <c r="O7" s="38">
        <v>4152971</v>
      </c>
      <c r="P7" s="38">
        <v>87741401</v>
      </c>
    </row>
    <row r="8" spans="1:21" ht="21" customHeight="1">
      <c r="B8" s="192" t="s">
        <v>147</v>
      </c>
      <c r="C8" s="40" t="s">
        <v>148</v>
      </c>
      <c r="D8" s="40" t="s">
        <v>148</v>
      </c>
      <c r="E8" s="40" t="s">
        <v>148</v>
      </c>
      <c r="F8" s="40" t="s">
        <v>148</v>
      </c>
      <c r="G8" s="40" t="s">
        <v>148</v>
      </c>
      <c r="H8" s="41"/>
      <c r="I8" s="107" t="s">
        <v>148</v>
      </c>
      <c r="J8" s="40" t="s">
        <v>148</v>
      </c>
      <c r="K8" s="40" t="s">
        <v>148</v>
      </c>
      <c r="L8" s="40" t="s">
        <v>148</v>
      </c>
      <c r="M8" s="40" t="s">
        <v>148</v>
      </c>
      <c r="N8" s="40" t="s">
        <v>148</v>
      </c>
      <c r="O8" s="40" t="s">
        <v>148</v>
      </c>
      <c r="P8" s="40" t="s">
        <v>148</v>
      </c>
    </row>
    <row r="9" spans="1:21" ht="21" customHeight="1">
      <c r="B9" s="192" t="s">
        <v>294</v>
      </c>
      <c r="C9" s="106">
        <v>1159</v>
      </c>
      <c r="D9" s="106">
        <v>45674</v>
      </c>
      <c r="E9" s="106">
        <v>45674</v>
      </c>
      <c r="F9" s="106">
        <v>31996</v>
      </c>
      <c r="G9" s="106">
        <v>13678</v>
      </c>
      <c r="H9" s="41"/>
      <c r="I9" s="38">
        <v>19980841</v>
      </c>
      <c r="J9" s="106">
        <v>80973044</v>
      </c>
      <c r="K9" s="106">
        <v>166131324</v>
      </c>
      <c r="L9" s="106">
        <v>157479668</v>
      </c>
      <c r="M9" s="106">
        <v>3796284</v>
      </c>
      <c r="N9" s="106">
        <v>278609</v>
      </c>
      <c r="O9" s="106">
        <v>4576763</v>
      </c>
      <c r="P9" s="106">
        <v>83337152</v>
      </c>
    </row>
    <row r="10" spans="1:21" ht="21" customHeight="1">
      <c r="B10" s="103"/>
      <c r="C10" s="15"/>
      <c r="D10" s="12"/>
      <c r="E10" s="12"/>
      <c r="F10" s="12"/>
      <c r="G10" s="12"/>
      <c r="H10" s="15"/>
      <c r="I10" s="12"/>
      <c r="J10" s="12"/>
      <c r="K10" s="12"/>
      <c r="L10" s="12"/>
      <c r="M10" s="12"/>
      <c r="N10" s="12"/>
      <c r="O10" s="12"/>
      <c r="P10" s="12"/>
    </row>
    <row r="11" spans="1:21" ht="21" customHeight="1">
      <c r="B11" s="43" t="s">
        <v>150</v>
      </c>
      <c r="C11" s="41">
        <v>245</v>
      </c>
      <c r="D11" s="38">
        <v>6819</v>
      </c>
      <c r="E11" s="38">
        <v>6819</v>
      </c>
      <c r="F11" s="38">
        <v>2917</v>
      </c>
      <c r="G11" s="38">
        <v>3902</v>
      </c>
      <c r="H11" s="104"/>
      <c r="I11" s="38">
        <v>1745643</v>
      </c>
      <c r="J11" s="38">
        <v>8076799</v>
      </c>
      <c r="K11" s="38">
        <v>13257920</v>
      </c>
      <c r="L11" s="38">
        <v>12636306</v>
      </c>
      <c r="M11" s="38">
        <v>167068</v>
      </c>
      <c r="N11" s="107" t="s">
        <v>77</v>
      </c>
      <c r="O11" s="107">
        <v>454546</v>
      </c>
      <c r="P11" s="38">
        <v>4945499</v>
      </c>
      <c r="R11" s="6"/>
    </row>
    <row r="12" spans="1:21" ht="21" customHeight="1">
      <c r="B12" s="43" t="s">
        <v>315</v>
      </c>
      <c r="C12" s="41">
        <v>15</v>
      </c>
      <c r="D12" s="38">
        <v>548</v>
      </c>
      <c r="E12" s="38">
        <v>548</v>
      </c>
      <c r="F12" s="38">
        <v>388</v>
      </c>
      <c r="G12" s="38">
        <v>160</v>
      </c>
      <c r="H12" s="104"/>
      <c r="I12" s="38">
        <v>244593</v>
      </c>
      <c r="J12" s="38">
        <v>1509853</v>
      </c>
      <c r="K12" s="38">
        <v>2825834</v>
      </c>
      <c r="L12" s="38">
        <v>2634108</v>
      </c>
      <c r="M12" s="107">
        <v>44058</v>
      </c>
      <c r="N12" s="107" t="s">
        <v>77</v>
      </c>
      <c r="O12" s="107">
        <v>147668</v>
      </c>
      <c r="P12" s="38">
        <v>1188318</v>
      </c>
    </row>
    <row r="13" spans="1:21" ht="21" customHeight="1">
      <c r="B13" s="43" t="s">
        <v>186</v>
      </c>
      <c r="C13" s="41">
        <v>123</v>
      </c>
      <c r="D13" s="38">
        <v>2514</v>
      </c>
      <c r="E13" s="38">
        <v>2514</v>
      </c>
      <c r="F13" s="38">
        <v>694</v>
      </c>
      <c r="G13" s="38">
        <v>1820</v>
      </c>
      <c r="H13" s="104"/>
      <c r="I13" s="38">
        <v>608640</v>
      </c>
      <c r="J13" s="38">
        <v>2166648</v>
      </c>
      <c r="K13" s="38">
        <v>3297134</v>
      </c>
      <c r="L13" s="38">
        <v>2163831</v>
      </c>
      <c r="M13" s="38">
        <v>619526</v>
      </c>
      <c r="N13" s="107">
        <v>660</v>
      </c>
      <c r="O13" s="107">
        <v>513117</v>
      </c>
      <c r="P13" s="38">
        <v>1076869</v>
      </c>
    </row>
    <row r="14" spans="1:21" ht="21" customHeight="1">
      <c r="B14" s="43" t="s">
        <v>153</v>
      </c>
      <c r="C14" s="41">
        <v>85</v>
      </c>
      <c r="D14" s="38">
        <v>1384</v>
      </c>
      <c r="E14" s="38">
        <v>1384</v>
      </c>
      <c r="F14" s="38">
        <v>1132</v>
      </c>
      <c r="G14" s="38">
        <v>252</v>
      </c>
      <c r="H14" s="104"/>
      <c r="I14" s="38">
        <v>449688</v>
      </c>
      <c r="J14" s="38">
        <v>1980763</v>
      </c>
      <c r="K14" s="38">
        <v>3135160</v>
      </c>
      <c r="L14" s="38">
        <v>2949731</v>
      </c>
      <c r="M14" s="38">
        <v>73496</v>
      </c>
      <c r="N14" s="107" t="s">
        <v>77</v>
      </c>
      <c r="O14" s="107">
        <v>111933</v>
      </c>
      <c r="P14" s="38">
        <v>1106126</v>
      </c>
    </row>
    <row r="15" spans="1:21" ht="21" customHeight="1">
      <c r="B15" s="43" t="s">
        <v>154</v>
      </c>
      <c r="C15" s="41">
        <v>85</v>
      </c>
      <c r="D15" s="38">
        <v>1705</v>
      </c>
      <c r="E15" s="38">
        <v>1705</v>
      </c>
      <c r="F15" s="38">
        <v>1384</v>
      </c>
      <c r="G15" s="38">
        <v>321</v>
      </c>
      <c r="H15" s="104"/>
      <c r="I15" s="38">
        <v>495348</v>
      </c>
      <c r="J15" s="38">
        <v>1420129</v>
      </c>
      <c r="K15" s="38">
        <v>2329285</v>
      </c>
      <c r="L15" s="38">
        <v>2208860</v>
      </c>
      <c r="M15" s="38">
        <v>20951</v>
      </c>
      <c r="N15" s="107">
        <v>5163</v>
      </c>
      <c r="O15" s="107">
        <v>94311</v>
      </c>
      <c r="P15" s="38">
        <v>866950</v>
      </c>
    </row>
    <row r="16" spans="1:21" ht="21" customHeight="1">
      <c r="B16" s="43" t="s">
        <v>155</v>
      </c>
      <c r="C16" s="41">
        <v>32</v>
      </c>
      <c r="D16" s="38">
        <v>2070</v>
      </c>
      <c r="E16" s="38">
        <v>2070</v>
      </c>
      <c r="F16" s="38">
        <v>1608</v>
      </c>
      <c r="G16" s="38">
        <v>462</v>
      </c>
      <c r="H16" s="104"/>
      <c r="I16" s="107">
        <v>1081454</v>
      </c>
      <c r="J16" s="107">
        <v>6660203</v>
      </c>
      <c r="K16" s="107">
        <v>9691817</v>
      </c>
      <c r="L16" s="107">
        <v>8783157</v>
      </c>
      <c r="M16" s="107">
        <v>293792</v>
      </c>
      <c r="N16" s="107" t="s">
        <v>77</v>
      </c>
      <c r="O16" s="107">
        <v>614868</v>
      </c>
      <c r="P16" s="107">
        <v>2910423</v>
      </c>
    </row>
    <row r="17" spans="2:20" ht="21" customHeight="1">
      <c r="B17" s="43" t="s">
        <v>295</v>
      </c>
      <c r="C17" s="41">
        <v>46</v>
      </c>
      <c r="D17" s="38">
        <v>1065</v>
      </c>
      <c r="E17" s="38">
        <v>1065</v>
      </c>
      <c r="F17" s="38">
        <v>680</v>
      </c>
      <c r="G17" s="38">
        <v>385</v>
      </c>
      <c r="H17" s="104"/>
      <c r="I17" s="38">
        <v>346275</v>
      </c>
      <c r="J17" s="38">
        <v>535762</v>
      </c>
      <c r="K17" s="38">
        <v>1143551</v>
      </c>
      <c r="L17" s="38">
        <v>895281</v>
      </c>
      <c r="M17" s="38">
        <v>239733</v>
      </c>
      <c r="N17" s="107" t="s">
        <v>77</v>
      </c>
      <c r="O17" s="38">
        <v>8537</v>
      </c>
      <c r="P17" s="38">
        <v>579676</v>
      </c>
    </row>
    <row r="18" spans="2:20" ht="21" customHeight="1">
      <c r="B18" s="43" t="s">
        <v>156</v>
      </c>
      <c r="C18" s="41">
        <v>43</v>
      </c>
      <c r="D18" s="38">
        <v>6547</v>
      </c>
      <c r="E18" s="38">
        <v>6547</v>
      </c>
      <c r="F18" s="38">
        <v>5011</v>
      </c>
      <c r="G18" s="38">
        <v>1536</v>
      </c>
      <c r="H18" s="104"/>
      <c r="I18" s="38">
        <v>4346890</v>
      </c>
      <c r="J18" s="38">
        <v>12932269</v>
      </c>
      <c r="K18" s="38">
        <v>54078088</v>
      </c>
      <c r="L18" s="38">
        <v>52343189</v>
      </c>
      <c r="M18" s="38">
        <v>944635</v>
      </c>
      <c r="N18" s="107" t="s">
        <v>77</v>
      </c>
      <c r="O18" s="38">
        <v>790264</v>
      </c>
      <c r="P18" s="38">
        <v>39782581</v>
      </c>
    </row>
    <row r="19" spans="2:20" ht="21" customHeight="1">
      <c r="B19" s="43" t="s">
        <v>157</v>
      </c>
      <c r="C19" s="41">
        <v>3</v>
      </c>
      <c r="D19" s="38">
        <v>16</v>
      </c>
      <c r="E19" s="38">
        <v>16</v>
      </c>
      <c r="F19" s="38">
        <v>13</v>
      </c>
      <c r="G19" s="38">
        <v>3</v>
      </c>
      <c r="H19" s="104"/>
      <c r="I19" s="107" t="s">
        <v>76</v>
      </c>
      <c r="J19" s="107" t="s">
        <v>76</v>
      </c>
      <c r="K19" s="107" t="s">
        <v>76</v>
      </c>
      <c r="L19" s="107" t="s">
        <v>76</v>
      </c>
      <c r="M19" s="107" t="s">
        <v>76</v>
      </c>
      <c r="N19" s="107" t="s">
        <v>76</v>
      </c>
      <c r="O19" s="107" t="s">
        <v>76</v>
      </c>
      <c r="P19" s="107" t="s">
        <v>76</v>
      </c>
    </row>
    <row r="20" spans="2:20" ht="21" customHeight="1">
      <c r="B20" s="43" t="s">
        <v>187</v>
      </c>
      <c r="C20" s="107">
        <v>37</v>
      </c>
      <c r="D20" s="107">
        <v>1850</v>
      </c>
      <c r="E20" s="107">
        <v>1850</v>
      </c>
      <c r="F20" s="107">
        <v>1325</v>
      </c>
      <c r="G20" s="107">
        <v>525</v>
      </c>
      <c r="H20" s="104"/>
      <c r="I20" s="107" t="s">
        <v>76</v>
      </c>
      <c r="J20" s="107" t="s">
        <v>76</v>
      </c>
      <c r="K20" s="107" t="s">
        <v>76</v>
      </c>
      <c r="L20" s="107" t="s">
        <v>76</v>
      </c>
      <c r="M20" s="107" t="s">
        <v>76</v>
      </c>
      <c r="N20" s="107" t="s">
        <v>76</v>
      </c>
      <c r="O20" s="107" t="s">
        <v>76</v>
      </c>
      <c r="P20" s="107" t="s">
        <v>76</v>
      </c>
      <c r="Q20" s="39"/>
      <c r="R20" s="39"/>
    </row>
    <row r="21" spans="2:20" ht="21" customHeight="1">
      <c r="B21" s="43" t="s">
        <v>158</v>
      </c>
      <c r="C21" s="41">
        <v>17</v>
      </c>
      <c r="D21" s="38">
        <v>654</v>
      </c>
      <c r="E21" s="38">
        <v>654</v>
      </c>
      <c r="F21" s="38">
        <v>444</v>
      </c>
      <c r="G21" s="38">
        <v>210</v>
      </c>
      <c r="H21" s="104"/>
      <c r="I21" s="107" t="s">
        <v>76</v>
      </c>
      <c r="J21" s="107" t="s">
        <v>76</v>
      </c>
      <c r="K21" s="107" t="s">
        <v>76</v>
      </c>
      <c r="L21" s="107" t="s">
        <v>76</v>
      </c>
      <c r="M21" s="107" t="s">
        <v>76</v>
      </c>
      <c r="N21" s="107" t="s">
        <v>76</v>
      </c>
      <c r="O21" s="107" t="s">
        <v>76</v>
      </c>
      <c r="P21" s="107" t="s">
        <v>76</v>
      </c>
    </row>
    <row r="22" spans="2:20" ht="21" customHeight="1">
      <c r="B22" s="43" t="s">
        <v>159</v>
      </c>
      <c r="C22" s="41">
        <v>3</v>
      </c>
      <c r="D22" s="38">
        <v>53</v>
      </c>
      <c r="E22" s="38">
        <v>53</v>
      </c>
      <c r="F22" s="38">
        <v>13</v>
      </c>
      <c r="G22" s="38">
        <v>40</v>
      </c>
      <c r="H22" s="104"/>
      <c r="I22" s="107" t="s">
        <v>76</v>
      </c>
      <c r="J22" s="107" t="s">
        <v>76</v>
      </c>
      <c r="K22" s="107" t="s">
        <v>76</v>
      </c>
      <c r="L22" s="107" t="s">
        <v>76</v>
      </c>
      <c r="M22" s="107" t="s">
        <v>76</v>
      </c>
      <c r="N22" s="107" t="s">
        <v>76</v>
      </c>
      <c r="O22" s="107" t="s">
        <v>76</v>
      </c>
      <c r="P22" s="107" t="s">
        <v>76</v>
      </c>
    </row>
    <row r="23" spans="2:20" ht="21" customHeight="1">
      <c r="B23" s="43" t="s">
        <v>160</v>
      </c>
      <c r="C23" s="107">
        <v>68</v>
      </c>
      <c r="D23" s="107">
        <v>954</v>
      </c>
      <c r="E23" s="107">
        <v>954</v>
      </c>
      <c r="F23" s="107">
        <v>793</v>
      </c>
      <c r="G23" s="107">
        <v>161</v>
      </c>
      <c r="H23" s="104"/>
      <c r="I23" s="107">
        <v>300436</v>
      </c>
      <c r="J23" s="107">
        <v>1012354</v>
      </c>
      <c r="K23" s="107">
        <v>1751154</v>
      </c>
      <c r="L23" s="107">
        <v>1674589</v>
      </c>
      <c r="M23" s="107">
        <v>17798</v>
      </c>
      <c r="N23" s="107" t="s">
        <v>77</v>
      </c>
      <c r="O23" s="107">
        <v>58767</v>
      </c>
      <c r="P23" s="107">
        <v>703576</v>
      </c>
    </row>
    <row r="24" spans="2:20" ht="21" customHeight="1">
      <c r="B24" s="43" t="s">
        <v>161</v>
      </c>
      <c r="C24" s="41">
        <v>12</v>
      </c>
      <c r="D24" s="38">
        <v>499</v>
      </c>
      <c r="E24" s="38">
        <v>499</v>
      </c>
      <c r="F24" s="38">
        <v>442</v>
      </c>
      <c r="G24" s="38">
        <v>57</v>
      </c>
      <c r="H24" s="104"/>
      <c r="I24" s="107" t="s">
        <v>76</v>
      </c>
      <c r="J24" s="107" t="s">
        <v>76</v>
      </c>
      <c r="K24" s="107" t="s">
        <v>76</v>
      </c>
      <c r="L24" s="107" t="s">
        <v>76</v>
      </c>
      <c r="M24" s="107" t="s">
        <v>76</v>
      </c>
      <c r="N24" s="107" t="s">
        <v>76</v>
      </c>
      <c r="O24" s="107" t="s">
        <v>76</v>
      </c>
      <c r="P24" s="107" t="s">
        <v>76</v>
      </c>
    </row>
    <row r="25" spans="2:20" ht="21" customHeight="1">
      <c r="B25" s="43" t="s">
        <v>162</v>
      </c>
      <c r="C25" s="107">
        <v>1</v>
      </c>
      <c r="D25" s="107">
        <v>5</v>
      </c>
      <c r="E25" s="107">
        <v>5</v>
      </c>
      <c r="F25" s="107">
        <v>3</v>
      </c>
      <c r="G25" s="107">
        <v>2</v>
      </c>
      <c r="H25" s="104"/>
      <c r="I25" s="107" t="s">
        <v>76</v>
      </c>
      <c r="J25" s="107" t="s">
        <v>76</v>
      </c>
      <c r="K25" s="107" t="s">
        <v>76</v>
      </c>
      <c r="L25" s="107" t="s">
        <v>76</v>
      </c>
      <c r="M25" s="107" t="s">
        <v>76</v>
      </c>
      <c r="N25" s="107" t="s">
        <v>76</v>
      </c>
      <c r="O25" s="107" t="s">
        <v>76</v>
      </c>
      <c r="P25" s="107" t="s">
        <v>76</v>
      </c>
    </row>
    <row r="26" spans="2:20" ht="21" customHeight="1">
      <c r="B26" s="43" t="s">
        <v>163</v>
      </c>
      <c r="C26" s="104">
        <v>103</v>
      </c>
      <c r="D26" s="107">
        <v>2481</v>
      </c>
      <c r="E26" s="107">
        <v>2481</v>
      </c>
      <c r="F26" s="107">
        <v>2070</v>
      </c>
      <c r="G26" s="107">
        <v>411</v>
      </c>
      <c r="H26" s="104"/>
      <c r="I26" s="107">
        <v>1028351</v>
      </c>
      <c r="J26" s="107">
        <v>3196799</v>
      </c>
      <c r="K26" s="107">
        <v>5792853</v>
      </c>
      <c r="L26" s="107">
        <v>4945597</v>
      </c>
      <c r="M26" s="107">
        <v>258382</v>
      </c>
      <c r="N26" s="107">
        <v>940</v>
      </c>
      <c r="O26" s="107">
        <v>587934</v>
      </c>
      <c r="P26" s="107">
        <v>2478429</v>
      </c>
    </row>
    <row r="27" spans="2:20" ht="21" customHeight="1">
      <c r="B27" s="43" t="s">
        <v>164</v>
      </c>
      <c r="C27" s="41">
        <v>32</v>
      </c>
      <c r="D27" s="38">
        <v>2372</v>
      </c>
      <c r="E27" s="38">
        <v>2372</v>
      </c>
      <c r="F27" s="38">
        <v>2040</v>
      </c>
      <c r="G27" s="38">
        <v>332</v>
      </c>
      <c r="H27" s="104"/>
      <c r="I27" s="107" t="s">
        <v>76</v>
      </c>
      <c r="J27" s="107" t="s">
        <v>76</v>
      </c>
      <c r="K27" s="107" t="s">
        <v>76</v>
      </c>
      <c r="L27" s="107" t="s">
        <v>76</v>
      </c>
      <c r="M27" s="107" t="s">
        <v>76</v>
      </c>
      <c r="N27" s="107" t="s">
        <v>76</v>
      </c>
      <c r="O27" s="107" t="s">
        <v>76</v>
      </c>
      <c r="P27" s="107" t="s">
        <v>76</v>
      </c>
    </row>
    <row r="28" spans="2:20" ht="21" customHeight="1">
      <c r="B28" s="43" t="s">
        <v>165</v>
      </c>
      <c r="C28" s="41">
        <v>87</v>
      </c>
      <c r="D28" s="38">
        <v>2437</v>
      </c>
      <c r="E28" s="38">
        <v>2437</v>
      </c>
      <c r="F28" s="38">
        <v>1985</v>
      </c>
      <c r="G28" s="38">
        <v>452</v>
      </c>
      <c r="H28" s="104"/>
      <c r="I28" s="107">
        <v>1058734</v>
      </c>
      <c r="J28" s="107">
        <v>2493345</v>
      </c>
      <c r="K28" s="107">
        <v>4525420</v>
      </c>
      <c r="L28" s="107">
        <v>3649517</v>
      </c>
      <c r="M28" s="107">
        <v>198523</v>
      </c>
      <c r="N28" s="107">
        <v>201052</v>
      </c>
      <c r="O28" s="107">
        <v>476328</v>
      </c>
      <c r="P28" s="107">
        <v>1969950</v>
      </c>
    </row>
    <row r="29" spans="2:20" ht="21" customHeight="1">
      <c r="B29" s="43" t="s">
        <v>166</v>
      </c>
      <c r="C29" s="41">
        <v>6</v>
      </c>
      <c r="D29" s="38">
        <v>213</v>
      </c>
      <c r="E29" s="38">
        <v>213</v>
      </c>
      <c r="F29" s="38">
        <v>174</v>
      </c>
      <c r="G29" s="38">
        <v>39</v>
      </c>
      <c r="H29" s="104"/>
      <c r="I29" s="107">
        <v>93648</v>
      </c>
      <c r="J29" s="107">
        <v>253689</v>
      </c>
      <c r="K29" s="107">
        <v>346735</v>
      </c>
      <c r="L29" s="107">
        <v>337483</v>
      </c>
      <c r="M29" s="107">
        <v>411</v>
      </c>
      <c r="N29" s="107">
        <v>3941</v>
      </c>
      <c r="O29" s="107">
        <v>4900</v>
      </c>
      <c r="P29" s="107">
        <v>88704</v>
      </c>
      <c r="R29" s="39"/>
    </row>
    <row r="30" spans="2:20" ht="21" customHeight="1">
      <c r="B30" s="48" t="s">
        <v>167</v>
      </c>
      <c r="C30" s="41">
        <v>7</v>
      </c>
      <c r="D30" s="38">
        <v>7231</v>
      </c>
      <c r="E30" s="38">
        <v>7231</v>
      </c>
      <c r="F30" s="38">
        <v>6183</v>
      </c>
      <c r="G30" s="38">
        <v>1048</v>
      </c>
      <c r="H30" s="104"/>
      <c r="I30" s="107">
        <v>3851798</v>
      </c>
      <c r="J30" s="107">
        <v>13017910</v>
      </c>
      <c r="K30" s="107">
        <v>26979805</v>
      </c>
      <c r="L30" s="107">
        <v>26712207</v>
      </c>
      <c r="M30" s="107">
        <v>41957</v>
      </c>
      <c r="N30" s="107" t="s">
        <v>77</v>
      </c>
      <c r="O30" s="107">
        <v>225641</v>
      </c>
      <c r="P30" s="107">
        <v>14243428</v>
      </c>
      <c r="R30" s="39"/>
    </row>
    <row r="31" spans="2:20" ht="21" customHeight="1">
      <c r="B31" s="43" t="s">
        <v>168</v>
      </c>
      <c r="C31" s="41">
        <v>42</v>
      </c>
      <c r="D31" s="38">
        <v>2936</v>
      </c>
      <c r="E31" s="38">
        <v>2936</v>
      </c>
      <c r="F31" s="38">
        <v>1771</v>
      </c>
      <c r="G31" s="38">
        <v>1165</v>
      </c>
      <c r="H31" s="104"/>
      <c r="I31" s="107">
        <v>1265858</v>
      </c>
      <c r="J31" s="107">
        <v>12536832</v>
      </c>
      <c r="K31" s="107">
        <v>16868167</v>
      </c>
      <c r="L31" s="107">
        <v>16510923</v>
      </c>
      <c r="M31" s="107">
        <v>216580</v>
      </c>
      <c r="N31" s="107">
        <v>856</v>
      </c>
      <c r="O31" s="107">
        <v>139808</v>
      </c>
      <c r="P31" s="107">
        <v>4674382</v>
      </c>
      <c r="R31" s="39"/>
    </row>
    <row r="32" spans="2:20" ht="21" customHeight="1">
      <c r="B32" s="43" t="s">
        <v>169</v>
      </c>
      <c r="C32" s="41">
        <v>2</v>
      </c>
      <c r="D32" s="38">
        <v>142</v>
      </c>
      <c r="E32" s="38">
        <v>142</v>
      </c>
      <c r="F32" s="38">
        <v>106</v>
      </c>
      <c r="G32" s="38">
        <v>36</v>
      </c>
      <c r="H32" s="104"/>
      <c r="I32" s="107" t="s">
        <v>76</v>
      </c>
      <c r="J32" s="107" t="s">
        <v>76</v>
      </c>
      <c r="K32" s="107" t="s">
        <v>76</v>
      </c>
      <c r="L32" s="107" t="s">
        <v>76</v>
      </c>
      <c r="M32" s="107" t="s">
        <v>76</v>
      </c>
      <c r="N32" s="107" t="s">
        <v>76</v>
      </c>
      <c r="O32" s="107" t="s">
        <v>76</v>
      </c>
      <c r="P32" s="107" t="s">
        <v>76</v>
      </c>
      <c r="Q32" s="39"/>
      <c r="R32" s="39"/>
      <c r="T32" s="39"/>
    </row>
    <row r="33" spans="2:20" ht="21" customHeight="1">
      <c r="B33" s="43" t="s">
        <v>170</v>
      </c>
      <c r="C33" s="104">
        <v>27</v>
      </c>
      <c r="D33" s="104">
        <v>608</v>
      </c>
      <c r="E33" s="104">
        <v>608</v>
      </c>
      <c r="F33" s="104">
        <v>542</v>
      </c>
      <c r="G33" s="104">
        <v>66</v>
      </c>
      <c r="H33" s="104"/>
      <c r="I33" s="107">
        <v>258445</v>
      </c>
      <c r="J33" s="107">
        <v>1078514</v>
      </c>
      <c r="K33" s="107">
        <v>1924159</v>
      </c>
      <c r="L33" s="107">
        <v>1753573</v>
      </c>
      <c r="M33" s="107">
        <v>151621</v>
      </c>
      <c r="N33" s="107">
        <v>5674</v>
      </c>
      <c r="O33" s="107">
        <v>13291</v>
      </c>
      <c r="P33" s="107">
        <v>809772</v>
      </c>
      <c r="Q33" s="39"/>
      <c r="R33" s="39"/>
      <c r="T33" s="39"/>
    </row>
    <row r="34" spans="2:20" ht="21" customHeight="1" thickBot="1">
      <c r="B34" s="44" t="s">
        <v>171</v>
      </c>
      <c r="C34" s="105">
        <v>38</v>
      </c>
      <c r="D34" s="105">
        <v>571</v>
      </c>
      <c r="E34" s="105">
        <v>571</v>
      </c>
      <c r="F34" s="105">
        <v>278</v>
      </c>
      <c r="G34" s="105">
        <v>293</v>
      </c>
      <c r="H34" s="104"/>
      <c r="I34" s="105">
        <v>147495</v>
      </c>
      <c r="J34" s="105">
        <v>269332</v>
      </c>
      <c r="K34" s="105">
        <v>654671</v>
      </c>
      <c r="L34" s="105">
        <v>561417</v>
      </c>
      <c r="M34" s="105">
        <v>59626</v>
      </c>
      <c r="N34" s="105">
        <v>550</v>
      </c>
      <c r="O34" s="105">
        <v>33078</v>
      </c>
      <c r="P34" s="105">
        <v>368178</v>
      </c>
    </row>
    <row r="35" spans="2:20" ht="16.5" customHeight="1">
      <c r="B35" s="206" t="s">
        <v>316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39"/>
    </row>
    <row r="36" spans="2:20" ht="16.5" customHeight="1">
      <c r="B36" s="207" t="s">
        <v>117</v>
      </c>
      <c r="C36" s="27"/>
      <c r="D36" s="27"/>
      <c r="E36" s="27"/>
      <c r="F36" s="27"/>
      <c r="G36" s="27"/>
      <c r="H36" s="42"/>
      <c r="I36" s="27"/>
      <c r="J36" s="27"/>
      <c r="K36" s="27"/>
      <c r="L36" s="27"/>
      <c r="M36" s="27"/>
      <c r="N36" s="27"/>
      <c r="O36" s="27"/>
      <c r="P36" s="27"/>
      <c r="Q36" s="39"/>
    </row>
    <row r="37" spans="2:20" ht="16.5" customHeight="1">
      <c r="B37" s="27"/>
      <c r="C37" s="27"/>
      <c r="D37" s="27"/>
      <c r="E37" s="27"/>
      <c r="F37" s="27"/>
      <c r="G37" s="27"/>
      <c r="H37" s="42"/>
      <c r="I37" s="19"/>
      <c r="J37" s="19"/>
      <c r="K37" s="19"/>
      <c r="Q37" s="19"/>
    </row>
    <row r="38" spans="2:20" ht="16.5" customHeight="1">
      <c r="H38" s="19"/>
      <c r="I38" s="19"/>
      <c r="O38" s="19"/>
    </row>
    <row r="39" spans="2:20" ht="16.5" customHeight="1">
      <c r="B39" s="9"/>
      <c r="C39" s="30"/>
      <c r="F39" s="11"/>
      <c r="G39" s="11"/>
      <c r="H39" s="9"/>
      <c r="I39" s="9"/>
      <c r="L39" s="39"/>
      <c r="O39" s="39"/>
    </row>
    <row r="40" spans="2:20" ht="16.5" customHeight="1">
      <c r="B40" s="9"/>
      <c r="C40" s="9"/>
      <c r="D40" s="9"/>
      <c r="E40" s="9"/>
      <c r="F40" s="9"/>
      <c r="G40" s="9"/>
      <c r="H40" s="9"/>
      <c r="I40" s="9"/>
    </row>
    <row r="41" spans="2:20" ht="16.5" customHeight="1">
      <c r="B41" s="9"/>
      <c r="C41" s="9"/>
      <c r="D41" s="9"/>
      <c r="E41" s="9"/>
      <c r="F41" s="9"/>
      <c r="G41" s="9"/>
      <c r="H41" s="9"/>
      <c r="I41" s="9"/>
      <c r="M41" s="39"/>
      <c r="P41" s="39"/>
    </row>
    <row r="42" spans="2:20" ht="16.5" customHeight="1">
      <c r="B42" s="11"/>
      <c r="C42" s="19"/>
      <c r="D42" s="19"/>
      <c r="E42" s="19"/>
      <c r="F42" s="19"/>
      <c r="G42" s="19"/>
      <c r="H42" s="19"/>
      <c r="I42" s="19"/>
      <c r="J42" s="4"/>
      <c r="M42" s="39"/>
      <c r="P42" s="39"/>
    </row>
    <row r="43" spans="2:20" ht="16.5" customHeight="1">
      <c r="B43" s="25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P43" s="39"/>
    </row>
    <row r="44" spans="2:20" ht="16.5" customHeight="1">
      <c r="B44" s="25"/>
      <c r="C44" s="19"/>
      <c r="D44" s="19"/>
      <c r="E44" s="19"/>
      <c r="F44" s="19"/>
      <c r="G44" s="19"/>
      <c r="H44" s="19"/>
      <c r="I44" s="19"/>
      <c r="J44" s="11"/>
      <c r="K44" s="11"/>
      <c r="L44" s="9"/>
      <c r="M44" s="9"/>
      <c r="R44" s="39"/>
    </row>
    <row r="45" spans="2:20" ht="16.5" customHeight="1">
      <c r="B45" s="25"/>
      <c r="C45" s="19"/>
      <c r="D45" s="19"/>
      <c r="E45" s="19"/>
      <c r="F45" s="19"/>
      <c r="G45" s="19"/>
      <c r="H45" s="19"/>
      <c r="I45" s="19"/>
      <c r="J45" s="9"/>
      <c r="K45" s="9"/>
      <c r="L45" s="9"/>
      <c r="M45" s="9"/>
      <c r="R45" s="19"/>
    </row>
    <row r="46" spans="2:20" ht="16.5" customHeight="1">
      <c r="B46" s="25"/>
      <c r="C46" s="19"/>
      <c r="D46" s="19"/>
      <c r="E46" s="19"/>
      <c r="F46" s="19"/>
      <c r="G46" s="19"/>
      <c r="H46" s="19"/>
      <c r="I46" s="19"/>
      <c r="J46" s="9"/>
      <c r="K46" s="9"/>
      <c r="L46" s="9"/>
      <c r="M46" s="9"/>
    </row>
    <row r="47" spans="2:20" ht="16.5" customHeight="1">
      <c r="B47" s="26"/>
      <c r="C47" s="26"/>
      <c r="D47" s="26"/>
      <c r="E47" s="26"/>
      <c r="H47" s="13"/>
      <c r="I47" s="13"/>
    </row>
    <row r="48" spans="2:20" ht="15" customHeight="1">
      <c r="B48" s="25"/>
      <c r="C48" s="14"/>
      <c r="D48" s="14"/>
      <c r="E48" s="14"/>
      <c r="F48" s="14"/>
      <c r="G48" s="14"/>
      <c r="H48" s="13"/>
      <c r="I48" s="13"/>
      <c r="N48" s="39"/>
    </row>
    <row r="49" spans="2:14" ht="15" customHeight="1">
      <c r="B49" s="25"/>
      <c r="C49" s="14"/>
      <c r="D49" s="14"/>
      <c r="E49" s="14"/>
      <c r="F49" s="14"/>
      <c r="G49" s="14"/>
      <c r="H49" s="13"/>
      <c r="I49" s="13"/>
      <c r="L49" s="39"/>
    </row>
    <row r="50" spans="2:14" ht="15" customHeight="1">
      <c r="B50" s="25"/>
      <c r="C50" s="14"/>
      <c r="D50" s="14"/>
      <c r="E50" s="14"/>
      <c r="F50" s="14"/>
      <c r="G50" s="14"/>
      <c r="H50" s="13"/>
      <c r="I50" s="13"/>
      <c r="L50" s="19"/>
      <c r="N50" s="39"/>
    </row>
    <row r="51" spans="2:14" ht="15" customHeight="1">
      <c r="B51" s="25"/>
      <c r="H51" s="11"/>
      <c r="I51" s="11"/>
      <c r="N51" s="39"/>
    </row>
    <row r="52" spans="2:14" ht="15" customHeight="1">
      <c r="B52" s="30"/>
    </row>
    <row r="53" spans="2:14" ht="13.5" customHeight="1">
      <c r="B53" s="30"/>
      <c r="L53" s="39"/>
    </row>
    <row r="54" spans="2:14" ht="13.5" customHeight="1">
      <c r="B54" s="30"/>
    </row>
  </sheetData>
  <mergeCells count="12">
    <mergeCell ref="J4:J6"/>
    <mergeCell ref="K4:O4"/>
    <mergeCell ref="P4:P6"/>
    <mergeCell ref="D5:D6"/>
    <mergeCell ref="E5:G5"/>
    <mergeCell ref="K5:K6"/>
    <mergeCell ref="I4:I6"/>
    <mergeCell ref="B2:G2"/>
    <mergeCell ref="B3:E3"/>
    <mergeCell ref="B4:B6"/>
    <mergeCell ref="C4:C6"/>
    <mergeCell ref="D4:G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8" min="1" max="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4"/>
  <sheetViews>
    <sheetView view="pageBreakPreview" zoomScaleNormal="100" workbookViewId="0"/>
  </sheetViews>
  <sheetFormatPr defaultRowHeight="13.5"/>
  <cols>
    <col min="1" max="1" width="17.6640625" style="5" bestFit="1" customWidth="1"/>
    <col min="2" max="2" width="41.5" style="5" customWidth="1"/>
    <col min="3" max="3" width="9.33203125" style="5"/>
    <col min="4" max="10" width="10" style="5" customWidth="1"/>
    <col min="11" max="11" width="0.33203125" style="5" customWidth="1"/>
    <col min="12" max="19" width="15.33203125" style="5" customWidth="1"/>
    <col min="20" max="16384" width="9.33203125" style="5"/>
  </cols>
  <sheetData>
    <row r="2" spans="1:24" ht="28.5" customHeight="1">
      <c r="A2" s="36"/>
      <c r="B2" s="360" t="s">
        <v>119</v>
      </c>
      <c r="C2" s="360"/>
      <c r="D2" s="360"/>
      <c r="E2" s="360"/>
      <c r="F2" s="360"/>
      <c r="G2" s="360"/>
      <c r="H2" s="360"/>
      <c r="I2" s="360"/>
      <c r="J2" s="360"/>
      <c r="K2" s="30"/>
      <c r="L2" s="32"/>
      <c r="M2" s="30"/>
      <c r="N2" s="46"/>
      <c r="O2" s="31"/>
      <c r="P2" s="30"/>
      <c r="Q2" s="31"/>
      <c r="R2" s="31"/>
      <c r="S2" s="31"/>
      <c r="T2" s="27"/>
      <c r="U2" s="27"/>
      <c r="V2" s="27"/>
      <c r="W2" s="27"/>
      <c r="X2" s="36"/>
    </row>
    <row r="3" spans="1:24" ht="30" customHeight="1" thickBot="1">
      <c r="B3" s="361" t="s">
        <v>319</v>
      </c>
      <c r="C3" s="361"/>
      <c r="D3" s="361"/>
      <c r="E3" s="361"/>
      <c r="F3" s="385"/>
      <c r="G3" s="385"/>
      <c r="H3" s="112"/>
      <c r="I3" s="8"/>
      <c r="J3" s="8"/>
      <c r="K3" s="30"/>
      <c r="L3" s="7"/>
      <c r="M3" s="7"/>
      <c r="N3" s="7"/>
      <c r="O3" s="7"/>
      <c r="P3" s="7"/>
      <c r="Q3" s="7"/>
      <c r="R3" s="30"/>
      <c r="S3" s="110" t="s">
        <v>188</v>
      </c>
    </row>
    <row r="4" spans="1:24" ht="21" customHeight="1">
      <c r="B4" s="362" t="s">
        <v>135</v>
      </c>
      <c r="C4" s="365" t="s">
        <v>136</v>
      </c>
      <c r="D4" s="368" t="s">
        <v>121</v>
      </c>
      <c r="E4" s="369"/>
      <c r="F4" s="369"/>
      <c r="G4" s="369"/>
      <c r="H4" s="386"/>
      <c r="I4" s="386"/>
      <c r="J4" s="386"/>
      <c r="K4" s="111"/>
      <c r="L4" s="382" t="s">
        <v>180</v>
      </c>
      <c r="M4" s="370" t="s">
        <v>123</v>
      </c>
      <c r="N4" s="371" t="s">
        <v>138</v>
      </c>
      <c r="O4" s="372"/>
      <c r="P4" s="372"/>
      <c r="Q4" s="372"/>
      <c r="R4" s="373"/>
      <c r="S4" s="374" t="s">
        <v>139</v>
      </c>
    </row>
    <row r="5" spans="1:24" ht="21" customHeight="1">
      <c r="B5" s="363"/>
      <c r="C5" s="366"/>
      <c r="D5" s="377" t="s">
        <v>140</v>
      </c>
      <c r="E5" s="387" t="s">
        <v>182</v>
      </c>
      <c r="F5" s="388"/>
      <c r="G5" s="388"/>
      <c r="H5" s="389" t="s">
        <v>141</v>
      </c>
      <c r="I5" s="390"/>
      <c r="J5" s="390"/>
      <c r="K5" s="111"/>
      <c r="L5" s="383"/>
      <c r="M5" s="366"/>
      <c r="N5" s="377" t="s">
        <v>125</v>
      </c>
      <c r="O5" s="102" t="s">
        <v>309</v>
      </c>
      <c r="P5" s="102" t="s">
        <v>310</v>
      </c>
      <c r="Q5" s="102" t="s">
        <v>311</v>
      </c>
      <c r="R5" s="102" t="s">
        <v>312</v>
      </c>
      <c r="S5" s="375"/>
    </row>
    <row r="6" spans="1:24" ht="21" customHeight="1">
      <c r="B6" s="364"/>
      <c r="C6" s="367"/>
      <c r="D6" s="378"/>
      <c r="E6" s="45" t="s">
        <v>125</v>
      </c>
      <c r="F6" s="45" t="s">
        <v>183</v>
      </c>
      <c r="G6" s="45" t="s">
        <v>184</v>
      </c>
      <c r="H6" s="45" t="s">
        <v>125</v>
      </c>
      <c r="I6" s="45" t="s">
        <v>183</v>
      </c>
      <c r="J6" s="258" t="s">
        <v>184</v>
      </c>
      <c r="K6" s="15"/>
      <c r="L6" s="384"/>
      <c r="M6" s="367"/>
      <c r="N6" s="381"/>
      <c r="O6" s="108" t="s">
        <v>313</v>
      </c>
      <c r="P6" s="108" t="s">
        <v>314</v>
      </c>
      <c r="Q6" s="108" t="s">
        <v>314</v>
      </c>
      <c r="R6" s="108" t="s">
        <v>314</v>
      </c>
      <c r="S6" s="376"/>
    </row>
    <row r="7" spans="1:24" ht="21" customHeight="1">
      <c r="B7" s="109" t="s">
        <v>288</v>
      </c>
      <c r="C7" s="38">
        <v>190</v>
      </c>
      <c r="D7" s="38">
        <v>1353</v>
      </c>
      <c r="E7" s="38">
        <v>1024</v>
      </c>
      <c r="F7" s="38">
        <v>388</v>
      </c>
      <c r="G7" s="38">
        <v>636</v>
      </c>
      <c r="H7" s="38">
        <v>329</v>
      </c>
      <c r="I7" s="38">
        <v>200</v>
      </c>
      <c r="J7" s="38">
        <v>129</v>
      </c>
      <c r="K7" s="41"/>
      <c r="L7" s="38">
        <v>162841</v>
      </c>
      <c r="M7" s="38">
        <v>211752</v>
      </c>
      <c r="N7" s="38">
        <v>503387</v>
      </c>
      <c r="O7" s="38">
        <v>376969</v>
      </c>
      <c r="P7" s="38">
        <v>116818</v>
      </c>
      <c r="Q7" s="38">
        <v>1616</v>
      </c>
      <c r="R7" s="107">
        <v>7984</v>
      </c>
      <c r="S7" s="38">
        <v>275499</v>
      </c>
    </row>
    <row r="8" spans="1:24" ht="21" customHeight="1">
      <c r="B8" s="37" t="s">
        <v>147</v>
      </c>
      <c r="C8" s="40" t="s">
        <v>148</v>
      </c>
      <c r="D8" s="40" t="s">
        <v>148</v>
      </c>
      <c r="E8" s="40" t="s">
        <v>148</v>
      </c>
      <c r="F8" s="40" t="s">
        <v>148</v>
      </c>
      <c r="G8" s="40" t="s">
        <v>148</v>
      </c>
      <c r="H8" s="40" t="s">
        <v>148</v>
      </c>
      <c r="I8" s="40" t="s">
        <v>148</v>
      </c>
      <c r="J8" s="40" t="s">
        <v>148</v>
      </c>
      <c r="K8" s="41"/>
      <c r="L8" s="40" t="s">
        <v>148</v>
      </c>
      <c r="M8" s="40" t="s">
        <v>148</v>
      </c>
      <c r="N8" s="40" t="s">
        <v>148</v>
      </c>
      <c r="O8" s="40" t="s">
        <v>148</v>
      </c>
      <c r="P8" s="40" t="s">
        <v>148</v>
      </c>
      <c r="Q8" s="40" t="s">
        <v>148</v>
      </c>
      <c r="R8" s="40" t="s">
        <v>148</v>
      </c>
      <c r="S8" s="40" t="s">
        <v>148</v>
      </c>
    </row>
    <row r="9" spans="1:24" ht="21" customHeight="1">
      <c r="B9" s="37" t="s">
        <v>318</v>
      </c>
      <c r="C9" s="106">
        <v>204</v>
      </c>
      <c r="D9" s="106">
        <v>1926</v>
      </c>
      <c r="E9" s="106">
        <v>1645</v>
      </c>
      <c r="F9" s="106">
        <v>768</v>
      </c>
      <c r="G9" s="106">
        <v>877</v>
      </c>
      <c r="H9" s="106">
        <v>281</v>
      </c>
      <c r="I9" s="106">
        <v>171</v>
      </c>
      <c r="J9" s="106">
        <v>110</v>
      </c>
      <c r="K9" s="41"/>
      <c r="L9" s="106">
        <v>329727</v>
      </c>
      <c r="M9" s="106">
        <v>1200902</v>
      </c>
      <c r="N9" s="106">
        <v>1901775</v>
      </c>
      <c r="O9" s="106">
        <v>1610823</v>
      </c>
      <c r="P9" s="106">
        <v>153708</v>
      </c>
      <c r="Q9" s="106">
        <v>180</v>
      </c>
      <c r="R9" s="106">
        <v>137064</v>
      </c>
      <c r="S9" s="106">
        <v>666672</v>
      </c>
    </row>
    <row r="10" spans="1:24" ht="21" customHeight="1">
      <c r="B10" s="103"/>
      <c r="C10" s="15"/>
      <c r="D10" s="12"/>
      <c r="E10" s="12"/>
      <c r="F10" s="12"/>
      <c r="G10" s="12"/>
      <c r="H10" s="12"/>
      <c r="I10" s="12"/>
      <c r="J10" s="12"/>
      <c r="K10" s="15"/>
      <c r="L10" s="12"/>
      <c r="M10" s="12"/>
      <c r="N10" s="12"/>
      <c r="O10" s="12"/>
      <c r="P10" s="12"/>
      <c r="Q10" s="12"/>
      <c r="R10" s="12"/>
      <c r="S10" s="12"/>
    </row>
    <row r="11" spans="1:24" ht="21" customHeight="1">
      <c r="B11" s="43" t="s">
        <v>150</v>
      </c>
      <c r="C11" s="41">
        <v>81</v>
      </c>
      <c r="D11" s="38">
        <v>917</v>
      </c>
      <c r="E11" s="38">
        <v>785</v>
      </c>
      <c r="F11" s="38">
        <v>364</v>
      </c>
      <c r="G11" s="38">
        <v>421</v>
      </c>
      <c r="H11" s="38">
        <v>132</v>
      </c>
      <c r="I11" s="38">
        <v>75</v>
      </c>
      <c r="J11" s="38">
        <v>57</v>
      </c>
      <c r="K11" s="104"/>
      <c r="L11" s="38">
        <v>157215</v>
      </c>
      <c r="M11" s="38">
        <v>864392</v>
      </c>
      <c r="N11" s="38">
        <v>1220325</v>
      </c>
      <c r="O11" s="38">
        <v>1075455</v>
      </c>
      <c r="P11" s="38">
        <v>21109</v>
      </c>
      <c r="Q11" s="107" t="s">
        <v>77</v>
      </c>
      <c r="R11" s="107">
        <v>123761</v>
      </c>
      <c r="S11" s="38">
        <v>339550</v>
      </c>
      <c r="U11" s="6"/>
    </row>
    <row r="12" spans="1:24" ht="21" customHeight="1">
      <c r="B12" s="43" t="s">
        <v>315</v>
      </c>
      <c r="C12" s="41">
        <v>8</v>
      </c>
      <c r="D12" s="38">
        <v>104</v>
      </c>
      <c r="E12" s="38">
        <v>96</v>
      </c>
      <c r="F12" s="38">
        <v>62</v>
      </c>
      <c r="G12" s="38">
        <v>34</v>
      </c>
      <c r="H12" s="38">
        <v>8</v>
      </c>
      <c r="I12" s="38">
        <v>4</v>
      </c>
      <c r="J12" s="38">
        <v>4</v>
      </c>
      <c r="K12" s="104"/>
      <c r="L12" s="38">
        <v>2711</v>
      </c>
      <c r="M12" s="38">
        <v>3402</v>
      </c>
      <c r="N12" s="38">
        <v>9802</v>
      </c>
      <c r="O12" s="38">
        <v>4965</v>
      </c>
      <c r="P12" s="107">
        <v>4837</v>
      </c>
      <c r="Q12" s="107" t="s">
        <v>77</v>
      </c>
      <c r="R12" s="107" t="s">
        <v>77</v>
      </c>
      <c r="S12" s="259">
        <v>4516</v>
      </c>
    </row>
    <row r="13" spans="1:24" ht="21" customHeight="1">
      <c r="B13" s="43" t="s">
        <v>186</v>
      </c>
      <c r="C13" s="41">
        <v>31</v>
      </c>
      <c r="D13" s="38">
        <v>299</v>
      </c>
      <c r="E13" s="38">
        <v>253</v>
      </c>
      <c r="F13" s="38">
        <v>14</v>
      </c>
      <c r="G13" s="38">
        <v>239</v>
      </c>
      <c r="H13" s="38">
        <v>46</v>
      </c>
      <c r="I13" s="38">
        <v>27</v>
      </c>
      <c r="J13" s="38">
        <v>19</v>
      </c>
      <c r="K13" s="104"/>
      <c r="L13" s="38">
        <v>38614</v>
      </c>
      <c r="M13" s="38">
        <v>14588</v>
      </c>
      <c r="N13" s="38">
        <v>69513</v>
      </c>
      <c r="O13" s="38">
        <v>4982</v>
      </c>
      <c r="P13" s="107">
        <v>64088</v>
      </c>
      <c r="Q13" s="107" t="s">
        <v>77</v>
      </c>
      <c r="R13" s="107">
        <v>443</v>
      </c>
      <c r="S13" s="38">
        <v>52308</v>
      </c>
    </row>
    <row r="14" spans="1:24" ht="21" customHeight="1">
      <c r="B14" s="43" t="s">
        <v>153</v>
      </c>
      <c r="C14" s="41">
        <v>21</v>
      </c>
      <c r="D14" s="38">
        <v>144</v>
      </c>
      <c r="E14" s="38">
        <v>120</v>
      </c>
      <c r="F14" s="38">
        <v>81</v>
      </c>
      <c r="G14" s="38">
        <v>39</v>
      </c>
      <c r="H14" s="38">
        <v>24</v>
      </c>
      <c r="I14" s="38">
        <v>16</v>
      </c>
      <c r="J14" s="38">
        <v>8</v>
      </c>
      <c r="K14" s="104"/>
      <c r="L14" s="38">
        <v>33424</v>
      </c>
      <c r="M14" s="38">
        <v>118534</v>
      </c>
      <c r="N14" s="38">
        <v>217051</v>
      </c>
      <c r="O14" s="38">
        <v>185561</v>
      </c>
      <c r="P14" s="38">
        <v>29925</v>
      </c>
      <c r="Q14" s="107" t="s">
        <v>77</v>
      </c>
      <c r="R14" s="107">
        <v>1565</v>
      </c>
      <c r="S14" s="38">
        <v>94017</v>
      </c>
    </row>
    <row r="15" spans="1:24" ht="21" customHeight="1">
      <c r="B15" s="43" t="s">
        <v>154</v>
      </c>
      <c r="C15" s="41">
        <v>22</v>
      </c>
      <c r="D15" s="38">
        <v>136</v>
      </c>
      <c r="E15" s="38">
        <v>104</v>
      </c>
      <c r="F15" s="38">
        <v>80</v>
      </c>
      <c r="G15" s="38">
        <v>24</v>
      </c>
      <c r="H15" s="38">
        <v>32</v>
      </c>
      <c r="I15" s="38">
        <v>21</v>
      </c>
      <c r="J15" s="38">
        <v>11</v>
      </c>
      <c r="K15" s="104"/>
      <c r="L15" s="38">
        <v>23265</v>
      </c>
      <c r="M15" s="38">
        <v>29040</v>
      </c>
      <c r="N15" s="38">
        <v>61920</v>
      </c>
      <c r="O15" s="38">
        <v>51808</v>
      </c>
      <c r="P15" s="38">
        <v>9844</v>
      </c>
      <c r="Q15" s="107">
        <v>180</v>
      </c>
      <c r="R15" s="107">
        <v>88</v>
      </c>
      <c r="S15" s="38">
        <v>31313</v>
      </c>
    </row>
    <row r="16" spans="1:24" ht="21" customHeight="1">
      <c r="B16" s="43" t="s">
        <v>155</v>
      </c>
      <c r="C16" s="41">
        <v>3</v>
      </c>
      <c r="D16" s="38">
        <v>42</v>
      </c>
      <c r="E16" s="38">
        <v>39</v>
      </c>
      <c r="F16" s="38">
        <v>14</v>
      </c>
      <c r="G16" s="38">
        <v>25</v>
      </c>
      <c r="H16" s="38">
        <v>3</v>
      </c>
      <c r="I16" s="38">
        <v>1</v>
      </c>
      <c r="J16" s="38">
        <v>2</v>
      </c>
      <c r="K16" s="104"/>
      <c r="L16" s="107">
        <v>8106</v>
      </c>
      <c r="M16" s="107">
        <v>14010</v>
      </c>
      <c r="N16" s="107">
        <v>29552</v>
      </c>
      <c r="O16" s="107">
        <v>19940</v>
      </c>
      <c r="P16" s="107" t="s">
        <v>77</v>
      </c>
      <c r="Q16" s="107" t="s">
        <v>77</v>
      </c>
      <c r="R16" s="107">
        <v>9612</v>
      </c>
      <c r="S16" s="107">
        <v>14797</v>
      </c>
    </row>
    <row r="17" spans="2:23" ht="21" customHeight="1">
      <c r="B17" s="43" t="s">
        <v>295</v>
      </c>
      <c r="C17" s="41">
        <v>6</v>
      </c>
      <c r="D17" s="38">
        <v>58</v>
      </c>
      <c r="E17" s="38">
        <v>54</v>
      </c>
      <c r="F17" s="38">
        <v>28</v>
      </c>
      <c r="G17" s="38">
        <v>26</v>
      </c>
      <c r="H17" s="38">
        <v>4</v>
      </c>
      <c r="I17" s="38">
        <v>3</v>
      </c>
      <c r="J17" s="107">
        <v>1</v>
      </c>
      <c r="K17" s="104"/>
      <c r="L17" s="38">
        <v>14796</v>
      </c>
      <c r="M17" s="38">
        <v>11144</v>
      </c>
      <c r="N17" s="38">
        <v>38782</v>
      </c>
      <c r="O17" s="38">
        <v>38347</v>
      </c>
      <c r="P17" s="107">
        <v>140</v>
      </c>
      <c r="Q17" s="107" t="s">
        <v>77</v>
      </c>
      <c r="R17" s="107">
        <v>295</v>
      </c>
      <c r="S17" s="38">
        <v>26325</v>
      </c>
    </row>
    <row r="18" spans="2:23" ht="21" customHeight="1">
      <c r="B18" s="43" t="s">
        <v>156</v>
      </c>
      <c r="C18" s="104" t="s">
        <v>77</v>
      </c>
      <c r="D18" s="107" t="s">
        <v>77</v>
      </c>
      <c r="E18" s="107" t="s">
        <v>77</v>
      </c>
      <c r="F18" s="107" t="s">
        <v>77</v>
      </c>
      <c r="G18" s="107" t="s">
        <v>77</v>
      </c>
      <c r="H18" s="107" t="s">
        <v>77</v>
      </c>
      <c r="I18" s="107" t="s">
        <v>77</v>
      </c>
      <c r="J18" s="107" t="s">
        <v>77</v>
      </c>
      <c r="K18" s="104"/>
      <c r="L18" s="107" t="s">
        <v>77</v>
      </c>
      <c r="M18" s="107" t="s">
        <v>185</v>
      </c>
      <c r="N18" s="107" t="s">
        <v>185</v>
      </c>
      <c r="O18" s="107" t="s">
        <v>185</v>
      </c>
      <c r="P18" s="107" t="s">
        <v>185</v>
      </c>
      <c r="Q18" s="107" t="s">
        <v>185</v>
      </c>
      <c r="R18" s="107" t="s">
        <v>185</v>
      </c>
      <c r="S18" s="107" t="s">
        <v>185</v>
      </c>
    </row>
    <row r="19" spans="2:23" ht="21" customHeight="1">
      <c r="B19" s="43" t="s">
        <v>157</v>
      </c>
      <c r="C19" s="104">
        <v>1</v>
      </c>
      <c r="D19" s="107">
        <v>7</v>
      </c>
      <c r="E19" s="107">
        <v>7</v>
      </c>
      <c r="F19" s="107">
        <v>6</v>
      </c>
      <c r="G19" s="107">
        <v>1</v>
      </c>
      <c r="H19" s="107" t="s">
        <v>77</v>
      </c>
      <c r="I19" s="107" t="s">
        <v>77</v>
      </c>
      <c r="J19" s="107" t="s">
        <v>77</v>
      </c>
      <c r="K19" s="104"/>
      <c r="L19" s="107" t="s">
        <v>76</v>
      </c>
      <c r="M19" s="107" t="s">
        <v>76</v>
      </c>
      <c r="N19" s="107" t="s">
        <v>76</v>
      </c>
      <c r="O19" s="107" t="s">
        <v>76</v>
      </c>
      <c r="P19" s="107" t="s">
        <v>76</v>
      </c>
      <c r="Q19" s="107" t="s">
        <v>76</v>
      </c>
      <c r="R19" s="107" t="s">
        <v>76</v>
      </c>
      <c r="S19" s="107" t="s">
        <v>76</v>
      </c>
    </row>
    <row r="20" spans="2:23" ht="21" customHeight="1">
      <c r="B20" s="43" t="s">
        <v>187</v>
      </c>
      <c r="C20" s="104">
        <v>1</v>
      </c>
      <c r="D20" s="107">
        <v>5</v>
      </c>
      <c r="E20" s="107">
        <v>5</v>
      </c>
      <c r="F20" s="107">
        <v>5</v>
      </c>
      <c r="G20" s="107" t="s">
        <v>77</v>
      </c>
      <c r="H20" s="107" t="s">
        <v>77</v>
      </c>
      <c r="I20" s="107" t="s">
        <v>77</v>
      </c>
      <c r="J20" s="107" t="s">
        <v>77</v>
      </c>
      <c r="K20" s="104"/>
      <c r="L20" s="107" t="s">
        <v>76</v>
      </c>
      <c r="M20" s="107" t="s">
        <v>76</v>
      </c>
      <c r="N20" s="107" t="s">
        <v>76</v>
      </c>
      <c r="O20" s="107" t="s">
        <v>76</v>
      </c>
      <c r="P20" s="107" t="s">
        <v>76</v>
      </c>
      <c r="Q20" s="107" t="s">
        <v>76</v>
      </c>
      <c r="R20" s="107" t="s">
        <v>76</v>
      </c>
      <c r="S20" s="107" t="s">
        <v>76</v>
      </c>
      <c r="T20" s="39"/>
      <c r="U20" s="39"/>
    </row>
    <row r="21" spans="2:23" ht="21" customHeight="1">
      <c r="B21" s="43" t="s">
        <v>317</v>
      </c>
      <c r="C21" s="104">
        <v>2</v>
      </c>
      <c r="D21" s="107">
        <v>15</v>
      </c>
      <c r="E21" s="107">
        <v>12</v>
      </c>
      <c r="F21" s="107">
        <v>3</v>
      </c>
      <c r="G21" s="107">
        <v>9</v>
      </c>
      <c r="H21" s="107">
        <v>3</v>
      </c>
      <c r="I21" s="107">
        <v>2</v>
      </c>
      <c r="J21" s="107">
        <v>1</v>
      </c>
      <c r="K21" s="104"/>
      <c r="L21" s="107" t="s">
        <v>76</v>
      </c>
      <c r="M21" s="107" t="s">
        <v>76</v>
      </c>
      <c r="N21" s="107" t="s">
        <v>76</v>
      </c>
      <c r="O21" s="107" t="s">
        <v>76</v>
      </c>
      <c r="P21" s="107" t="s">
        <v>76</v>
      </c>
      <c r="Q21" s="107" t="s">
        <v>76</v>
      </c>
      <c r="R21" s="107" t="s">
        <v>76</v>
      </c>
      <c r="S21" s="107" t="s">
        <v>76</v>
      </c>
    </row>
    <row r="22" spans="2:23" ht="21" customHeight="1">
      <c r="B22" s="43" t="s">
        <v>159</v>
      </c>
      <c r="C22" s="41">
        <v>1</v>
      </c>
      <c r="D22" s="38">
        <v>12</v>
      </c>
      <c r="E22" s="38">
        <v>10</v>
      </c>
      <c r="F22" s="38">
        <v>4</v>
      </c>
      <c r="G22" s="38">
        <v>6</v>
      </c>
      <c r="H22" s="38">
        <v>2</v>
      </c>
      <c r="I22" s="38">
        <v>1</v>
      </c>
      <c r="J22" s="107">
        <v>1</v>
      </c>
      <c r="K22" s="104"/>
      <c r="L22" s="107" t="s">
        <v>76</v>
      </c>
      <c r="M22" s="107" t="s">
        <v>76</v>
      </c>
      <c r="N22" s="107" t="s">
        <v>76</v>
      </c>
      <c r="O22" s="107" t="s">
        <v>76</v>
      </c>
      <c r="P22" s="107" t="s">
        <v>76</v>
      </c>
      <c r="Q22" s="107" t="s">
        <v>76</v>
      </c>
      <c r="R22" s="107" t="s">
        <v>76</v>
      </c>
      <c r="S22" s="107" t="s">
        <v>76</v>
      </c>
    </row>
    <row r="23" spans="2:23" ht="21" customHeight="1">
      <c r="B23" s="43" t="s">
        <v>160</v>
      </c>
      <c r="C23" s="107">
        <v>6</v>
      </c>
      <c r="D23" s="107">
        <v>63</v>
      </c>
      <c r="E23" s="107">
        <v>63</v>
      </c>
      <c r="F23" s="107">
        <v>57</v>
      </c>
      <c r="G23" s="107">
        <v>6</v>
      </c>
      <c r="H23" s="107" t="s">
        <v>77</v>
      </c>
      <c r="I23" s="107" t="s">
        <v>77</v>
      </c>
      <c r="J23" s="107" t="s">
        <v>77</v>
      </c>
      <c r="K23" s="104"/>
      <c r="L23" s="107">
        <v>20024</v>
      </c>
      <c r="M23" s="107">
        <v>67270</v>
      </c>
      <c r="N23" s="107">
        <v>127140</v>
      </c>
      <c r="O23" s="107">
        <v>127140</v>
      </c>
      <c r="P23" s="107" t="s">
        <v>185</v>
      </c>
      <c r="Q23" s="107" t="s">
        <v>185</v>
      </c>
      <c r="R23" s="107" t="s">
        <v>185</v>
      </c>
      <c r="S23" s="107">
        <v>57019</v>
      </c>
    </row>
    <row r="24" spans="2:23" ht="21" customHeight="1">
      <c r="B24" s="43" t="s">
        <v>161</v>
      </c>
      <c r="C24" s="104">
        <v>1</v>
      </c>
      <c r="D24" s="107">
        <v>12</v>
      </c>
      <c r="E24" s="107">
        <v>11</v>
      </c>
      <c r="F24" s="107">
        <v>3</v>
      </c>
      <c r="G24" s="107">
        <v>8</v>
      </c>
      <c r="H24" s="107">
        <v>1</v>
      </c>
      <c r="I24" s="107">
        <v>1</v>
      </c>
      <c r="J24" s="107" t="s">
        <v>77</v>
      </c>
      <c r="K24" s="104"/>
      <c r="L24" s="107" t="s">
        <v>76</v>
      </c>
      <c r="M24" s="107" t="s">
        <v>76</v>
      </c>
      <c r="N24" s="107" t="s">
        <v>76</v>
      </c>
      <c r="O24" s="107" t="s">
        <v>76</v>
      </c>
      <c r="P24" s="107" t="s">
        <v>76</v>
      </c>
      <c r="Q24" s="107" t="s">
        <v>76</v>
      </c>
      <c r="R24" s="107" t="s">
        <v>76</v>
      </c>
      <c r="S24" s="107" t="s">
        <v>76</v>
      </c>
    </row>
    <row r="25" spans="2:23" ht="21" customHeight="1">
      <c r="B25" s="43" t="s">
        <v>162</v>
      </c>
      <c r="C25" s="107" t="s">
        <v>77</v>
      </c>
      <c r="D25" s="107" t="s">
        <v>185</v>
      </c>
      <c r="E25" s="107" t="s">
        <v>185</v>
      </c>
      <c r="F25" s="107" t="s">
        <v>185</v>
      </c>
      <c r="G25" s="107" t="s">
        <v>185</v>
      </c>
      <c r="H25" s="107" t="s">
        <v>185</v>
      </c>
      <c r="I25" s="107" t="s">
        <v>185</v>
      </c>
      <c r="J25" s="107" t="s">
        <v>185</v>
      </c>
      <c r="K25" s="104"/>
      <c r="L25" s="107" t="s">
        <v>185</v>
      </c>
      <c r="M25" s="107" t="s">
        <v>185</v>
      </c>
      <c r="N25" s="107" t="s">
        <v>185</v>
      </c>
      <c r="O25" s="107" t="s">
        <v>185</v>
      </c>
      <c r="P25" s="107" t="s">
        <v>185</v>
      </c>
      <c r="Q25" s="107" t="s">
        <v>185</v>
      </c>
      <c r="R25" s="107" t="s">
        <v>185</v>
      </c>
      <c r="S25" s="107" t="s">
        <v>185</v>
      </c>
    </row>
    <row r="26" spans="2:23" ht="21" customHeight="1">
      <c r="B26" s="43" t="s">
        <v>163</v>
      </c>
      <c r="C26" s="104">
        <v>5</v>
      </c>
      <c r="D26" s="107">
        <v>23</v>
      </c>
      <c r="E26" s="107">
        <v>18</v>
      </c>
      <c r="F26" s="107">
        <v>14</v>
      </c>
      <c r="G26" s="107">
        <v>4</v>
      </c>
      <c r="H26" s="107">
        <v>5</v>
      </c>
      <c r="I26" s="107">
        <v>4</v>
      </c>
      <c r="J26" s="107">
        <v>1</v>
      </c>
      <c r="K26" s="104"/>
      <c r="L26" s="107">
        <v>6216</v>
      </c>
      <c r="M26" s="107">
        <v>4618</v>
      </c>
      <c r="N26" s="107">
        <v>12966</v>
      </c>
      <c r="O26" s="107">
        <v>2614</v>
      </c>
      <c r="P26" s="107">
        <v>10352</v>
      </c>
      <c r="Q26" s="107" t="s">
        <v>185</v>
      </c>
      <c r="R26" s="107" t="s">
        <v>185</v>
      </c>
      <c r="S26" s="107">
        <v>7950</v>
      </c>
    </row>
    <row r="27" spans="2:23" ht="21" customHeight="1">
      <c r="B27" s="43" t="s">
        <v>164</v>
      </c>
      <c r="C27" s="41">
        <v>1</v>
      </c>
      <c r="D27" s="38">
        <v>7</v>
      </c>
      <c r="E27" s="38">
        <v>6</v>
      </c>
      <c r="F27" s="38">
        <v>5</v>
      </c>
      <c r="G27" s="38">
        <v>1</v>
      </c>
      <c r="H27" s="38">
        <v>1</v>
      </c>
      <c r="I27" s="38">
        <v>1</v>
      </c>
      <c r="J27" s="107" t="s">
        <v>77</v>
      </c>
      <c r="K27" s="104"/>
      <c r="L27" s="107" t="s">
        <v>76</v>
      </c>
      <c r="M27" s="107" t="s">
        <v>76</v>
      </c>
      <c r="N27" s="107" t="s">
        <v>76</v>
      </c>
      <c r="O27" s="107" t="s">
        <v>76</v>
      </c>
      <c r="P27" s="107" t="s">
        <v>76</v>
      </c>
      <c r="Q27" s="107" t="s">
        <v>76</v>
      </c>
      <c r="R27" s="107" t="s">
        <v>76</v>
      </c>
      <c r="S27" s="107" t="s">
        <v>76</v>
      </c>
    </row>
    <row r="28" spans="2:23" ht="21" customHeight="1">
      <c r="B28" s="43" t="s">
        <v>165</v>
      </c>
      <c r="C28" s="41">
        <v>3</v>
      </c>
      <c r="D28" s="38">
        <v>16</v>
      </c>
      <c r="E28" s="38">
        <v>9</v>
      </c>
      <c r="F28" s="38">
        <v>6</v>
      </c>
      <c r="G28" s="38">
        <v>3</v>
      </c>
      <c r="H28" s="38">
        <v>7</v>
      </c>
      <c r="I28" s="38">
        <v>4</v>
      </c>
      <c r="J28" s="38">
        <v>3</v>
      </c>
      <c r="K28" s="104"/>
      <c r="L28" s="107">
        <v>3314</v>
      </c>
      <c r="M28" s="107">
        <v>4542</v>
      </c>
      <c r="N28" s="107">
        <v>9869</v>
      </c>
      <c r="O28" s="107">
        <v>8334</v>
      </c>
      <c r="P28" s="107">
        <v>1535</v>
      </c>
      <c r="Q28" s="107" t="s">
        <v>185</v>
      </c>
      <c r="R28" s="107" t="s">
        <v>185</v>
      </c>
      <c r="S28" s="107">
        <v>5073</v>
      </c>
    </row>
    <row r="29" spans="2:23" ht="21" customHeight="1">
      <c r="B29" s="43" t="s">
        <v>166</v>
      </c>
      <c r="C29" s="104" t="s">
        <v>77</v>
      </c>
      <c r="D29" s="107" t="s">
        <v>77</v>
      </c>
      <c r="E29" s="107" t="s">
        <v>185</v>
      </c>
      <c r="F29" s="107" t="s">
        <v>185</v>
      </c>
      <c r="G29" s="107" t="s">
        <v>185</v>
      </c>
      <c r="H29" s="107" t="s">
        <v>185</v>
      </c>
      <c r="I29" s="107" t="s">
        <v>185</v>
      </c>
      <c r="J29" s="107" t="s">
        <v>185</v>
      </c>
      <c r="K29" s="104"/>
      <c r="L29" s="107" t="s">
        <v>185</v>
      </c>
      <c r="M29" s="107" t="s">
        <v>185</v>
      </c>
      <c r="N29" s="107" t="s">
        <v>185</v>
      </c>
      <c r="O29" s="107" t="s">
        <v>185</v>
      </c>
      <c r="P29" s="107" t="s">
        <v>185</v>
      </c>
      <c r="Q29" s="107" t="s">
        <v>185</v>
      </c>
      <c r="R29" s="107" t="s">
        <v>185</v>
      </c>
      <c r="S29" s="107" t="s">
        <v>185</v>
      </c>
      <c r="U29" s="39"/>
    </row>
    <row r="30" spans="2:23" ht="21" customHeight="1">
      <c r="B30" s="48" t="s">
        <v>167</v>
      </c>
      <c r="C30" s="104" t="s">
        <v>185</v>
      </c>
      <c r="D30" s="107" t="s">
        <v>185</v>
      </c>
      <c r="E30" s="107" t="s">
        <v>185</v>
      </c>
      <c r="F30" s="107" t="s">
        <v>185</v>
      </c>
      <c r="G30" s="107" t="s">
        <v>185</v>
      </c>
      <c r="H30" s="107" t="s">
        <v>185</v>
      </c>
      <c r="I30" s="107" t="s">
        <v>185</v>
      </c>
      <c r="J30" s="107" t="s">
        <v>185</v>
      </c>
      <c r="K30" s="104"/>
      <c r="L30" s="107" t="s">
        <v>185</v>
      </c>
      <c r="M30" s="107" t="s">
        <v>185</v>
      </c>
      <c r="N30" s="107" t="s">
        <v>185</v>
      </c>
      <c r="O30" s="107" t="s">
        <v>185</v>
      </c>
      <c r="P30" s="107" t="s">
        <v>185</v>
      </c>
      <c r="Q30" s="107" t="s">
        <v>185</v>
      </c>
      <c r="R30" s="107" t="s">
        <v>185</v>
      </c>
      <c r="S30" s="107" t="s">
        <v>185</v>
      </c>
      <c r="U30" s="39"/>
    </row>
    <row r="31" spans="2:23" ht="21" customHeight="1">
      <c r="B31" s="43" t="s">
        <v>168</v>
      </c>
      <c r="C31" s="104" t="s">
        <v>185</v>
      </c>
      <c r="D31" s="107" t="s">
        <v>185</v>
      </c>
      <c r="E31" s="107" t="s">
        <v>185</v>
      </c>
      <c r="F31" s="107" t="s">
        <v>185</v>
      </c>
      <c r="G31" s="107" t="s">
        <v>185</v>
      </c>
      <c r="H31" s="107" t="s">
        <v>185</v>
      </c>
      <c r="I31" s="107" t="s">
        <v>185</v>
      </c>
      <c r="J31" s="107" t="s">
        <v>185</v>
      </c>
      <c r="K31" s="104"/>
      <c r="L31" s="107" t="s">
        <v>185</v>
      </c>
      <c r="M31" s="107" t="s">
        <v>185</v>
      </c>
      <c r="N31" s="107" t="s">
        <v>185</v>
      </c>
      <c r="O31" s="107" t="s">
        <v>185</v>
      </c>
      <c r="P31" s="107" t="s">
        <v>185</v>
      </c>
      <c r="Q31" s="107" t="s">
        <v>185</v>
      </c>
      <c r="R31" s="107" t="s">
        <v>185</v>
      </c>
      <c r="S31" s="107" t="s">
        <v>185</v>
      </c>
      <c r="U31" s="39"/>
    </row>
    <row r="32" spans="2:23" ht="21" customHeight="1">
      <c r="B32" s="43" t="s">
        <v>169</v>
      </c>
      <c r="C32" s="104" t="s">
        <v>185</v>
      </c>
      <c r="D32" s="107" t="s">
        <v>185</v>
      </c>
      <c r="E32" s="107" t="s">
        <v>185</v>
      </c>
      <c r="F32" s="107" t="s">
        <v>185</v>
      </c>
      <c r="G32" s="107" t="s">
        <v>185</v>
      </c>
      <c r="H32" s="107" t="s">
        <v>185</v>
      </c>
      <c r="I32" s="107" t="s">
        <v>185</v>
      </c>
      <c r="J32" s="107" t="s">
        <v>185</v>
      </c>
      <c r="K32" s="104"/>
      <c r="L32" s="107" t="s">
        <v>185</v>
      </c>
      <c r="M32" s="107" t="s">
        <v>185</v>
      </c>
      <c r="N32" s="107" t="s">
        <v>185</v>
      </c>
      <c r="O32" s="107" t="s">
        <v>185</v>
      </c>
      <c r="P32" s="107" t="s">
        <v>185</v>
      </c>
      <c r="Q32" s="107" t="s">
        <v>185</v>
      </c>
      <c r="R32" s="107" t="s">
        <v>185</v>
      </c>
      <c r="S32" s="107" t="s">
        <v>185</v>
      </c>
      <c r="T32" s="39"/>
      <c r="U32" s="39"/>
      <c r="W32" s="39"/>
    </row>
    <row r="33" spans="2:23" ht="21" customHeight="1">
      <c r="B33" s="43" t="s">
        <v>170</v>
      </c>
      <c r="C33" s="104">
        <v>3</v>
      </c>
      <c r="D33" s="104">
        <v>19</v>
      </c>
      <c r="E33" s="104">
        <v>16</v>
      </c>
      <c r="F33" s="107">
        <v>9</v>
      </c>
      <c r="G33" s="104">
        <v>7</v>
      </c>
      <c r="H33" s="104">
        <v>3</v>
      </c>
      <c r="I33" s="104">
        <v>3</v>
      </c>
      <c r="J33" s="104" t="s">
        <v>185</v>
      </c>
      <c r="K33" s="104"/>
      <c r="L33" s="107">
        <v>4244</v>
      </c>
      <c r="M33" s="107">
        <v>15549</v>
      </c>
      <c r="N33" s="107">
        <v>19725</v>
      </c>
      <c r="O33" s="107">
        <v>18000</v>
      </c>
      <c r="P33" s="107">
        <v>625</v>
      </c>
      <c r="Q33" s="107" t="s">
        <v>185</v>
      </c>
      <c r="R33" s="107">
        <v>1100</v>
      </c>
      <c r="S33" s="107">
        <v>3978</v>
      </c>
      <c r="T33" s="39"/>
      <c r="U33" s="39"/>
      <c r="W33" s="39"/>
    </row>
    <row r="34" spans="2:23" ht="21" customHeight="1" thickBot="1">
      <c r="B34" s="44" t="s">
        <v>171</v>
      </c>
      <c r="C34" s="105">
        <v>8</v>
      </c>
      <c r="D34" s="105">
        <v>47</v>
      </c>
      <c r="E34" s="105">
        <v>37</v>
      </c>
      <c r="F34" s="105">
        <v>13</v>
      </c>
      <c r="G34" s="105">
        <v>24</v>
      </c>
      <c r="H34" s="105">
        <v>10</v>
      </c>
      <c r="I34" s="105">
        <v>8</v>
      </c>
      <c r="J34" s="105">
        <v>2</v>
      </c>
      <c r="K34" s="104"/>
      <c r="L34" s="105">
        <v>5893</v>
      </c>
      <c r="M34" s="105">
        <v>5608</v>
      </c>
      <c r="N34" s="105">
        <v>14411</v>
      </c>
      <c r="O34" s="105">
        <v>11011</v>
      </c>
      <c r="P34" s="105">
        <v>3400</v>
      </c>
      <c r="Q34" s="105" t="s">
        <v>185</v>
      </c>
      <c r="R34" s="105" t="s">
        <v>185</v>
      </c>
      <c r="S34" s="105">
        <v>8384</v>
      </c>
    </row>
    <row r="35" spans="2:23" ht="16.5" customHeight="1">
      <c r="B35" s="206" t="s">
        <v>316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39"/>
    </row>
    <row r="36" spans="2:23" ht="16.5" customHeight="1">
      <c r="B36" s="207" t="s">
        <v>117</v>
      </c>
      <c r="C36" s="27"/>
      <c r="D36" s="27"/>
      <c r="E36" s="27"/>
      <c r="F36" s="27"/>
      <c r="G36" s="27"/>
      <c r="H36" s="27"/>
      <c r="I36" s="27"/>
      <c r="J36" s="27"/>
      <c r="K36" s="42"/>
      <c r="L36" s="27"/>
      <c r="M36" s="27"/>
      <c r="N36" s="27"/>
      <c r="O36" s="27"/>
      <c r="P36" s="27"/>
      <c r="Q36" s="27"/>
      <c r="R36" s="27"/>
      <c r="S36" s="27"/>
      <c r="T36" s="39"/>
    </row>
    <row r="37" spans="2:23" ht="16.5" customHeight="1">
      <c r="B37" s="27"/>
      <c r="C37" s="27"/>
      <c r="D37" s="27"/>
      <c r="E37" s="27"/>
      <c r="F37" s="27"/>
      <c r="G37" s="27"/>
      <c r="H37" s="27"/>
      <c r="I37" s="27"/>
      <c r="J37" s="27"/>
      <c r="K37" s="42"/>
      <c r="L37" s="19"/>
      <c r="M37" s="19"/>
      <c r="N37" s="19"/>
      <c r="T37" s="19"/>
    </row>
    <row r="38" spans="2:23" ht="16.5" customHeight="1">
      <c r="K38" s="19"/>
      <c r="L38" s="19"/>
      <c r="R38" s="19"/>
    </row>
    <row r="39" spans="2:23" ht="16.5" customHeight="1">
      <c r="B39" s="9"/>
      <c r="C39" s="30"/>
      <c r="F39" s="11"/>
      <c r="G39" s="11"/>
      <c r="H39" s="11"/>
      <c r="I39" s="11"/>
      <c r="J39" s="11"/>
      <c r="K39" s="9"/>
      <c r="L39" s="9"/>
      <c r="O39" s="39"/>
      <c r="R39" s="39"/>
    </row>
    <row r="40" spans="2:23" ht="16.5" customHeight="1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2:23" ht="16.5" customHeight="1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P41" s="39"/>
      <c r="S41" s="39"/>
    </row>
    <row r="42" spans="2:23" ht="16.5" customHeight="1">
      <c r="B42" s="11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4"/>
      <c r="P42" s="39"/>
      <c r="S42" s="39"/>
    </row>
    <row r="43" spans="2:23" ht="16.5" customHeight="1">
      <c r="B43" s="25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S43" s="39"/>
    </row>
    <row r="44" spans="2:23" ht="16.5" customHeight="1">
      <c r="B44" s="25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1"/>
      <c r="N44" s="11"/>
      <c r="O44" s="9"/>
      <c r="P44" s="9"/>
      <c r="U44" s="39"/>
    </row>
    <row r="45" spans="2:23" ht="16.5" customHeight="1">
      <c r="B45" s="25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9"/>
      <c r="N45" s="9"/>
      <c r="O45" s="9"/>
      <c r="P45" s="9"/>
      <c r="U45" s="19"/>
    </row>
    <row r="46" spans="2:23" ht="16.5" customHeight="1">
      <c r="B46" s="25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9"/>
      <c r="N46" s="9"/>
      <c r="O46" s="9"/>
      <c r="P46" s="9"/>
    </row>
    <row r="47" spans="2:23" ht="16.5" customHeight="1">
      <c r="B47" s="26"/>
      <c r="C47" s="26"/>
      <c r="D47" s="26"/>
      <c r="E47" s="26"/>
      <c r="K47" s="13"/>
      <c r="L47" s="13"/>
    </row>
    <row r="48" spans="2:23" ht="15" customHeight="1">
      <c r="B48" s="25"/>
      <c r="C48" s="14"/>
      <c r="D48" s="14"/>
      <c r="E48" s="14"/>
      <c r="F48" s="14"/>
      <c r="G48" s="14"/>
      <c r="H48" s="14"/>
      <c r="I48" s="14"/>
      <c r="J48" s="14"/>
      <c r="K48" s="13"/>
      <c r="L48" s="13"/>
      <c r="Q48" s="39"/>
    </row>
    <row r="49" spans="2:17" ht="15" customHeight="1">
      <c r="B49" s="25"/>
      <c r="C49" s="14"/>
      <c r="D49" s="14"/>
      <c r="E49" s="14"/>
      <c r="F49" s="14"/>
      <c r="G49" s="14"/>
      <c r="H49" s="14"/>
      <c r="I49" s="14"/>
      <c r="J49" s="14"/>
      <c r="K49" s="13"/>
      <c r="L49" s="13"/>
      <c r="O49" s="39"/>
    </row>
    <row r="50" spans="2:17" ht="15" customHeight="1">
      <c r="B50" s="25"/>
      <c r="C50" s="14"/>
      <c r="D50" s="14"/>
      <c r="E50" s="14"/>
      <c r="F50" s="14"/>
      <c r="G50" s="14"/>
      <c r="H50" s="14"/>
      <c r="I50" s="14"/>
      <c r="J50" s="14"/>
      <c r="K50" s="13"/>
      <c r="L50" s="13"/>
      <c r="O50" s="19"/>
      <c r="Q50" s="39"/>
    </row>
    <row r="51" spans="2:17" ht="15" customHeight="1">
      <c r="B51" s="25"/>
      <c r="K51" s="11"/>
      <c r="L51" s="11"/>
      <c r="Q51" s="39"/>
    </row>
    <row r="52" spans="2:17" ht="15" customHeight="1">
      <c r="B52" s="30"/>
    </row>
    <row r="53" spans="2:17" ht="13.5" customHeight="1">
      <c r="B53" s="30"/>
      <c r="O53" s="39"/>
    </row>
    <row r="54" spans="2:17" ht="13.5" customHeight="1">
      <c r="B54" s="30"/>
    </row>
  </sheetData>
  <mergeCells count="13">
    <mergeCell ref="M4:M6"/>
    <mergeCell ref="N4:R4"/>
    <mergeCell ref="S4:S6"/>
    <mergeCell ref="D5:D6"/>
    <mergeCell ref="E5:G5"/>
    <mergeCell ref="H5:J5"/>
    <mergeCell ref="N5:N6"/>
    <mergeCell ref="L4:L6"/>
    <mergeCell ref="B2:J2"/>
    <mergeCell ref="B3:G3"/>
    <mergeCell ref="B4:B6"/>
    <mergeCell ref="C4:C6"/>
    <mergeCell ref="D4:J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11" min="1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view="pageBreakPreview" zoomScaleNormal="100" workbookViewId="0"/>
  </sheetViews>
  <sheetFormatPr defaultRowHeight="13.5"/>
  <cols>
    <col min="1" max="1" width="17.6640625" style="177" bestFit="1" customWidth="1"/>
    <col min="2" max="2" width="41.5" style="177" customWidth="1"/>
    <col min="3" max="3" width="6.1640625" style="177" customWidth="1"/>
    <col min="4" max="5" width="11.5" style="177" customWidth="1"/>
    <col min="6" max="6" width="9.1640625" style="177" customWidth="1"/>
    <col min="7" max="11" width="8.6640625" style="177" customWidth="1"/>
    <col min="12" max="256" width="9.33203125" style="177"/>
    <col min="257" max="257" width="17.6640625" style="177" bestFit="1" customWidth="1"/>
    <col min="258" max="258" width="41.5" style="177" customWidth="1"/>
    <col min="259" max="259" width="6.1640625" style="177" customWidth="1"/>
    <col min="260" max="261" width="11.5" style="177" customWidth="1"/>
    <col min="262" max="262" width="9.1640625" style="177" customWidth="1"/>
    <col min="263" max="267" width="8.6640625" style="177" customWidth="1"/>
    <col min="268" max="512" width="9.33203125" style="177"/>
    <col min="513" max="513" width="17.6640625" style="177" bestFit="1" customWidth="1"/>
    <col min="514" max="514" width="41.5" style="177" customWidth="1"/>
    <col min="515" max="515" width="6.1640625" style="177" customWidth="1"/>
    <col min="516" max="517" width="11.5" style="177" customWidth="1"/>
    <col min="518" max="518" width="9.1640625" style="177" customWidth="1"/>
    <col min="519" max="523" width="8.6640625" style="177" customWidth="1"/>
    <col min="524" max="768" width="9.33203125" style="177"/>
    <col min="769" max="769" width="17.6640625" style="177" bestFit="1" customWidth="1"/>
    <col min="770" max="770" width="41.5" style="177" customWidth="1"/>
    <col min="771" max="771" width="6.1640625" style="177" customWidth="1"/>
    <col min="772" max="773" width="11.5" style="177" customWidth="1"/>
    <col min="774" max="774" width="9.1640625" style="177" customWidth="1"/>
    <col min="775" max="779" width="8.6640625" style="177" customWidth="1"/>
    <col min="780" max="1024" width="9.33203125" style="177"/>
    <col min="1025" max="1025" width="17.6640625" style="177" bestFit="1" customWidth="1"/>
    <col min="1026" max="1026" width="41.5" style="177" customWidth="1"/>
    <col min="1027" max="1027" width="6.1640625" style="177" customWidth="1"/>
    <col min="1028" max="1029" width="11.5" style="177" customWidth="1"/>
    <col min="1030" max="1030" width="9.1640625" style="177" customWidth="1"/>
    <col min="1031" max="1035" width="8.6640625" style="177" customWidth="1"/>
    <col min="1036" max="1280" width="9.33203125" style="177"/>
    <col min="1281" max="1281" width="17.6640625" style="177" bestFit="1" customWidth="1"/>
    <col min="1282" max="1282" width="41.5" style="177" customWidth="1"/>
    <col min="1283" max="1283" width="6.1640625" style="177" customWidth="1"/>
    <col min="1284" max="1285" width="11.5" style="177" customWidth="1"/>
    <col min="1286" max="1286" width="9.1640625" style="177" customWidth="1"/>
    <col min="1287" max="1291" width="8.6640625" style="177" customWidth="1"/>
    <col min="1292" max="1536" width="9.33203125" style="177"/>
    <col min="1537" max="1537" width="17.6640625" style="177" bestFit="1" customWidth="1"/>
    <col min="1538" max="1538" width="41.5" style="177" customWidth="1"/>
    <col min="1539" max="1539" width="6.1640625" style="177" customWidth="1"/>
    <col min="1540" max="1541" width="11.5" style="177" customWidth="1"/>
    <col min="1542" max="1542" width="9.1640625" style="177" customWidth="1"/>
    <col min="1543" max="1547" width="8.6640625" style="177" customWidth="1"/>
    <col min="1548" max="1792" width="9.33203125" style="177"/>
    <col min="1793" max="1793" width="17.6640625" style="177" bestFit="1" customWidth="1"/>
    <col min="1794" max="1794" width="41.5" style="177" customWidth="1"/>
    <col min="1795" max="1795" width="6.1640625" style="177" customWidth="1"/>
    <col min="1796" max="1797" width="11.5" style="177" customWidth="1"/>
    <col min="1798" max="1798" width="9.1640625" style="177" customWidth="1"/>
    <col min="1799" max="1803" width="8.6640625" style="177" customWidth="1"/>
    <col min="1804" max="2048" width="9.33203125" style="177"/>
    <col min="2049" max="2049" width="17.6640625" style="177" bestFit="1" customWidth="1"/>
    <col min="2050" max="2050" width="41.5" style="177" customWidth="1"/>
    <col min="2051" max="2051" width="6.1640625" style="177" customWidth="1"/>
    <col min="2052" max="2053" width="11.5" style="177" customWidth="1"/>
    <col min="2054" max="2054" width="9.1640625" style="177" customWidth="1"/>
    <col min="2055" max="2059" width="8.6640625" style="177" customWidth="1"/>
    <col min="2060" max="2304" width="9.33203125" style="177"/>
    <col min="2305" max="2305" width="17.6640625" style="177" bestFit="1" customWidth="1"/>
    <col min="2306" max="2306" width="41.5" style="177" customWidth="1"/>
    <col min="2307" max="2307" width="6.1640625" style="177" customWidth="1"/>
    <col min="2308" max="2309" width="11.5" style="177" customWidth="1"/>
    <col min="2310" max="2310" width="9.1640625" style="177" customWidth="1"/>
    <col min="2311" max="2315" width="8.6640625" style="177" customWidth="1"/>
    <col min="2316" max="2560" width="9.33203125" style="177"/>
    <col min="2561" max="2561" width="17.6640625" style="177" bestFit="1" customWidth="1"/>
    <col min="2562" max="2562" width="41.5" style="177" customWidth="1"/>
    <col min="2563" max="2563" width="6.1640625" style="177" customWidth="1"/>
    <col min="2564" max="2565" width="11.5" style="177" customWidth="1"/>
    <col min="2566" max="2566" width="9.1640625" style="177" customWidth="1"/>
    <col min="2567" max="2571" width="8.6640625" style="177" customWidth="1"/>
    <col min="2572" max="2816" width="9.33203125" style="177"/>
    <col min="2817" max="2817" width="17.6640625" style="177" bestFit="1" customWidth="1"/>
    <col min="2818" max="2818" width="41.5" style="177" customWidth="1"/>
    <col min="2819" max="2819" width="6.1640625" style="177" customWidth="1"/>
    <col min="2820" max="2821" width="11.5" style="177" customWidth="1"/>
    <col min="2822" max="2822" width="9.1640625" style="177" customWidth="1"/>
    <col min="2823" max="2827" width="8.6640625" style="177" customWidth="1"/>
    <col min="2828" max="3072" width="9.33203125" style="177"/>
    <col min="3073" max="3073" width="17.6640625" style="177" bestFit="1" customWidth="1"/>
    <col min="3074" max="3074" width="41.5" style="177" customWidth="1"/>
    <col min="3075" max="3075" width="6.1640625" style="177" customWidth="1"/>
    <col min="3076" max="3077" width="11.5" style="177" customWidth="1"/>
    <col min="3078" max="3078" width="9.1640625" style="177" customWidth="1"/>
    <col min="3079" max="3083" width="8.6640625" style="177" customWidth="1"/>
    <col min="3084" max="3328" width="9.33203125" style="177"/>
    <col min="3329" max="3329" width="17.6640625" style="177" bestFit="1" customWidth="1"/>
    <col min="3330" max="3330" width="41.5" style="177" customWidth="1"/>
    <col min="3331" max="3331" width="6.1640625" style="177" customWidth="1"/>
    <col min="3332" max="3333" width="11.5" style="177" customWidth="1"/>
    <col min="3334" max="3334" width="9.1640625" style="177" customWidth="1"/>
    <col min="3335" max="3339" width="8.6640625" style="177" customWidth="1"/>
    <col min="3340" max="3584" width="9.33203125" style="177"/>
    <col min="3585" max="3585" width="17.6640625" style="177" bestFit="1" customWidth="1"/>
    <col min="3586" max="3586" width="41.5" style="177" customWidth="1"/>
    <col min="3587" max="3587" width="6.1640625" style="177" customWidth="1"/>
    <col min="3588" max="3589" width="11.5" style="177" customWidth="1"/>
    <col min="3590" max="3590" width="9.1640625" style="177" customWidth="1"/>
    <col min="3591" max="3595" width="8.6640625" style="177" customWidth="1"/>
    <col min="3596" max="3840" width="9.33203125" style="177"/>
    <col min="3841" max="3841" width="17.6640625" style="177" bestFit="1" customWidth="1"/>
    <col min="3842" max="3842" width="41.5" style="177" customWidth="1"/>
    <col min="3843" max="3843" width="6.1640625" style="177" customWidth="1"/>
    <col min="3844" max="3845" width="11.5" style="177" customWidth="1"/>
    <col min="3846" max="3846" width="9.1640625" style="177" customWidth="1"/>
    <col min="3847" max="3851" width="8.6640625" style="177" customWidth="1"/>
    <col min="3852" max="4096" width="9.33203125" style="177"/>
    <col min="4097" max="4097" width="17.6640625" style="177" bestFit="1" customWidth="1"/>
    <col min="4098" max="4098" width="41.5" style="177" customWidth="1"/>
    <col min="4099" max="4099" width="6.1640625" style="177" customWidth="1"/>
    <col min="4100" max="4101" width="11.5" style="177" customWidth="1"/>
    <col min="4102" max="4102" width="9.1640625" style="177" customWidth="1"/>
    <col min="4103" max="4107" width="8.6640625" style="177" customWidth="1"/>
    <col min="4108" max="4352" width="9.33203125" style="177"/>
    <col min="4353" max="4353" width="17.6640625" style="177" bestFit="1" customWidth="1"/>
    <col min="4354" max="4354" width="41.5" style="177" customWidth="1"/>
    <col min="4355" max="4355" width="6.1640625" style="177" customWidth="1"/>
    <col min="4356" max="4357" width="11.5" style="177" customWidth="1"/>
    <col min="4358" max="4358" width="9.1640625" style="177" customWidth="1"/>
    <col min="4359" max="4363" width="8.6640625" style="177" customWidth="1"/>
    <col min="4364" max="4608" width="9.33203125" style="177"/>
    <col min="4609" max="4609" width="17.6640625" style="177" bestFit="1" customWidth="1"/>
    <col min="4610" max="4610" width="41.5" style="177" customWidth="1"/>
    <col min="4611" max="4611" width="6.1640625" style="177" customWidth="1"/>
    <col min="4612" max="4613" width="11.5" style="177" customWidth="1"/>
    <col min="4614" max="4614" width="9.1640625" style="177" customWidth="1"/>
    <col min="4615" max="4619" width="8.6640625" style="177" customWidth="1"/>
    <col min="4620" max="4864" width="9.33203125" style="177"/>
    <col min="4865" max="4865" width="17.6640625" style="177" bestFit="1" customWidth="1"/>
    <col min="4866" max="4866" width="41.5" style="177" customWidth="1"/>
    <col min="4867" max="4867" width="6.1640625" style="177" customWidth="1"/>
    <col min="4868" max="4869" width="11.5" style="177" customWidth="1"/>
    <col min="4870" max="4870" width="9.1640625" style="177" customWidth="1"/>
    <col min="4871" max="4875" width="8.6640625" style="177" customWidth="1"/>
    <col min="4876" max="5120" width="9.33203125" style="177"/>
    <col min="5121" max="5121" width="17.6640625" style="177" bestFit="1" customWidth="1"/>
    <col min="5122" max="5122" width="41.5" style="177" customWidth="1"/>
    <col min="5123" max="5123" width="6.1640625" style="177" customWidth="1"/>
    <col min="5124" max="5125" width="11.5" style="177" customWidth="1"/>
    <col min="5126" max="5126" width="9.1640625" style="177" customWidth="1"/>
    <col min="5127" max="5131" width="8.6640625" style="177" customWidth="1"/>
    <col min="5132" max="5376" width="9.33203125" style="177"/>
    <col min="5377" max="5377" width="17.6640625" style="177" bestFit="1" customWidth="1"/>
    <col min="5378" max="5378" width="41.5" style="177" customWidth="1"/>
    <col min="5379" max="5379" width="6.1640625" style="177" customWidth="1"/>
    <col min="5380" max="5381" width="11.5" style="177" customWidth="1"/>
    <col min="5382" max="5382" width="9.1640625" style="177" customWidth="1"/>
    <col min="5383" max="5387" width="8.6640625" style="177" customWidth="1"/>
    <col min="5388" max="5632" width="9.33203125" style="177"/>
    <col min="5633" max="5633" width="17.6640625" style="177" bestFit="1" customWidth="1"/>
    <col min="5634" max="5634" width="41.5" style="177" customWidth="1"/>
    <col min="5635" max="5635" width="6.1640625" style="177" customWidth="1"/>
    <col min="5636" max="5637" width="11.5" style="177" customWidth="1"/>
    <col min="5638" max="5638" width="9.1640625" style="177" customWidth="1"/>
    <col min="5639" max="5643" width="8.6640625" style="177" customWidth="1"/>
    <col min="5644" max="5888" width="9.33203125" style="177"/>
    <col min="5889" max="5889" width="17.6640625" style="177" bestFit="1" customWidth="1"/>
    <col min="5890" max="5890" width="41.5" style="177" customWidth="1"/>
    <col min="5891" max="5891" width="6.1640625" style="177" customWidth="1"/>
    <col min="5892" max="5893" width="11.5" style="177" customWidth="1"/>
    <col min="5894" max="5894" width="9.1640625" style="177" customWidth="1"/>
    <col min="5895" max="5899" width="8.6640625" style="177" customWidth="1"/>
    <col min="5900" max="6144" width="9.33203125" style="177"/>
    <col min="6145" max="6145" width="17.6640625" style="177" bestFit="1" customWidth="1"/>
    <col min="6146" max="6146" width="41.5" style="177" customWidth="1"/>
    <col min="6147" max="6147" width="6.1640625" style="177" customWidth="1"/>
    <col min="6148" max="6149" width="11.5" style="177" customWidth="1"/>
    <col min="6150" max="6150" width="9.1640625" style="177" customWidth="1"/>
    <col min="6151" max="6155" width="8.6640625" style="177" customWidth="1"/>
    <col min="6156" max="6400" width="9.33203125" style="177"/>
    <col min="6401" max="6401" width="17.6640625" style="177" bestFit="1" customWidth="1"/>
    <col min="6402" max="6402" width="41.5" style="177" customWidth="1"/>
    <col min="6403" max="6403" width="6.1640625" style="177" customWidth="1"/>
    <col min="6404" max="6405" width="11.5" style="177" customWidth="1"/>
    <col min="6406" max="6406" width="9.1640625" style="177" customWidth="1"/>
    <col min="6407" max="6411" width="8.6640625" style="177" customWidth="1"/>
    <col min="6412" max="6656" width="9.33203125" style="177"/>
    <col min="6657" max="6657" width="17.6640625" style="177" bestFit="1" customWidth="1"/>
    <col min="6658" max="6658" width="41.5" style="177" customWidth="1"/>
    <col min="6659" max="6659" width="6.1640625" style="177" customWidth="1"/>
    <col min="6660" max="6661" width="11.5" style="177" customWidth="1"/>
    <col min="6662" max="6662" width="9.1640625" style="177" customWidth="1"/>
    <col min="6663" max="6667" width="8.6640625" style="177" customWidth="1"/>
    <col min="6668" max="6912" width="9.33203125" style="177"/>
    <col min="6913" max="6913" width="17.6640625" style="177" bestFit="1" customWidth="1"/>
    <col min="6914" max="6914" width="41.5" style="177" customWidth="1"/>
    <col min="6915" max="6915" width="6.1640625" style="177" customWidth="1"/>
    <col min="6916" max="6917" width="11.5" style="177" customWidth="1"/>
    <col min="6918" max="6918" width="9.1640625" style="177" customWidth="1"/>
    <col min="6919" max="6923" width="8.6640625" style="177" customWidth="1"/>
    <col min="6924" max="7168" width="9.33203125" style="177"/>
    <col min="7169" max="7169" width="17.6640625" style="177" bestFit="1" customWidth="1"/>
    <col min="7170" max="7170" width="41.5" style="177" customWidth="1"/>
    <col min="7171" max="7171" width="6.1640625" style="177" customWidth="1"/>
    <col min="7172" max="7173" width="11.5" style="177" customWidth="1"/>
    <col min="7174" max="7174" width="9.1640625" style="177" customWidth="1"/>
    <col min="7175" max="7179" width="8.6640625" style="177" customWidth="1"/>
    <col min="7180" max="7424" width="9.33203125" style="177"/>
    <col min="7425" max="7425" width="17.6640625" style="177" bestFit="1" customWidth="1"/>
    <col min="7426" max="7426" width="41.5" style="177" customWidth="1"/>
    <col min="7427" max="7427" width="6.1640625" style="177" customWidth="1"/>
    <col min="7428" max="7429" width="11.5" style="177" customWidth="1"/>
    <col min="7430" max="7430" width="9.1640625" style="177" customWidth="1"/>
    <col min="7431" max="7435" width="8.6640625" style="177" customWidth="1"/>
    <col min="7436" max="7680" width="9.33203125" style="177"/>
    <col min="7681" max="7681" width="17.6640625" style="177" bestFit="1" customWidth="1"/>
    <col min="7682" max="7682" width="41.5" style="177" customWidth="1"/>
    <col min="7683" max="7683" width="6.1640625" style="177" customWidth="1"/>
    <col min="7684" max="7685" width="11.5" style="177" customWidth="1"/>
    <col min="7686" max="7686" width="9.1640625" style="177" customWidth="1"/>
    <col min="7687" max="7691" width="8.6640625" style="177" customWidth="1"/>
    <col min="7692" max="7936" width="9.33203125" style="177"/>
    <col min="7937" max="7937" width="17.6640625" style="177" bestFit="1" customWidth="1"/>
    <col min="7938" max="7938" width="41.5" style="177" customWidth="1"/>
    <col min="7939" max="7939" width="6.1640625" style="177" customWidth="1"/>
    <col min="7940" max="7941" width="11.5" style="177" customWidth="1"/>
    <col min="7942" max="7942" width="9.1640625" style="177" customWidth="1"/>
    <col min="7943" max="7947" width="8.6640625" style="177" customWidth="1"/>
    <col min="7948" max="8192" width="9.33203125" style="177"/>
    <col min="8193" max="8193" width="17.6640625" style="177" bestFit="1" customWidth="1"/>
    <col min="8194" max="8194" width="41.5" style="177" customWidth="1"/>
    <col min="8195" max="8195" width="6.1640625" style="177" customWidth="1"/>
    <col min="8196" max="8197" width="11.5" style="177" customWidth="1"/>
    <col min="8198" max="8198" width="9.1640625" style="177" customWidth="1"/>
    <col min="8199" max="8203" width="8.6640625" style="177" customWidth="1"/>
    <col min="8204" max="8448" width="9.33203125" style="177"/>
    <col min="8449" max="8449" width="17.6640625" style="177" bestFit="1" customWidth="1"/>
    <col min="8450" max="8450" width="41.5" style="177" customWidth="1"/>
    <col min="8451" max="8451" width="6.1640625" style="177" customWidth="1"/>
    <col min="8452" max="8453" width="11.5" style="177" customWidth="1"/>
    <col min="8454" max="8454" width="9.1640625" style="177" customWidth="1"/>
    <col min="8455" max="8459" width="8.6640625" style="177" customWidth="1"/>
    <col min="8460" max="8704" width="9.33203125" style="177"/>
    <col min="8705" max="8705" width="17.6640625" style="177" bestFit="1" customWidth="1"/>
    <col min="8706" max="8706" width="41.5" style="177" customWidth="1"/>
    <col min="8707" max="8707" width="6.1640625" style="177" customWidth="1"/>
    <col min="8708" max="8709" width="11.5" style="177" customWidth="1"/>
    <col min="8710" max="8710" width="9.1640625" style="177" customWidth="1"/>
    <col min="8711" max="8715" width="8.6640625" style="177" customWidth="1"/>
    <col min="8716" max="8960" width="9.33203125" style="177"/>
    <col min="8961" max="8961" width="17.6640625" style="177" bestFit="1" customWidth="1"/>
    <col min="8962" max="8962" width="41.5" style="177" customWidth="1"/>
    <col min="8963" max="8963" width="6.1640625" style="177" customWidth="1"/>
    <col min="8964" max="8965" width="11.5" style="177" customWidth="1"/>
    <col min="8966" max="8966" width="9.1640625" style="177" customWidth="1"/>
    <col min="8967" max="8971" width="8.6640625" style="177" customWidth="1"/>
    <col min="8972" max="9216" width="9.33203125" style="177"/>
    <col min="9217" max="9217" width="17.6640625" style="177" bestFit="1" customWidth="1"/>
    <col min="9218" max="9218" width="41.5" style="177" customWidth="1"/>
    <col min="9219" max="9219" width="6.1640625" style="177" customWidth="1"/>
    <col min="9220" max="9221" width="11.5" style="177" customWidth="1"/>
    <col min="9222" max="9222" width="9.1640625" style="177" customWidth="1"/>
    <col min="9223" max="9227" width="8.6640625" style="177" customWidth="1"/>
    <col min="9228" max="9472" width="9.33203125" style="177"/>
    <col min="9473" max="9473" width="17.6640625" style="177" bestFit="1" customWidth="1"/>
    <col min="9474" max="9474" width="41.5" style="177" customWidth="1"/>
    <col min="9475" max="9475" width="6.1640625" style="177" customWidth="1"/>
    <col min="9476" max="9477" width="11.5" style="177" customWidth="1"/>
    <col min="9478" max="9478" width="9.1640625" style="177" customWidth="1"/>
    <col min="9479" max="9483" width="8.6640625" style="177" customWidth="1"/>
    <col min="9484" max="9728" width="9.33203125" style="177"/>
    <col min="9729" max="9729" width="17.6640625" style="177" bestFit="1" customWidth="1"/>
    <col min="9730" max="9730" width="41.5" style="177" customWidth="1"/>
    <col min="9731" max="9731" width="6.1640625" style="177" customWidth="1"/>
    <col min="9732" max="9733" width="11.5" style="177" customWidth="1"/>
    <col min="9734" max="9734" width="9.1640625" style="177" customWidth="1"/>
    <col min="9735" max="9739" width="8.6640625" style="177" customWidth="1"/>
    <col min="9740" max="9984" width="9.33203125" style="177"/>
    <col min="9985" max="9985" width="17.6640625" style="177" bestFit="1" customWidth="1"/>
    <col min="9986" max="9986" width="41.5" style="177" customWidth="1"/>
    <col min="9987" max="9987" width="6.1640625" style="177" customWidth="1"/>
    <col min="9988" max="9989" width="11.5" style="177" customWidth="1"/>
    <col min="9990" max="9990" width="9.1640625" style="177" customWidth="1"/>
    <col min="9991" max="9995" width="8.6640625" style="177" customWidth="1"/>
    <col min="9996" max="10240" width="9.33203125" style="177"/>
    <col min="10241" max="10241" width="17.6640625" style="177" bestFit="1" customWidth="1"/>
    <col min="10242" max="10242" width="41.5" style="177" customWidth="1"/>
    <col min="10243" max="10243" width="6.1640625" style="177" customWidth="1"/>
    <col min="10244" max="10245" width="11.5" style="177" customWidth="1"/>
    <col min="10246" max="10246" width="9.1640625" style="177" customWidth="1"/>
    <col min="10247" max="10251" width="8.6640625" style="177" customWidth="1"/>
    <col min="10252" max="10496" width="9.33203125" style="177"/>
    <col min="10497" max="10497" width="17.6640625" style="177" bestFit="1" customWidth="1"/>
    <col min="10498" max="10498" width="41.5" style="177" customWidth="1"/>
    <col min="10499" max="10499" width="6.1640625" style="177" customWidth="1"/>
    <col min="10500" max="10501" width="11.5" style="177" customWidth="1"/>
    <col min="10502" max="10502" width="9.1640625" style="177" customWidth="1"/>
    <col min="10503" max="10507" width="8.6640625" style="177" customWidth="1"/>
    <col min="10508" max="10752" width="9.33203125" style="177"/>
    <col min="10753" max="10753" width="17.6640625" style="177" bestFit="1" customWidth="1"/>
    <col min="10754" max="10754" width="41.5" style="177" customWidth="1"/>
    <col min="10755" max="10755" width="6.1640625" style="177" customWidth="1"/>
    <col min="10756" max="10757" width="11.5" style="177" customWidth="1"/>
    <col min="10758" max="10758" width="9.1640625" style="177" customWidth="1"/>
    <col min="10759" max="10763" width="8.6640625" style="177" customWidth="1"/>
    <col min="10764" max="11008" width="9.33203125" style="177"/>
    <col min="11009" max="11009" width="17.6640625" style="177" bestFit="1" customWidth="1"/>
    <col min="11010" max="11010" width="41.5" style="177" customWidth="1"/>
    <col min="11011" max="11011" width="6.1640625" style="177" customWidth="1"/>
    <col min="11012" max="11013" width="11.5" style="177" customWidth="1"/>
    <col min="11014" max="11014" width="9.1640625" style="177" customWidth="1"/>
    <col min="11015" max="11019" width="8.6640625" style="177" customWidth="1"/>
    <col min="11020" max="11264" width="9.33203125" style="177"/>
    <col min="11265" max="11265" width="17.6640625" style="177" bestFit="1" customWidth="1"/>
    <col min="11266" max="11266" width="41.5" style="177" customWidth="1"/>
    <col min="11267" max="11267" width="6.1640625" style="177" customWidth="1"/>
    <col min="11268" max="11269" width="11.5" style="177" customWidth="1"/>
    <col min="11270" max="11270" width="9.1640625" style="177" customWidth="1"/>
    <col min="11271" max="11275" width="8.6640625" style="177" customWidth="1"/>
    <col min="11276" max="11520" width="9.33203125" style="177"/>
    <col min="11521" max="11521" width="17.6640625" style="177" bestFit="1" customWidth="1"/>
    <col min="11522" max="11522" width="41.5" style="177" customWidth="1"/>
    <col min="11523" max="11523" width="6.1640625" style="177" customWidth="1"/>
    <col min="11524" max="11525" width="11.5" style="177" customWidth="1"/>
    <col min="11526" max="11526" width="9.1640625" style="177" customWidth="1"/>
    <col min="11527" max="11531" width="8.6640625" style="177" customWidth="1"/>
    <col min="11532" max="11776" width="9.33203125" style="177"/>
    <col min="11777" max="11777" width="17.6640625" style="177" bestFit="1" customWidth="1"/>
    <col min="11778" max="11778" width="41.5" style="177" customWidth="1"/>
    <col min="11779" max="11779" width="6.1640625" style="177" customWidth="1"/>
    <col min="11780" max="11781" width="11.5" style="177" customWidth="1"/>
    <col min="11782" max="11782" width="9.1640625" style="177" customWidth="1"/>
    <col min="11783" max="11787" width="8.6640625" style="177" customWidth="1"/>
    <col min="11788" max="12032" width="9.33203125" style="177"/>
    <col min="12033" max="12033" width="17.6640625" style="177" bestFit="1" customWidth="1"/>
    <col min="12034" max="12034" width="41.5" style="177" customWidth="1"/>
    <col min="12035" max="12035" width="6.1640625" style="177" customWidth="1"/>
    <col min="12036" max="12037" width="11.5" style="177" customWidth="1"/>
    <col min="12038" max="12038" width="9.1640625" style="177" customWidth="1"/>
    <col min="12039" max="12043" width="8.6640625" style="177" customWidth="1"/>
    <col min="12044" max="12288" width="9.33203125" style="177"/>
    <col min="12289" max="12289" width="17.6640625" style="177" bestFit="1" customWidth="1"/>
    <col min="12290" max="12290" width="41.5" style="177" customWidth="1"/>
    <col min="12291" max="12291" width="6.1640625" style="177" customWidth="1"/>
    <col min="12292" max="12293" width="11.5" style="177" customWidth="1"/>
    <col min="12294" max="12294" width="9.1640625" style="177" customWidth="1"/>
    <col min="12295" max="12299" width="8.6640625" style="177" customWidth="1"/>
    <col min="12300" max="12544" width="9.33203125" style="177"/>
    <col min="12545" max="12545" width="17.6640625" style="177" bestFit="1" customWidth="1"/>
    <col min="12546" max="12546" width="41.5" style="177" customWidth="1"/>
    <col min="12547" max="12547" width="6.1640625" style="177" customWidth="1"/>
    <col min="12548" max="12549" width="11.5" style="177" customWidth="1"/>
    <col min="12550" max="12550" width="9.1640625" style="177" customWidth="1"/>
    <col min="12551" max="12555" width="8.6640625" style="177" customWidth="1"/>
    <col min="12556" max="12800" width="9.33203125" style="177"/>
    <col min="12801" max="12801" width="17.6640625" style="177" bestFit="1" customWidth="1"/>
    <col min="12802" max="12802" width="41.5" style="177" customWidth="1"/>
    <col min="12803" max="12803" width="6.1640625" style="177" customWidth="1"/>
    <col min="12804" max="12805" width="11.5" style="177" customWidth="1"/>
    <col min="12806" max="12806" width="9.1640625" style="177" customWidth="1"/>
    <col min="12807" max="12811" width="8.6640625" style="177" customWidth="1"/>
    <col min="12812" max="13056" width="9.33203125" style="177"/>
    <col min="13057" max="13057" width="17.6640625" style="177" bestFit="1" customWidth="1"/>
    <col min="13058" max="13058" width="41.5" style="177" customWidth="1"/>
    <col min="13059" max="13059" width="6.1640625" style="177" customWidth="1"/>
    <col min="13060" max="13061" width="11.5" style="177" customWidth="1"/>
    <col min="13062" max="13062" width="9.1640625" style="177" customWidth="1"/>
    <col min="13063" max="13067" width="8.6640625" style="177" customWidth="1"/>
    <col min="13068" max="13312" width="9.33203125" style="177"/>
    <col min="13313" max="13313" width="17.6640625" style="177" bestFit="1" customWidth="1"/>
    <col min="13314" max="13314" width="41.5" style="177" customWidth="1"/>
    <col min="13315" max="13315" width="6.1640625" style="177" customWidth="1"/>
    <col min="13316" max="13317" width="11.5" style="177" customWidth="1"/>
    <col min="13318" max="13318" width="9.1640625" style="177" customWidth="1"/>
    <col min="13319" max="13323" width="8.6640625" style="177" customWidth="1"/>
    <col min="13324" max="13568" width="9.33203125" style="177"/>
    <col min="13569" max="13569" width="17.6640625" style="177" bestFit="1" customWidth="1"/>
    <col min="13570" max="13570" width="41.5" style="177" customWidth="1"/>
    <col min="13571" max="13571" width="6.1640625" style="177" customWidth="1"/>
    <col min="13572" max="13573" width="11.5" style="177" customWidth="1"/>
    <col min="13574" max="13574" width="9.1640625" style="177" customWidth="1"/>
    <col min="13575" max="13579" width="8.6640625" style="177" customWidth="1"/>
    <col min="13580" max="13824" width="9.33203125" style="177"/>
    <col min="13825" max="13825" width="17.6640625" style="177" bestFit="1" customWidth="1"/>
    <col min="13826" max="13826" width="41.5" style="177" customWidth="1"/>
    <col min="13827" max="13827" width="6.1640625" style="177" customWidth="1"/>
    <col min="13828" max="13829" width="11.5" style="177" customWidth="1"/>
    <col min="13830" max="13830" width="9.1640625" style="177" customWidth="1"/>
    <col min="13831" max="13835" width="8.6640625" style="177" customWidth="1"/>
    <col min="13836" max="14080" width="9.33203125" style="177"/>
    <col min="14081" max="14081" width="17.6640625" style="177" bestFit="1" customWidth="1"/>
    <col min="14082" max="14082" width="41.5" style="177" customWidth="1"/>
    <col min="14083" max="14083" width="6.1640625" style="177" customWidth="1"/>
    <col min="14084" max="14085" width="11.5" style="177" customWidth="1"/>
    <col min="14086" max="14086" width="9.1640625" style="177" customWidth="1"/>
    <col min="14087" max="14091" width="8.6640625" style="177" customWidth="1"/>
    <col min="14092" max="14336" width="9.33203125" style="177"/>
    <col min="14337" max="14337" width="17.6640625" style="177" bestFit="1" customWidth="1"/>
    <col min="14338" max="14338" width="41.5" style="177" customWidth="1"/>
    <col min="14339" max="14339" width="6.1640625" style="177" customWidth="1"/>
    <col min="14340" max="14341" width="11.5" style="177" customWidth="1"/>
    <col min="14342" max="14342" width="9.1640625" style="177" customWidth="1"/>
    <col min="14343" max="14347" width="8.6640625" style="177" customWidth="1"/>
    <col min="14348" max="14592" width="9.33203125" style="177"/>
    <col min="14593" max="14593" width="17.6640625" style="177" bestFit="1" customWidth="1"/>
    <col min="14594" max="14594" width="41.5" style="177" customWidth="1"/>
    <col min="14595" max="14595" width="6.1640625" style="177" customWidth="1"/>
    <col min="14596" max="14597" width="11.5" style="177" customWidth="1"/>
    <col min="14598" max="14598" width="9.1640625" style="177" customWidth="1"/>
    <col min="14599" max="14603" width="8.6640625" style="177" customWidth="1"/>
    <col min="14604" max="14848" width="9.33203125" style="177"/>
    <col min="14849" max="14849" width="17.6640625" style="177" bestFit="1" customWidth="1"/>
    <col min="14850" max="14850" width="41.5" style="177" customWidth="1"/>
    <col min="14851" max="14851" width="6.1640625" style="177" customWidth="1"/>
    <col min="14852" max="14853" width="11.5" style="177" customWidth="1"/>
    <col min="14854" max="14854" width="9.1640625" style="177" customWidth="1"/>
    <col min="14855" max="14859" width="8.6640625" style="177" customWidth="1"/>
    <col min="14860" max="15104" width="9.33203125" style="177"/>
    <col min="15105" max="15105" width="17.6640625" style="177" bestFit="1" customWidth="1"/>
    <col min="15106" max="15106" width="41.5" style="177" customWidth="1"/>
    <col min="15107" max="15107" width="6.1640625" style="177" customWidth="1"/>
    <col min="15108" max="15109" width="11.5" style="177" customWidth="1"/>
    <col min="15110" max="15110" width="9.1640625" style="177" customWidth="1"/>
    <col min="15111" max="15115" width="8.6640625" style="177" customWidth="1"/>
    <col min="15116" max="15360" width="9.33203125" style="177"/>
    <col min="15361" max="15361" width="17.6640625" style="177" bestFit="1" customWidth="1"/>
    <col min="15362" max="15362" width="41.5" style="177" customWidth="1"/>
    <col min="15363" max="15363" width="6.1640625" style="177" customWidth="1"/>
    <col min="15364" max="15365" width="11.5" style="177" customWidth="1"/>
    <col min="15366" max="15366" width="9.1640625" style="177" customWidth="1"/>
    <col min="15367" max="15371" width="8.6640625" style="177" customWidth="1"/>
    <col min="15372" max="15616" width="9.33203125" style="177"/>
    <col min="15617" max="15617" width="17.6640625" style="177" bestFit="1" customWidth="1"/>
    <col min="15618" max="15618" width="41.5" style="177" customWidth="1"/>
    <col min="15619" max="15619" width="6.1640625" style="177" customWidth="1"/>
    <col min="15620" max="15621" width="11.5" style="177" customWidth="1"/>
    <col min="15622" max="15622" width="9.1640625" style="177" customWidth="1"/>
    <col min="15623" max="15627" width="8.6640625" style="177" customWidth="1"/>
    <col min="15628" max="15872" width="9.33203125" style="177"/>
    <col min="15873" max="15873" width="17.6640625" style="177" bestFit="1" customWidth="1"/>
    <col min="15874" max="15874" width="41.5" style="177" customWidth="1"/>
    <col min="15875" max="15875" width="6.1640625" style="177" customWidth="1"/>
    <col min="15876" max="15877" width="11.5" style="177" customWidth="1"/>
    <col min="15878" max="15878" width="9.1640625" style="177" customWidth="1"/>
    <col min="15879" max="15883" width="8.6640625" style="177" customWidth="1"/>
    <col min="15884" max="16128" width="9.33203125" style="177"/>
    <col min="16129" max="16129" width="17.6640625" style="177" bestFit="1" customWidth="1"/>
    <col min="16130" max="16130" width="41.5" style="177" customWidth="1"/>
    <col min="16131" max="16131" width="6.1640625" style="177" customWidth="1"/>
    <col min="16132" max="16133" width="11.5" style="177" customWidth="1"/>
    <col min="16134" max="16134" width="9.1640625" style="177" customWidth="1"/>
    <col min="16135" max="16139" width="8.6640625" style="177" customWidth="1"/>
    <col min="16140" max="16384" width="9.33203125" style="177"/>
  </cols>
  <sheetData>
    <row r="1" spans="1:11" ht="21">
      <c r="A1" s="179"/>
      <c r="C1" s="250"/>
      <c r="D1" s="228"/>
      <c r="E1" s="228"/>
      <c r="F1" s="228"/>
      <c r="J1" s="229"/>
      <c r="K1" s="250"/>
    </row>
    <row r="2" spans="1:11" s="208" customFormat="1" ht="28.5" customHeight="1">
      <c r="B2" s="397" t="s">
        <v>320</v>
      </c>
      <c r="C2" s="397"/>
      <c r="D2" s="397"/>
      <c r="E2" s="397"/>
      <c r="F2" s="397"/>
      <c r="G2" s="397"/>
      <c r="H2" s="397"/>
      <c r="I2" s="397"/>
      <c r="J2" s="397"/>
      <c r="K2" s="397"/>
    </row>
    <row r="3" spans="1:11" s="208" customFormat="1" ht="19.5" customHeight="1" thickBot="1">
      <c r="B3" s="398" t="s">
        <v>321</v>
      </c>
      <c r="C3" s="398"/>
      <c r="D3" s="398"/>
      <c r="E3" s="398"/>
      <c r="F3" s="398"/>
      <c r="G3" s="398"/>
      <c r="H3" s="398"/>
      <c r="I3" s="398"/>
      <c r="J3" s="398"/>
      <c r="K3" s="398"/>
    </row>
    <row r="4" spans="1:11" ht="21" customHeight="1">
      <c r="B4" s="333" t="s">
        <v>135</v>
      </c>
      <c r="C4" s="334" t="s">
        <v>136</v>
      </c>
      <c r="D4" s="334" t="s">
        <v>189</v>
      </c>
      <c r="E4" s="325" t="s">
        <v>322</v>
      </c>
      <c r="F4" s="326"/>
      <c r="G4" s="326"/>
      <c r="H4" s="326"/>
      <c r="I4" s="326"/>
      <c r="J4" s="326"/>
      <c r="K4" s="326"/>
    </row>
    <row r="5" spans="1:11" ht="21" customHeight="1">
      <c r="B5" s="323"/>
      <c r="C5" s="335"/>
      <c r="D5" s="338"/>
      <c r="E5" s="399" t="s">
        <v>190</v>
      </c>
      <c r="F5" s="392"/>
      <c r="G5" s="392"/>
      <c r="H5" s="392"/>
      <c r="I5" s="392"/>
      <c r="J5" s="400"/>
      <c r="K5" s="401" t="s">
        <v>323</v>
      </c>
    </row>
    <row r="6" spans="1:11" ht="21" customHeight="1">
      <c r="B6" s="323"/>
      <c r="C6" s="335"/>
      <c r="D6" s="335"/>
      <c r="E6" s="324" t="s">
        <v>324</v>
      </c>
      <c r="F6" s="392" t="s">
        <v>192</v>
      </c>
      <c r="G6" s="400"/>
      <c r="H6" s="391" t="s">
        <v>193</v>
      </c>
      <c r="I6" s="393" t="s">
        <v>194</v>
      </c>
      <c r="J6" s="395" t="s">
        <v>195</v>
      </c>
      <c r="K6" s="401"/>
    </row>
    <row r="7" spans="1:11" ht="21" customHeight="1">
      <c r="B7" s="314"/>
      <c r="C7" s="318"/>
      <c r="D7" s="318"/>
      <c r="E7" s="316"/>
      <c r="F7" s="260" t="s">
        <v>196</v>
      </c>
      <c r="G7" s="261" t="s">
        <v>197</v>
      </c>
      <c r="H7" s="392"/>
      <c r="I7" s="394"/>
      <c r="J7" s="396"/>
      <c r="K7" s="402"/>
    </row>
    <row r="8" spans="1:11" ht="21" customHeight="1">
      <c r="B8" s="187" t="s">
        <v>288</v>
      </c>
      <c r="C8" s="262">
        <v>240</v>
      </c>
      <c r="D8" s="262">
        <f>E8+K8</f>
        <v>1373676</v>
      </c>
      <c r="E8" s="262">
        <v>1273553</v>
      </c>
      <c r="F8" s="262">
        <v>140722</v>
      </c>
      <c r="G8" s="262">
        <v>7472</v>
      </c>
      <c r="H8" s="262">
        <v>69752</v>
      </c>
      <c r="I8" s="262">
        <v>201425</v>
      </c>
      <c r="J8" s="262">
        <v>854182</v>
      </c>
      <c r="K8" s="262">
        <v>100123</v>
      </c>
    </row>
    <row r="9" spans="1:11" ht="21" customHeight="1">
      <c r="B9" s="192" t="s">
        <v>147</v>
      </c>
      <c r="C9" s="263">
        <v>246</v>
      </c>
      <c r="D9" s="262">
        <f>E9+K9</f>
        <v>1079958</v>
      </c>
      <c r="E9" s="262">
        <v>979848</v>
      </c>
      <c r="F9" s="262">
        <v>56180</v>
      </c>
      <c r="G9" s="262">
        <v>9676</v>
      </c>
      <c r="H9" s="262">
        <v>41288</v>
      </c>
      <c r="I9" s="262">
        <v>186898</v>
      </c>
      <c r="J9" s="262">
        <v>685806</v>
      </c>
      <c r="K9" s="262">
        <v>100110</v>
      </c>
    </row>
    <row r="10" spans="1:11" ht="21" customHeight="1">
      <c r="B10" s="192" t="s">
        <v>318</v>
      </c>
      <c r="C10" s="263">
        <v>240</v>
      </c>
      <c r="D10" s="262">
        <v>1339410</v>
      </c>
      <c r="E10" s="262">
        <v>1239230</v>
      </c>
      <c r="F10" s="262">
        <v>127101</v>
      </c>
      <c r="G10" s="262">
        <v>8571</v>
      </c>
      <c r="H10" s="262">
        <v>52538</v>
      </c>
      <c r="I10" s="262">
        <v>201454</v>
      </c>
      <c r="J10" s="262">
        <v>849566</v>
      </c>
      <c r="K10" s="262">
        <v>100180</v>
      </c>
    </row>
    <row r="11" spans="1:11" ht="21" customHeight="1">
      <c r="B11" s="264"/>
      <c r="D11" s="262"/>
      <c r="E11" s="265"/>
      <c r="F11" s="265"/>
      <c r="G11" s="265"/>
      <c r="H11" s="265"/>
      <c r="I11" s="265"/>
      <c r="J11" s="265"/>
      <c r="K11" s="265"/>
    </row>
    <row r="12" spans="1:11" ht="21" customHeight="1">
      <c r="B12" s="236" t="s">
        <v>150</v>
      </c>
      <c r="C12" s="266">
        <v>51</v>
      </c>
      <c r="D12" s="267">
        <v>15727</v>
      </c>
      <c r="E12" s="268">
        <v>14847</v>
      </c>
      <c r="F12" s="268">
        <v>1215</v>
      </c>
      <c r="G12" s="268">
        <v>1618</v>
      </c>
      <c r="H12" s="268">
        <v>11044</v>
      </c>
      <c r="I12" s="268">
        <v>600</v>
      </c>
      <c r="J12" s="268">
        <v>370</v>
      </c>
      <c r="K12" s="268">
        <v>880</v>
      </c>
    </row>
    <row r="13" spans="1:11" ht="21" customHeight="1">
      <c r="B13" s="236" t="s">
        <v>325</v>
      </c>
      <c r="C13" s="266">
        <v>4</v>
      </c>
      <c r="D13" s="267">
        <v>6280</v>
      </c>
      <c r="E13" s="268">
        <v>6280</v>
      </c>
      <c r="F13" s="268">
        <v>4122</v>
      </c>
      <c r="G13" s="268">
        <v>23</v>
      </c>
      <c r="H13" s="268">
        <v>2135</v>
      </c>
      <c r="I13" s="199" t="s">
        <v>326</v>
      </c>
      <c r="J13" s="199" t="s">
        <v>326</v>
      </c>
      <c r="K13" s="199" t="s">
        <v>326</v>
      </c>
    </row>
    <row r="14" spans="1:11" ht="21" customHeight="1">
      <c r="B14" s="236" t="s">
        <v>186</v>
      </c>
      <c r="C14" s="266">
        <v>16</v>
      </c>
      <c r="D14" s="267">
        <v>17414</v>
      </c>
      <c r="E14" s="268">
        <v>17414</v>
      </c>
      <c r="F14" s="268">
        <v>4860</v>
      </c>
      <c r="G14" s="268">
        <v>98</v>
      </c>
      <c r="H14" s="268">
        <v>7826</v>
      </c>
      <c r="I14" s="268">
        <v>4630</v>
      </c>
      <c r="J14" s="199" t="s">
        <v>326</v>
      </c>
      <c r="K14" s="199" t="s">
        <v>326</v>
      </c>
    </row>
    <row r="15" spans="1:11" ht="21" customHeight="1">
      <c r="B15" s="236" t="s">
        <v>153</v>
      </c>
      <c r="C15" s="266">
        <v>11</v>
      </c>
      <c r="D15" s="267">
        <v>733</v>
      </c>
      <c r="E15" s="268">
        <v>733</v>
      </c>
      <c r="F15" s="199" t="s">
        <v>326</v>
      </c>
      <c r="G15" s="268">
        <v>693</v>
      </c>
      <c r="H15" s="199">
        <v>40</v>
      </c>
      <c r="I15" s="199" t="s">
        <v>326</v>
      </c>
      <c r="J15" s="199" t="s">
        <v>326</v>
      </c>
      <c r="K15" s="199" t="s">
        <v>326</v>
      </c>
    </row>
    <row r="16" spans="1:11" ht="21" customHeight="1">
      <c r="B16" s="236" t="s">
        <v>154</v>
      </c>
      <c r="C16" s="266">
        <v>8</v>
      </c>
      <c r="D16" s="267">
        <v>617</v>
      </c>
      <c r="E16" s="268">
        <v>617</v>
      </c>
      <c r="F16" s="199" t="s">
        <v>326</v>
      </c>
      <c r="G16" s="268">
        <v>90</v>
      </c>
      <c r="H16" s="268">
        <v>377</v>
      </c>
      <c r="I16" s="199" t="s">
        <v>326</v>
      </c>
      <c r="J16" s="268">
        <v>150</v>
      </c>
      <c r="K16" s="199" t="s">
        <v>326</v>
      </c>
    </row>
    <row r="17" spans="2:11" ht="21" customHeight="1">
      <c r="B17" s="236" t="s">
        <v>155</v>
      </c>
      <c r="C17" s="266">
        <v>15</v>
      </c>
      <c r="D17" s="267">
        <v>651120</v>
      </c>
      <c r="E17" s="268">
        <v>651120</v>
      </c>
      <c r="F17" s="268">
        <v>10</v>
      </c>
      <c r="G17" s="268">
        <v>463</v>
      </c>
      <c r="H17" s="268">
        <v>2328</v>
      </c>
      <c r="I17" s="268">
        <v>193976</v>
      </c>
      <c r="J17" s="268">
        <v>454343</v>
      </c>
      <c r="K17" s="199" t="s">
        <v>326</v>
      </c>
    </row>
    <row r="18" spans="2:11" ht="21" customHeight="1">
      <c r="B18" s="236" t="s">
        <v>327</v>
      </c>
      <c r="C18" s="266">
        <v>7</v>
      </c>
      <c r="D18" s="267">
        <v>398</v>
      </c>
      <c r="E18" s="268">
        <v>398</v>
      </c>
      <c r="F18" s="199" t="s">
        <v>326</v>
      </c>
      <c r="G18" s="268">
        <v>66</v>
      </c>
      <c r="H18" s="268">
        <v>332</v>
      </c>
      <c r="I18" s="199" t="s">
        <v>326</v>
      </c>
      <c r="J18" s="199" t="s">
        <v>326</v>
      </c>
      <c r="K18" s="199" t="s">
        <v>326</v>
      </c>
    </row>
    <row r="19" spans="2:11" ht="21" customHeight="1">
      <c r="B19" s="236" t="s">
        <v>156</v>
      </c>
      <c r="C19" s="266">
        <v>26</v>
      </c>
      <c r="D19" s="267">
        <v>369709</v>
      </c>
      <c r="E19" s="268">
        <v>270409</v>
      </c>
      <c r="F19" s="268">
        <v>77038</v>
      </c>
      <c r="G19" s="268">
        <v>3055</v>
      </c>
      <c r="H19" s="268">
        <v>11191</v>
      </c>
      <c r="I19" s="268">
        <v>1500</v>
      </c>
      <c r="J19" s="268">
        <v>177625</v>
      </c>
      <c r="K19" s="268">
        <v>99300</v>
      </c>
    </row>
    <row r="20" spans="2:11" ht="21" customHeight="1">
      <c r="B20" s="236" t="s">
        <v>157</v>
      </c>
      <c r="C20" s="199" t="s">
        <v>326</v>
      </c>
      <c r="D20" s="199" t="s">
        <v>326</v>
      </c>
      <c r="E20" s="199" t="s">
        <v>326</v>
      </c>
      <c r="F20" s="199" t="s">
        <v>326</v>
      </c>
      <c r="G20" s="199" t="s">
        <v>326</v>
      </c>
      <c r="H20" s="199" t="s">
        <v>326</v>
      </c>
      <c r="I20" s="199" t="s">
        <v>326</v>
      </c>
      <c r="J20" s="199" t="s">
        <v>326</v>
      </c>
      <c r="K20" s="199" t="s">
        <v>326</v>
      </c>
    </row>
    <row r="21" spans="2:11" ht="21" customHeight="1">
      <c r="B21" s="236" t="s">
        <v>187</v>
      </c>
      <c r="C21" s="268">
        <v>13</v>
      </c>
      <c r="D21" s="267">
        <v>5759</v>
      </c>
      <c r="E21" s="268">
        <v>5759</v>
      </c>
      <c r="F21" s="268">
        <v>1411</v>
      </c>
      <c r="G21" s="268">
        <v>515</v>
      </c>
      <c r="H21" s="268">
        <v>3829</v>
      </c>
      <c r="I21" s="199" t="s">
        <v>326</v>
      </c>
      <c r="J21" s="268">
        <v>4</v>
      </c>
      <c r="K21" s="199" t="s">
        <v>326</v>
      </c>
    </row>
    <row r="22" spans="2:11" ht="21" customHeight="1">
      <c r="B22" s="236" t="s">
        <v>158</v>
      </c>
      <c r="C22" s="266">
        <v>2</v>
      </c>
      <c r="D22" s="268" t="s">
        <v>76</v>
      </c>
      <c r="E22" s="268" t="s">
        <v>76</v>
      </c>
      <c r="F22" s="268" t="s">
        <v>76</v>
      </c>
      <c r="G22" s="268" t="s">
        <v>76</v>
      </c>
      <c r="H22" s="268" t="s">
        <v>76</v>
      </c>
      <c r="I22" s="268" t="s">
        <v>76</v>
      </c>
      <c r="J22" s="268" t="s">
        <v>76</v>
      </c>
      <c r="K22" s="268" t="s">
        <v>76</v>
      </c>
    </row>
    <row r="23" spans="2:11" ht="21" customHeight="1">
      <c r="B23" s="236" t="s">
        <v>159</v>
      </c>
      <c r="C23" s="199" t="s">
        <v>326</v>
      </c>
      <c r="D23" s="199" t="s">
        <v>326</v>
      </c>
      <c r="E23" s="199" t="s">
        <v>326</v>
      </c>
      <c r="F23" s="199" t="s">
        <v>326</v>
      </c>
      <c r="G23" s="199" t="s">
        <v>326</v>
      </c>
      <c r="H23" s="199" t="s">
        <v>326</v>
      </c>
      <c r="I23" s="199" t="s">
        <v>326</v>
      </c>
      <c r="J23" s="199" t="s">
        <v>326</v>
      </c>
      <c r="K23" s="199" t="s">
        <v>326</v>
      </c>
    </row>
    <row r="24" spans="2:11" ht="21" customHeight="1">
      <c r="B24" s="236" t="s">
        <v>160</v>
      </c>
      <c r="C24" s="268">
        <v>5</v>
      </c>
      <c r="D24" s="268">
        <v>98</v>
      </c>
      <c r="E24" s="268">
        <v>98</v>
      </c>
      <c r="F24" s="268" t="s">
        <v>326</v>
      </c>
      <c r="G24" s="268">
        <v>66</v>
      </c>
      <c r="H24" s="268">
        <v>24</v>
      </c>
      <c r="I24" s="268" t="s">
        <v>326</v>
      </c>
      <c r="J24" s="268">
        <v>8</v>
      </c>
      <c r="K24" s="268" t="s">
        <v>326</v>
      </c>
    </row>
    <row r="25" spans="2:11" ht="21" customHeight="1">
      <c r="B25" s="236" t="s">
        <v>161</v>
      </c>
      <c r="C25" s="266">
        <v>4</v>
      </c>
      <c r="D25" s="268">
        <v>30546</v>
      </c>
      <c r="E25" s="268">
        <v>30546</v>
      </c>
      <c r="F25" s="268">
        <v>30219</v>
      </c>
      <c r="G25" s="268">
        <v>325</v>
      </c>
      <c r="H25" s="268">
        <v>2</v>
      </c>
      <c r="I25" s="268" t="s">
        <v>326</v>
      </c>
      <c r="J25" s="268" t="s">
        <v>326</v>
      </c>
      <c r="K25" s="268" t="s">
        <v>326</v>
      </c>
    </row>
    <row r="26" spans="2:11" ht="21" customHeight="1">
      <c r="B26" s="236" t="s">
        <v>162</v>
      </c>
      <c r="C26" s="199" t="s">
        <v>326</v>
      </c>
      <c r="D26" s="199" t="s">
        <v>326</v>
      </c>
      <c r="E26" s="199" t="s">
        <v>326</v>
      </c>
      <c r="F26" s="199" t="s">
        <v>326</v>
      </c>
      <c r="G26" s="199" t="s">
        <v>326</v>
      </c>
      <c r="H26" s="199" t="s">
        <v>326</v>
      </c>
      <c r="I26" s="199" t="s">
        <v>326</v>
      </c>
      <c r="J26" s="199" t="s">
        <v>326</v>
      </c>
      <c r="K26" s="199" t="s">
        <v>326</v>
      </c>
    </row>
    <row r="27" spans="2:11" ht="21" customHeight="1">
      <c r="B27" s="236" t="s">
        <v>163</v>
      </c>
      <c r="C27" s="266">
        <v>17</v>
      </c>
      <c r="D27" s="267">
        <v>1211</v>
      </c>
      <c r="E27" s="268">
        <v>1211</v>
      </c>
      <c r="F27" s="268">
        <v>6</v>
      </c>
      <c r="G27" s="268">
        <v>629</v>
      </c>
      <c r="H27" s="268">
        <v>528</v>
      </c>
      <c r="I27" s="268">
        <v>48</v>
      </c>
      <c r="J27" s="199" t="s">
        <v>326</v>
      </c>
      <c r="K27" s="199" t="s">
        <v>326</v>
      </c>
    </row>
    <row r="28" spans="2:11" ht="21" customHeight="1">
      <c r="B28" s="236" t="s">
        <v>164</v>
      </c>
      <c r="C28" s="266">
        <v>14</v>
      </c>
      <c r="D28" s="267">
        <v>6001</v>
      </c>
      <c r="E28" s="268">
        <v>6001</v>
      </c>
      <c r="F28" s="199" t="s">
        <v>326</v>
      </c>
      <c r="G28" s="268">
        <v>169</v>
      </c>
      <c r="H28" s="268">
        <v>5264</v>
      </c>
      <c r="I28" s="268" t="s">
        <v>326</v>
      </c>
      <c r="J28" s="268">
        <v>568</v>
      </c>
      <c r="K28" s="199" t="s">
        <v>326</v>
      </c>
    </row>
    <row r="29" spans="2:11" ht="21" customHeight="1">
      <c r="B29" s="236" t="s">
        <v>165</v>
      </c>
      <c r="C29" s="266">
        <v>15</v>
      </c>
      <c r="D29" s="267">
        <v>914</v>
      </c>
      <c r="E29" s="268">
        <v>914</v>
      </c>
      <c r="F29" s="268">
        <v>308</v>
      </c>
      <c r="G29" s="268">
        <v>163</v>
      </c>
      <c r="H29" s="268">
        <v>414</v>
      </c>
      <c r="I29" s="268" t="s">
        <v>326</v>
      </c>
      <c r="J29" s="268">
        <v>29</v>
      </c>
      <c r="K29" s="199" t="s">
        <v>326</v>
      </c>
    </row>
    <row r="30" spans="2:11" ht="21" customHeight="1">
      <c r="B30" s="236" t="s">
        <v>166</v>
      </c>
      <c r="C30" s="266">
        <v>1</v>
      </c>
      <c r="D30" s="268" t="s">
        <v>76</v>
      </c>
      <c r="E30" s="268" t="s">
        <v>76</v>
      </c>
      <c r="F30" s="268" t="s">
        <v>76</v>
      </c>
      <c r="G30" s="268" t="s">
        <v>76</v>
      </c>
      <c r="H30" s="268" t="s">
        <v>76</v>
      </c>
      <c r="I30" s="268" t="s">
        <v>76</v>
      </c>
      <c r="J30" s="268" t="s">
        <v>76</v>
      </c>
      <c r="K30" s="268" t="s">
        <v>76</v>
      </c>
    </row>
    <row r="31" spans="2:11" ht="21" customHeight="1">
      <c r="B31" s="269" t="s">
        <v>167</v>
      </c>
      <c r="C31" s="266">
        <v>6</v>
      </c>
      <c r="D31" s="267">
        <v>228099</v>
      </c>
      <c r="E31" s="268">
        <v>228099</v>
      </c>
      <c r="F31" s="268">
        <v>7352</v>
      </c>
      <c r="G31" s="268">
        <v>135</v>
      </c>
      <c r="H31" s="268">
        <v>4945</v>
      </c>
      <c r="I31" s="199" t="s">
        <v>326</v>
      </c>
      <c r="J31" s="268">
        <v>215667</v>
      </c>
      <c r="K31" s="199" t="s">
        <v>326</v>
      </c>
    </row>
    <row r="32" spans="2:11" ht="21" customHeight="1">
      <c r="B32" s="236" t="s">
        <v>168</v>
      </c>
      <c r="C32" s="266">
        <v>15</v>
      </c>
      <c r="D32" s="267">
        <v>991</v>
      </c>
      <c r="E32" s="268">
        <v>991</v>
      </c>
      <c r="F32" s="268">
        <v>560</v>
      </c>
      <c r="G32" s="268">
        <v>246</v>
      </c>
      <c r="H32" s="268">
        <v>160</v>
      </c>
      <c r="I32" s="199" t="s">
        <v>326</v>
      </c>
      <c r="J32" s="199">
        <v>25</v>
      </c>
      <c r="K32" s="199" t="s">
        <v>326</v>
      </c>
    </row>
    <row r="33" spans="2:11" ht="21" customHeight="1">
      <c r="B33" s="236" t="s">
        <v>169</v>
      </c>
      <c r="C33" s="266">
        <v>2</v>
      </c>
      <c r="D33" s="268" t="s">
        <v>76</v>
      </c>
      <c r="E33" s="268" t="s">
        <v>76</v>
      </c>
      <c r="F33" s="268" t="s">
        <v>76</v>
      </c>
      <c r="G33" s="268" t="s">
        <v>76</v>
      </c>
      <c r="H33" s="268" t="s">
        <v>76</v>
      </c>
      <c r="I33" s="268" t="s">
        <v>76</v>
      </c>
      <c r="J33" s="268" t="s">
        <v>76</v>
      </c>
      <c r="K33" s="268" t="s">
        <v>76</v>
      </c>
    </row>
    <row r="34" spans="2:11" ht="21" customHeight="1">
      <c r="B34" s="236" t="s">
        <v>170</v>
      </c>
      <c r="C34" s="266">
        <v>4</v>
      </c>
      <c r="D34" s="266">
        <v>83</v>
      </c>
      <c r="E34" s="266">
        <v>83</v>
      </c>
      <c r="F34" s="266" t="s">
        <v>326</v>
      </c>
      <c r="G34" s="266">
        <v>83</v>
      </c>
      <c r="H34" s="266" t="s">
        <v>326</v>
      </c>
      <c r="I34" s="266" t="s">
        <v>326</v>
      </c>
      <c r="J34" s="266" t="s">
        <v>326</v>
      </c>
      <c r="K34" s="266" t="s">
        <v>326</v>
      </c>
    </row>
    <row r="35" spans="2:11" ht="21" customHeight="1" thickBot="1">
      <c r="B35" s="239" t="s">
        <v>171</v>
      </c>
      <c r="C35" s="270">
        <v>4</v>
      </c>
      <c r="D35" s="271">
        <v>776</v>
      </c>
      <c r="E35" s="270">
        <v>776</v>
      </c>
      <c r="F35" s="240" t="s">
        <v>326</v>
      </c>
      <c r="G35" s="270">
        <v>76</v>
      </c>
      <c r="H35" s="270" t="s">
        <v>326</v>
      </c>
      <c r="I35" s="240">
        <v>700</v>
      </c>
      <c r="J35" s="240" t="s">
        <v>326</v>
      </c>
      <c r="K35" s="240" t="s">
        <v>326</v>
      </c>
    </row>
    <row r="36" spans="2:11" ht="16.5" customHeight="1">
      <c r="B36" s="207" t="s">
        <v>117</v>
      </c>
      <c r="C36" s="208"/>
      <c r="D36" s="208"/>
      <c r="E36" s="208"/>
      <c r="F36" s="208"/>
      <c r="G36" s="208"/>
      <c r="H36" s="208"/>
      <c r="I36" s="208"/>
      <c r="J36" s="208"/>
      <c r="K36" s="208"/>
    </row>
    <row r="37" spans="2:11" ht="16.5" customHeight="1">
      <c r="B37" s="228"/>
      <c r="C37" s="228"/>
      <c r="D37" s="228"/>
      <c r="E37" s="228"/>
      <c r="F37" s="228"/>
      <c r="G37" s="228"/>
      <c r="H37" s="228"/>
      <c r="I37" s="228"/>
      <c r="J37" s="228"/>
      <c r="K37" s="228"/>
    </row>
    <row r="38" spans="2:11" ht="16.5" customHeight="1">
      <c r="B38" s="228"/>
      <c r="C38" s="228"/>
      <c r="D38" s="228"/>
      <c r="E38" s="228"/>
      <c r="F38" s="228"/>
      <c r="G38" s="228"/>
      <c r="H38" s="228"/>
      <c r="I38" s="228"/>
      <c r="J38" s="228"/>
      <c r="K38" s="245"/>
    </row>
    <row r="39" spans="2:11" ht="16.5" customHeight="1">
      <c r="K39" s="245"/>
    </row>
    <row r="40" spans="2:11" ht="16.5" customHeight="1">
      <c r="B40" s="184"/>
      <c r="C40" s="208"/>
      <c r="D40" s="208"/>
      <c r="G40" s="183"/>
      <c r="H40" s="183"/>
      <c r="I40" s="183"/>
      <c r="J40" s="183"/>
      <c r="K40" s="184"/>
    </row>
    <row r="41" spans="2:11" ht="16.5" customHeight="1">
      <c r="B41" s="184"/>
      <c r="C41" s="184"/>
      <c r="D41" s="184"/>
      <c r="E41" s="184"/>
      <c r="F41" s="184"/>
      <c r="G41" s="184"/>
      <c r="H41" s="184"/>
      <c r="I41" s="184"/>
      <c r="J41" s="184"/>
      <c r="K41" s="184"/>
    </row>
    <row r="42" spans="2:11" ht="16.5" customHeight="1">
      <c r="B42" s="184"/>
      <c r="C42" s="184"/>
      <c r="D42" s="184"/>
      <c r="E42" s="184"/>
      <c r="F42" s="184"/>
      <c r="G42" s="184"/>
      <c r="H42" s="184"/>
      <c r="I42" s="184"/>
      <c r="J42" s="184"/>
      <c r="K42" s="184"/>
    </row>
    <row r="43" spans="2:11" ht="16.5" customHeight="1">
      <c r="B43" s="183"/>
      <c r="C43" s="245"/>
      <c r="D43" s="245"/>
      <c r="E43" s="245"/>
      <c r="F43" s="245"/>
      <c r="G43" s="245"/>
      <c r="H43" s="245"/>
      <c r="I43" s="245"/>
      <c r="J43" s="245"/>
      <c r="K43" s="245"/>
    </row>
    <row r="44" spans="2:11" ht="16.5" customHeight="1">
      <c r="B44" s="247"/>
      <c r="C44" s="245"/>
      <c r="D44" s="245"/>
      <c r="E44" s="245"/>
      <c r="F44" s="245"/>
      <c r="G44" s="245"/>
      <c r="H44" s="245"/>
      <c r="I44" s="245"/>
      <c r="J44" s="245"/>
      <c r="K44" s="245"/>
    </row>
    <row r="45" spans="2:11" ht="16.5" customHeight="1">
      <c r="B45" s="247"/>
      <c r="C45" s="245"/>
      <c r="D45" s="245"/>
      <c r="E45" s="245"/>
      <c r="F45" s="245"/>
      <c r="G45" s="245"/>
      <c r="H45" s="245"/>
      <c r="I45" s="245"/>
      <c r="J45" s="245"/>
      <c r="K45" s="245"/>
    </row>
    <row r="46" spans="2:11" ht="16.5" customHeight="1">
      <c r="B46" s="247"/>
      <c r="C46" s="245"/>
      <c r="D46" s="245"/>
      <c r="E46" s="245"/>
      <c r="F46" s="245"/>
      <c r="G46" s="245"/>
      <c r="H46" s="245"/>
      <c r="I46" s="245"/>
      <c r="J46" s="245"/>
      <c r="K46" s="245"/>
    </row>
    <row r="47" spans="2:11" ht="16.5" customHeight="1">
      <c r="B47" s="247"/>
      <c r="C47" s="245"/>
      <c r="D47" s="245"/>
      <c r="E47" s="245"/>
      <c r="F47" s="245"/>
      <c r="G47" s="245"/>
      <c r="H47" s="245"/>
      <c r="I47" s="245"/>
      <c r="J47" s="245"/>
      <c r="K47" s="245"/>
    </row>
    <row r="48" spans="2:11" ht="16.5" customHeight="1">
      <c r="B48" s="248"/>
      <c r="C48" s="248"/>
      <c r="D48" s="248"/>
      <c r="E48" s="248"/>
      <c r="F48" s="248"/>
      <c r="K48" s="249"/>
    </row>
    <row r="49" spans="2:11" ht="15" customHeight="1">
      <c r="B49" s="247"/>
      <c r="C49" s="191"/>
      <c r="D49" s="191"/>
      <c r="E49" s="191"/>
      <c r="F49" s="191"/>
      <c r="G49" s="191"/>
      <c r="H49" s="191"/>
      <c r="I49" s="191"/>
      <c r="J49" s="191"/>
      <c r="K49" s="249"/>
    </row>
    <row r="50" spans="2:11" ht="15" customHeight="1">
      <c r="B50" s="247"/>
      <c r="C50" s="191"/>
      <c r="D50" s="191"/>
      <c r="E50" s="191"/>
      <c r="F50" s="191"/>
      <c r="G50" s="191"/>
      <c r="H50" s="191"/>
      <c r="I50" s="191"/>
      <c r="J50" s="191"/>
      <c r="K50" s="249"/>
    </row>
    <row r="51" spans="2:11" ht="15" customHeight="1">
      <c r="B51" s="247"/>
      <c r="C51" s="191"/>
      <c r="D51" s="191"/>
      <c r="E51" s="191"/>
      <c r="F51" s="191"/>
      <c r="G51" s="191"/>
      <c r="H51" s="191"/>
      <c r="I51" s="191"/>
      <c r="J51" s="191"/>
      <c r="K51" s="249"/>
    </row>
    <row r="52" spans="2:11" ht="15" customHeight="1">
      <c r="B52" s="247"/>
      <c r="K52" s="183"/>
    </row>
    <row r="53" spans="2:11" ht="15" customHeight="1">
      <c r="B53" s="208"/>
    </row>
    <row r="54" spans="2:11" ht="13.5" customHeight="1">
      <c r="B54" s="208"/>
    </row>
    <row r="55" spans="2:11" ht="13.5" customHeight="1">
      <c r="B55" s="208"/>
    </row>
  </sheetData>
  <mergeCells count="13">
    <mergeCell ref="H6:H7"/>
    <mergeCell ref="I6:I7"/>
    <mergeCell ref="J6:J7"/>
    <mergeCell ref="B2:K2"/>
    <mergeCell ref="B3:K3"/>
    <mergeCell ref="B4:B7"/>
    <mergeCell ref="C4:C7"/>
    <mergeCell ref="D4:D7"/>
    <mergeCell ref="E4:K4"/>
    <mergeCell ref="E5:J5"/>
    <mergeCell ref="K5:K7"/>
    <mergeCell ref="E6:E7"/>
    <mergeCell ref="F6:G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view="pageBreakPreview" zoomScaleNormal="100" workbookViewId="0"/>
  </sheetViews>
  <sheetFormatPr defaultRowHeight="13.5"/>
  <cols>
    <col min="1" max="1" width="17.6640625" style="177" bestFit="1" customWidth="1"/>
    <col min="2" max="2" width="25.33203125" style="177" customWidth="1"/>
    <col min="3" max="3" width="6.83203125" style="177" customWidth="1"/>
    <col min="4" max="4" width="12.6640625" style="177" customWidth="1"/>
    <col min="5" max="5" width="12.5" style="177" customWidth="1"/>
    <col min="6" max="11" width="10.83203125" style="177" customWidth="1"/>
    <col min="12" max="256" width="9.33203125" style="177"/>
    <col min="257" max="257" width="17.6640625" style="177" bestFit="1" customWidth="1"/>
    <col min="258" max="258" width="25.33203125" style="177" customWidth="1"/>
    <col min="259" max="259" width="6.83203125" style="177" customWidth="1"/>
    <col min="260" max="260" width="12.6640625" style="177" customWidth="1"/>
    <col min="261" max="261" width="12.5" style="177" customWidth="1"/>
    <col min="262" max="267" width="10.83203125" style="177" customWidth="1"/>
    <col min="268" max="512" width="9.33203125" style="177"/>
    <col min="513" max="513" width="17.6640625" style="177" bestFit="1" customWidth="1"/>
    <col min="514" max="514" width="25.33203125" style="177" customWidth="1"/>
    <col min="515" max="515" width="6.83203125" style="177" customWidth="1"/>
    <col min="516" max="516" width="12.6640625" style="177" customWidth="1"/>
    <col min="517" max="517" width="12.5" style="177" customWidth="1"/>
    <col min="518" max="523" width="10.83203125" style="177" customWidth="1"/>
    <col min="524" max="768" width="9.33203125" style="177"/>
    <col min="769" max="769" width="17.6640625" style="177" bestFit="1" customWidth="1"/>
    <col min="770" max="770" width="25.33203125" style="177" customWidth="1"/>
    <col min="771" max="771" width="6.83203125" style="177" customWidth="1"/>
    <col min="772" max="772" width="12.6640625" style="177" customWidth="1"/>
    <col min="773" max="773" width="12.5" style="177" customWidth="1"/>
    <col min="774" max="779" width="10.83203125" style="177" customWidth="1"/>
    <col min="780" max="1024" width="9.33203125" style="177"/>
    <col min="1025" max="1025" width="17.6640625" style="177" bestFit="1" customWidth="1"/>
    <col min="1026" max="1026" width="25.33203125" style="177" customWidth="1"/>
    <col min="1027" max="1027" width="6.83203125" style="177" customWidth="1"/>
    <col min="1028" max="1028" width="12.6640625" style="177" customWidth="1"/>
    <col min="1029" max="1029" width="12.5" style="177" customWidth="1"/>
    <col min="1030" max="1035" width="10.83203125" style="177" customWidth="1"/>
    <col min="1036" max="1280" width="9.33203125" style="177"/>
    <col min="1281" max="1281" width="17.6640625" style="177" bestFit="1" customWidth="1"/>
    <col min="1282" max="1282" width="25.33203125" style="177" customWidth="1"/>
    <col min="1283" max="1283" width="6.83203125" style="177" customWidth="1"/>
    <col min="1284" max="1284" width="12.6640625" style="177" customWidth="1"/>
    <col min="1285" max="1285" width="12.5" style="177" customWidth="1"/>
    <col min="1286" max="1291" width="10.83203125" style="177" customWidth="1"/>
    <col min="1292" max="1536" width="9.33203125" style="177"/>
    <col min="1537" max="1537" width="17.6640625" style="177" bestFit="1" customWidth="1"/>
    <col min="1538" max="1538" width="25.33203125" style="177" customWidth="1"/>
    <col min="1539" max="1539" width="6.83203125" style="177" customWidth="1"/>
    <col min="1540" max="1540" width="12.6640625" style="177" customWidth="1"/>
    <col min="1541" max="1541" width="12.5" style="177" customWidth="1"/>
    <col min="1542" max="1547" width="10.83203125" style="177" customWidth="1"/>
    <col min="1548" max="1792" width="9.33203125" style="177"/>
    <col min="1793" max="1793" width="17.6640625" style="177" bestFit="1" customWidth="1"/>
    <col min="1794" max="1794" width="25.33203125" style="177" customWidth="1"/>
    <col min="1795" max="1795" width="6.83203125" style="177" customWidth="1"/>
    <col min="1796" max="1796" width="12.6640625" style="177" customWidth="1"/>
    <col min="1797" max="1797" width="12.5" style="177" customWidth="1"/>
    <col min="1798" max="1803" width="10.83203125" style="177" customWidth="1"/>
    <col min="1804" max="2048" width="9.33203125" style="177"/>
    <col min="2049" max="2049" width="17.6640625" style="177" bestFit="1" customWidth="1"/>
    <col min="2050" max="2050" width="25.33203125" style="177" customWidth="1"/>
    <col min="2051" max="2051" width="6.83203125" style="177" customWidth="1"/>
    <col min="2052" max="2052" width="12.6640625" style="177" customWidth="1"/>
    <col min="2053" max="2053" width="12.5" style="177" customWidth="1"/>
    <col min="2054" max="2059" width="10.83203125" style="177" customWidth="1"/>
    <col min="2060" max="2304" width="9.33203125" style="177"/>
    <col min="2305" max="2305" width="17.6640625" style="177" bestFit="1" customWidth="1"/>
    <col min="2306" max="2306" width="25.33203125" style="177" customWidth="1"/>
    <col min="2307" max="2307" width="6.83203125" style="177" customWidth="1"/>
    <col min="2308" max="2308" width="12.6640625" style="177" customWidth="1"/>
    <col min="2309" max="2309" width="12.5" style="177" customWidth="1"/>
    <col min="2310" max="2315" width="10.83203125" style="177" customWidth="1"/>
    <col min="2316" max="2560" width="9.33203125" style="177"/>
    <col min="2561" max="2561" width="17.6640625" style="177" bestFit="1" customWidth="1"/>
    <col min="2562" max="2562" width="25.33203125" style="177" customWidth="1"/>
    <col min="2563" max="2563" width="6.83203125" style="177" customWidth="1"/>
    <col min="2564" max="2564" width="12.6640625" style="177" customWidth="1"/>
    <col min="2565" max="2565" width="12.5" style="177" customWidth="1"/>
    <col min="2566" max="2571" width="10.83203125" style="177" customWidth="1"/>
    <col min="2572" max="2816" width="9.33203125" style="177"/>
    <col min="2817" max="2817" width="17.6640625" style="177" bestFit="1" customWidth="1"/>
    <col min="2818" max="2818" width="25.33203125" style="177" customWidth="1"/>
    <col min="2819" max="2819" width="6.83203125" style="177" customWidth="1"/>
    <col min="2820" max="2820" width="12.6640625" style="177" customWidth="1"/>
    <col min="2821" max="2821" width="12.5" style="177" customWidth="1"/>
    <col min="2822" max="2827" width="10.83203125" style="177" customWidth="1"/>
    <col min="2828" max="3072" width="9.33203125" style="177"/>
    <col min="3073" max="3073" width="17.6640625" style="177" bestFit="1" customWidth="1"/>
    <col min="3074" max="3074" width="25.33203125" style="177" customWidth="1"/>
    <col min="3075" max="3075" width="6.83203125" style="177" customWidth="1"/>
    <col min="3076" max="3076" width="12.6640625" style="177" customWidth="1"/>
    <col min="3077" max="3077" width="12.5" style="177" customWidth="1"/>
    <col min="3078" max="3083" width="10.83203125" style="177" customWidth="1"/>
    <col min="3084" max="3328" width="9.33203125" style="177"/>
    <col min="3329" max="3329" width="17.6640625" style="177" bestFit="1" customWidth="1"/>
    <col min="3330" max="3330" width="25.33203125" style="177" customWidth="1"/>
    <col min="3331" max="3331" width="6.83203125" style="177" customWidth="1"/>
    <col min="3332" max="3332" width="12.6640625" style="177" customWidth="1"/>
    <col min="3333" max="3333" width="12.5" style="177" customWidth="1"/>
    <col min="3334" max="3339" width="10.83203125" style="177" customWidth="1"/>
    <col min="3340" max="3584" width="9.33203125" style="177"/>
    <col min="3585" max="3585" width="17.6640625" style="177" bestFit="1" customWidth="1"/>
    <col min="3586" max="3586" width="25.33203125" style="177" customWidth="1"/>
    <col min="3587" max="3587" width="6.83203125" style="177" customWidth="1"/>
    <col min="3588" max="3588" width="12.6640625" style="177" customWidth="1"/>
    <col min="3589" max="3589" width="12.5" style="177" customWidth="1"/>
    <col min="3590" max="3595" width="10.83203125" style="177" customWidth="1"/>
    <col min="3596" max="3840" width="9.33203125" style="177"/>
    <col min="3841" max="3841" width="17.6640625" style="177" bestFit="1" customWidth="1"/>
    <col min="3842" max="3842" width="25.33203125" style="177" customWidth="1"/>
    <col min="3843" max="3843" width="6.83203125" style="177" customWidth="1"/>
    <col min="3844" max="3844" width="12.6640625" style="177" customWidth="1"/>
    <col min="3845" max="3845" width="12.5" style="177" customWidth="1"/>
    <col min="3846" max="3851" width="10.83203125" style="177" customWidth="1"/>
    <col min="3852" max="4096" width="9.33203125" style="177"/>
    <col min="4097" max="4097" width="17.6640625" style="177" bestFit="1" customWidth="1"/>
    <col min="4098" max="4098" width="25.33203125" style="177" customWidth="1"/>
    <col min="4099" max="4099" width="6.83203125" style="177" customWidth="1"/>
    <col min="4100" max="4100" width="12.6640625" style="177" customWidth="1"/>
    <col min="4101" max="4101" width="12.5" style="177" customWidth="1"/>
    <col min="4102" max="4107" width="10.83203125" style="177" customWidth="1"/>
    <col min="4108" max="4352" width="9.33203125" style="177"/>
    <col min="4353" max="4353" width="17.6640625" style="177" bestFit="1" customWidth="1"/>
    <col min="4354" max="4354" width="25.33203125" style="177" customWidth="1"/>
    <col min="4355" max="4355" width="6.83203125" style="177" customWidth="1"/>
    <col min="4356" max="4356" width="12.6640625" style="177" customWidth="1"/>
    <col min="4357" max="4357" width="12.5" style="177" customWidth="1"/>
    <col min="4358" max="4363" width="10.83203125" style="177" customWidth="1"/>
    <col min="4364" max="4608" width="9.33203125" style="177"/>
    <col min="4609" max="4609" width="17.6640625" style="177" bestFit="1" customWidth="1"/>
    <col min="4610" max="4610" width="25.33203125" style="177" customWidth="1"/>
    <col min="4611" max="4611" width="6.83203125" style="177" customWidth="1"/>
    <col min="4612" max="4612" width="12.6640625" style="177" customWidth="1"/>
    <col min="4613" max="4613" width="12.5" style="177" customWidth="1"/>
    <col min="4614" max="4619" width="10.83203125" style="177" customWidth="1"/>
    <col min="4620" max="4864" width="9.33203125" style="177"/>
    <col min="4865" max="4865" width="17.6640625" style="177" bestFit="1" customWidth="1"/>
    <col min="4866" max="4866" width="25.33203125" style="177" customWidth="1"/>
    <col min="4867" max="4867" width="6.83203125" style="177" customWidth="1"/>
    <col min="4868" max="4868" width="12.6640625" style="177" customWidth="1"/>
    <col min="4869" max="4869" width="12.5" style="177" customWidth="1"/>
    <col min="4870" max="4875" width="10.83203125" style="177" customWidth="1"/>
    <col min="4876" max="5120" width="9.33203125" style="177"/>
    <col min="5121" max="5121" width="17.6640625" style="177" bestFit="1" customWidth="1"/>
    <col min="5122" max="5122" width="25.33203125" style="177" customWidth="1"/>
    <col min="5123" max="5123" width="6.83203125" style="177" customWidth="1"/>
    <col min="5124" max="5124" width="12.6640625" style="177" customWidth="1"/>
    <col min="5125" max="5125" width="12.5" style="177" customWidth="1"/>
    <col min="5126" max="5131" width="10.83203125" style="177" customWidth="1"/>
    <col min="5132" max="5376" width="9.33203125" style="177"/>
    <col min="5377" max="5377" width="17.6640625" style="177" bestFit="1" customWidth="1"/>
    <col min="5378" max="5378" width="25.33203125" style="177" customWidth="1"/>
    <col min="5379" max="5379" width="6.83203125" style="177" customWidth="1"/>
    <col min="5380" max="5380" width="12.6640625" style="177" customWidth="1"/>
    <col min="5381" max="5381" width="12.5" style="177" customWidth="1"/>
    <col min="5382" max="5387" width="10.83203125" style="177" customWidth="1"/>
    <col min="5388" max="5632" width="9.33203125" style="177"/>
    <col min="5633" max="5633" width="17.6640625" style="177" bestFit="1" customWidth="1"/>
    <col min="5634" max="5634" width="25.33203125" style="177" customWidth="1"/>
    <col min="5635" max="5635" width="6.83203125" style="177" customWidth="1"/>
    <col min="5636" max="5636" width="12.6640625" style="177" customWidth="1"/>
    <col min="5637" max="5637" width="12.5" style="177" customWidth="1"/>
    <col min="5638" max="5643" width="10.83203125" style="177" customWidth="1"/>
    <col min="5644" max="5888" width="9.33203125" style="177"/>
    <col min="5889" max="5889" width="17.6640625" style="177" bestFit="1" customWidth="1"/>
    <col min="5890" max="5890" width="25.33203125" style="177" customWidth="1"/>
    <col min="5891" max="5891" width="6.83203125" style="177" customWidth="1"/>
    <col min="5892" max="5892" width="12.6640625" style="177" customWidth="1"/>
    <col min="5893" max="5893" width="12.5" style="177" customWidth="1"/>
    <col min="5894" max="5899" width="10.83203125" style="177" customWidth="1"/>
    <col min="5900" max="6144" width="9.33203125" style="177"/>
    <col min="6145" max="6145" width="17.6640625" style="177" bestFit="1" customWidth="1"/>
    <col min="6146" max="6146" width="25.33203125" style="177" customWidth="1"/>
    <col min="6147" max="6147" width="6.83203125" style="177" customWidth="1"/>
    <col min="6148" max="6148" width="12.6640625" style="177" customWidth="1"/>
    <col min="6149" max="6149" width="12.5" style="177" customWidth="1"/>
    <col min="6150" max="6155" width="10.83203125" style="177" customWidth="1"/>
    <col min="6156" max="6400" width="9.33203125" style="177"/>
    <col min="6401" max="6401" width="17.6640625" style="177" bestFit="1" customWidth="1"/>
    <col min="6402" max="6402" width="25.33203125" style="177" customWidth="1"/>
    <col min="6403" max="6403" width="6.83203125" style="177" customWidth="1"/>
    <col min="6404" max="6404" width="12.6640625" style="177" customWidth="1"/>
    <col min="6405" max="6405" width="12.5" style="177" customWidth="1"/>
    <col min="6406" max="6411" width="10.83203125" style="177" customWidth="1"/>
    <col min="6412" max="6656" width="9.33203125" style="177"/>
    <col min="6657" max="6657" width="17.6640625" style="177" bestFit="1" customWidth="1"/>
    <col min="6658" max="6658" width="25.33203125" style="177" customWidth="1"/>
    <col min="6659" max="6659" width="6.83203125" style="177" customWidth="1"/>
    <col min="6660" max="6660" width="12.6640625" style="177" customWidth="1"/>
    <col min="6661" max="6661" width="12.5" style="177" customWidth="1"/>
    <col min="6662" max="6667" width="10.83203125" style="177" customWidth="1"/>
    <col min="6668" max="6912" width="9.33203125" style="177"/>
    <col min="6913" max="6913" width="17.6640625" style="177" bestFit="1" customWidth="1"/>
    <col min="6914" max="6914" width="25.33203125" style="177" customWidth="1"/>
    <col min="6915" max="6915" width="6.83203125" style="177" customWidth="1"/>
    <col min="6916" max="6916" width="12.6640625" style="177" customWidth="1"/>
    <col min="6917" max="6917" width="12.5" style="177" customWidth="1"/>
    <col min="6918" max="6923" width="10.83203125" style="177" customWidth="1"/>
    <col min="6924" max="7168" width="9.33203125" style="177"/>
    <col min="7169" max="7169" width="17.6640625" style="177" bestFit="1" customWidth="1"/>
    <col min="7170" max="7170" width="25.33203125" style="177" customWidth="1"/>
    <col min="7171" max="7171" width="6.83203125" style="177" customWidth="1"/>
    <col min="7172" max="7172" width="12.6640625" style="177" customWidth="1"/>
    <col min="7173" max="7173" width="12.5" style="177" customWidth="1"/>
    <col min="7174" max="7179" width="10.83203125" style="177" customWidth="1"/>
    <col min="7180" max="7424" width="9.33203125" style="177"/>
    <col min="7425" max="7425" width="17.6640625" style="177" bestFit="1" customWidth="1"/>
    <col min="7426" max="7426" width="25.33203125" style="177" customWidth="1"/>
    <col min="7427" max="7427" width="6.83203125" style="177" customWidth="1"/>
    <col min="7428" max="7428" width="12.6640625" style="177" customWidth="1"/>
    <col min="7429" max="7429" width="12.5" style="177" customWidth="1"/>
    <col min="7430" max="7435" width="10.83203125" style="177" customWidth="1"/>
    <col min="7436" max="7680" width="9.33203125" style="177"/>
    <col min="7681" max="7681" width="17.6640625" style="177" bestFit="1" customWidth="1"/>
    <col min="7682" max="7682" width="25.33203125" style="177" customWidth="1"/>
    <col min="7683" max="7683" width="6.83203125" style="177" customWidth="1"/>
    <col min="7684" max="7684" width="12.6640625" style="177" customWidth="1"/>
    <col min="7685" max="7685" width="12.5" style="177" customWidth="1"/>
    <col min="7686" max="7691" width="10.83203125" style="177" customWidth="1"/>
    <col min="7692" max="7936" width="9.33203125" style="177"/>
    <col min="7937" max="7937" width="17.6640625" style="177" bestFit="1" customWidth="1"/>
    <col min="7938" max="7938" width="25.33203125" style="177" customWidth="1"/>
    <col min="7939" max="7939" width="6.83203125" style="177" customWidth="1"/>
    <col min="7940" max="7940" width="12.6640625" style="177" customWidth="1"/>
    <col min="7941" max="7941" width="12.5" style="177" customWidth="1"/>
    <col min="7942" max="7947" width="10.83203125" style="177" customWidth="1"/>
    <col min="7948" max="8192" width="9.33203125" style="177"/>
    <col min="8193" max="8193" width="17.6640625" style="177" bestFit="1" customWidth="1"/>
    <col min="8194" max="8194" width="25.33203125" style="177" customWidth="1"/>
    <col min="8195" max="8195" width="6.83203125" style="177" customWidth="1"/>
    <col min="8196" max="8196" width="12.6640625" style="177" customWidth="1"/>
    <col min="8197" max="8197" width="12.5" style="177" customWidth="1"/>
    <col min="8198" max="8203" width="10.83203125" style="177" customWidth="1"/>
    <col min="8204" max="8448" width="9.33203125" style="177"/>
    <col min="8449" max="8449" width="17.6640625" style="177" bestFit="1" customWidth="1"/>
    <col min="8450" max="8450" width="25.33203125" style="177" customWidth="1"/>
    <col min="8451" max="8451" width="6.83203125" style="177" customWidth="1"/>
    <col min="8452" max="8452" width="12.6640625" style="177" customWidth="1"/>
    <col min="8453" max="8453" width="12.5" style="177" customWidth="1"/>
    <col min="8454" max="8459" width="10.83203125" style="177" customWidth="1"/>
    <col min="8460" max="8704" width="9.33203125" style="177"/>
    <col min="8705" max="8705" width="17.6640625" style="177" bestFit="1" customWidth="1"/>
    <col min="8706" max="8706" width="25.33203125" style="177" customWidth="1"/>
    <col min="8707" max="8707" width="6.83203125" style="177" customWidth="1"/>
    <col min="8708" max="8708" width="12.6640625" style="177" customWidth="1"/>
    <col min="8709" max="8709" width="12.5" style="177" customWidth="1"/>
    <col min="8710" max="8715" width="10.83203125" style="177" customWidth="1"/>
    <col min="8716" max="8960" width="9.33203125" style="177"/>
    <col min="8961" max="8961" width="17.6640625" style="177" bestFit="1" customWidth="1"/>
    <col min="8962" max="8962" width="25.33203125" style="177" customWidth="1"/>
    <col min="8963" max="8963" width="6.83203125" style="177" customWidth="1"/>
    <col min="8964" max="8964" width="12.6640625" style="177" customWidth="1"/>
    <col min="8965" max="8965" width="12.5" style="177" customWidth="1"/>
    <col min="8966" max="8971" width="10.83203125" style="177" customWidth="1"/>
    <col min="8972" max="9216" width="9.33203125" style="177"/>
    <col min="9217" max="9217" width="17.6640625" style="177" bestFit="1" customWidth="1"/>
    <col min="9218" max="9218" width="25.33203125" style="177" customWidth="1"/>
    <col min="9219" max="9219" width="6.83203125" style="177" customWidth="1"/>
    <col min="9220" max="9220" width="12.6640625" style="177" customWidth="1"/>
    <col min="9221" max="9221" width="12.5" style="177" customWidth="1"/>
    <col min="9222" max="9227" width="10.83203125" style="177" customWidth="1"/>
    <col min="9228" max="9472" width="9.33203125" style="177"/>
    <col min="9473" max="9473" width="17.6640625" style="177" bestFit="1" customWidth="1"/>
    <col min="9474" max="9474" width="25.33203125" style="177" customWidth="1"/>
    <col min="9475" max="9475" width="6.83203125" style="177" customWidth="1"/>
    <col min="9476" max="9476" width="12.6640625" style="177" customWidth="1"/>
    <col min="9477" max="9477" width="12.5" style="177" customWidth="1"/>
    <col min="9478" max="9483" width="10.83203125" style="177" customWidth="1"/>
    <col min="9484" max="9728" width="9.33203125" style="177"/>
    <col min="9729" max="9729" width="17.6640625" style="177" bestFit="1" customWidth="1"/>
    <col min="9730" max="9730" width="25.33203125" style="177" customWidth="1"/>
    <col min="9731" max="9731" width="6.83203125" style="177" customWidth="1"/>
    <col min="9732" max="9732" width="12.6640625" style="177" customWidth="1"/>
    <col min="9733" max="9733" width="12.5" style="177" customWidth="1"/>
    <col min="9734" max="9739" width="10.83203125" style="177" customWidth="1"/>
    <col min="9740" max="9984" width="9.33203125" style="177"/>
    <col min="9985" max="9985" width="17.6640625" style="177" bestFit="1" customWidth="1"/>
    <col min="9986" max="9986" width="25.33203125" style="177" customWidth="1"/>
    <col min="9987" max="9987" width="6.83203125" style="177" customWidth="1"/>
    <col min="9988" max="9988" width="12.6640625" style="177" customWidth="1"/>
    <col min="9989" max="9989" width="12.5" style="177" customWidth="1"/>
    <col min="9990" max="9995" width="10.83203125" style="177" customWidth="1"/>
    <col min="9996" max="10240" width="9.33203125" style="177"/>
    <col min="10241" max="10241" width="17.6640625" style="177" bestFit="1" customWidth="1"/>
    <col min="10242" max="10242" width="25.33203125" style="177" customWidth="1"/>
    <col min="10243" max="10243" width="6.83203125" style="177" customWidth="1"/>
    <col min="10244" max="10244" width="12.6640625" style="177" customWidth="1"/>
    <col min="10245" max="10245" width="12.5" style="177" customWidth="1"/>
    <col min="10246" max="10251" width="10.83203125" style="177" customWidth="1"/>
    <col min="10252" max="10496" width="9.33203125" style="177"/>
    <col min="10497" max="10497" width="17.6640625" style="177" bestFit="1" customWidth="1"/>
    <col min="10498" max="10498" width="25.33203125" style="177" customWidth="1"/>
    <col min="10499" max="10499" width="6.83203125" style="177" customWidth="1"/>
    <col min="10500" max="10500" width="12.6640625" style="177" customWidth="1"/>
    <col min="10501" max="10501" width="12.5" style="177" customWidth="1"/>
    <col min="10502" max="10507" width="10.83203125" style="177" customWidth="1"/>
    <col min="10508" max="10752" width="9.33203125" style="177"/>
    <col min="10753" max="10753" width="17.6640625" style="177" bestFit="1" customWidth="1"/>
    <col min="10754" max="10754" width="25.33203125" style="177" customWidth="1"/>
    <col min="10755" max="10755" width="6.83203125" style="177" customWidth="1"/>
    <col min="10756" max="10756" width="12.6640625" style="177" customWidth="1"/>
    <col min="10757" max="10757" width="12.5" style="177" customWidth="1"/>
    <col min="10758" max="10763" width="10.83203125" style="177" customWidth="1"/>
    <col min="10764" max="11008" width="9.33203125" style="177"/>
    <col min="11009" max="11009" width="17.6640625" style="177" bestFit="1" customWidth="1"/>
    <col min="11010" max="11010" width="25.33203125" style="177" customWidth="1"/>
    <col min="11011" max="11011" width="6.83203125" style="177" customWidth="1"/>
    <col min="11012" max="11012" width="12.6640625" style="177" customWidth="1"/>
    <col min="11013" max="11013" width="12.5" style="177" customWidth="1"/>
    <col min="11014" max="11019" width="10.83203125" style="177" customWidth="1"/>
    <col min="11020" max="11264" width="9.33203125" style="177"/>
    <col min="11265" max="11265" width="17.6640625" style="177" bestFit="1" customWidth="1"/>
    <col min="11266" max="11266" width="25.33203125" style="177" customWidth="1"/>
    <col min="11267" max="11267" width="6.83203125" style="177" customWidth="1"/>
    <col min="11268" max="11268" width="12.6640625" style="177" customWidth="1"/>
    <col min="11269" max="11269" width="12.5" style="177" customWidth="1"/>
    <col min="11270" max="11275" width="10.83203125" style="177" customWidth="1"/>
    <col min="11276" max="11520" width="9.33203125" style="177"/>
    <col min="11521" max="11521" width="17.6640625" style="177" bestFit="1" customWidth="1"/>
    <col min="11522" max="11522" width="25.33203125" style="177" customWidth="1"/>
    <col min="11523" max="11523" width="6.83203125" style="177" customWidth="1"/>
    <col min="11524" max="11524" width="12.6640625" style="177" customWidth="1"/>
    <col min="11525" max="11525" width="12.5" style="177" customWidth="1"/>
    <col min="11526" max="11531" width="10.83203125" style="177" customWidth="1"/>
    <col min="11532" max="11776" width="9.33203125" style="177"/>
    <col min="11777" max="11777" width="17.6640625" style="177" bestFit="1" customWidth="1"/>
    <col min="11778" max="11778" width="25.33203125" style="177" customWidth="1"/>
    <col min="11779" max="11779" width="6.83203125" style="177" customWidth="1"/>
    <col min="11780" max="11780" width="12.6640625" style="177" customWidth="1"/>
    <col min="11781" max="11781" width="12.5" style="177" customWidth="1"/>
    <col min="11782" max="11787" width="10.83203125" style="177" customWidth="1"/>
    <col min="11788" max="12032" width="9.33203125" style="177"/>
    <col min="12033" max="12033" width="17.6640625" style="177" bestFit="1" customWidth="1"/>
    <col min="12034" max="12034" width="25.33203125" style="177" customWidth="1"/>
    <col min="12035" max="12035" width="6.83203125" style="177" customWidth="1"/>
    <col min="12036" max="12036" width="12.6640625" style="177" customWidth="1"/>
    <col min="12037" max="12037" width="12.5" style="177" customWidth="1"/>
    <col min="12038" max="12043" width="10.83203125" style="177" customWidth="1"/>
    <col min="12044" max="12288" width="9.33203125" style="177"/>
    <col min="12289" max="12289" width="17.6640625" style="177" bestFit="1" customWidth="1"/>
    <col min="12290" max="12290" width="25.33203125" style="177" customWidth="1"/>
    <col min="12291" max="12291" width="6.83203125" style="177" customWidth="1"/>
    <col min="12292" max="12292" width="12.6640625" style="177" customWidth="1"/>
    <col min="12293" max="12293" width="12.5" style="177" customWidth="1"/>
    <col min="12294" max="12299" width="10.83203125" style="177" customWidth="1"/>
    <col min="12300" max="12544" width="9.33203125" style="177"/>
    <col min="12545" max="12545" width="17.6640625" style="177" bestFit="1" customWidth="1"/>
    <col min="12546" max="12546" width="25.33203125" style="177" customWidth="1"/>
    <col min="12547" max="12547" width="6.83203125" style="177" customWidth="1"/>
    <col min="12548" max="12548" width="12.6640625" style="177" customWidth="1"/>
    <col min="12549" max="12549" width="12.5" style="177" customWidth="1"/>
    <col min="12550" max="12555" width="10.83203125" style="177" customWidth="1"/>
    <col min="12556" max="12800" width="9.33203125" style="177"/>
    <col min="12801" max="12801" width="17.6640625" style="177" bestFit="1" customWidth="1"/>
    <col min="12802" max="12802" width="25.33203125" style="177" customWidth="1"/>
    <col min="12803" max="12803" width="6.83203125" style="177" customWidth="1"/>
    <col min="12804" max="12804" width="12.6640625" style="177" customWidth="1"/>
    <col min="12805" max="12805" width="12.5" style="177" customWidth="1"/>
    <col min="12806" max="12811" width="10.83203125" style="177" customWidth="1"/>
    <col min="12812" max="13056" width="9.33203125" style="177"/>
    <col min="13057" max="13057" width="17.6640625" style="177" bestFit="1" customWidth="1"/>
    <col min="13058" max="13058" width="25.33203125" style="177" customWidth="1"/>
    <col min="13059" max="13059" width="6.83203125" style="177" customWidth="1"/>
    <col min="13060" max="13060" width="12.6640625" style="177" customWidth="1"/>
    <col min="13061" max="13061" width="12.5" style="177" customWidth="1"/>
    <col min="13062" max="13067" width="10.83203125" style="177" customWidth="1"/>
    <col min="13068" max="13312" width="9.33203125" style="177"/>
    <col min="13313" max="13313" width="17.6640625" style="177" bestFit="1" customWidth="1"/>
    <col min="13314" max="13314" width="25.33203125" style="177" customWidth="1"/>
    <col min="13315" max="13315" width="6.83203125" style="177" customWidth="1"/>
    <col min="13316" max="13316" width="12.6640625" style="177" customWidth="1"/>
    <col min="13317" max="13317" width="12.5" style="177" customWidth="1"/>
    <col min="13318" max="13323" width="10.83203125" style="177" customWidth="1"/>
    <col min="13324" max="13568" width="9.33203125" style="177"/>
    <col min="13569" max="13569" width="17.6640625" style="177" bestFit="1" customWidth="1"/>
    <col min="13570" max="13570" width="25.33203125" style="177" customWidth="1"/>
    <col min="13571" max="13571" width="6.83203125" style="177" customWidth="1"/>
    <col min="13572" max="13572" width="12.6640625" style="177" customWidth="1"/>
    <col min="13573" max="13573" width="12.5" style="177" customWidth="1"/>
    <col min="13574" max="13579" width="10.83203125" style="177" customWidth="1"/>
    <col min="13580" max="13824" width="9.33203125" style="177"/>
    <col min="13825" max="13825" width="17.6640625" style="177" bestFit="1" customWidth="1"/>
    <col min="13826" max="13826" width="25.33203125" style="177" customWidth="1"/>
    <col min="13827" max="13827" width="6.83203125" style="177" customWidth="1"/>
    <col min="13828" max="13828" width="12.6640625" style="177" customWidth="1"/>
    <col min="13829" max="13829" width="12.5" style="177" customWidth="1"/>
    <col min="13830" max="13835" width="10.83203125" style="177" customWidth="1"/>
    <col min="13836" max="14080" width="9.33203125" style="177"/>
    <col min="14081" max="14081" width="17.6640625" style="177" bestFit="1" customWidth="1"/>
    <col min="14082" max="14082" width="25.33203125" style="177" customWidth="1"/>
    <col min="14083" max="14083" width="6.83203125" style="177" customWidth="1"/>
    <col min="14084" max="14084" width="12.6640625" style="177" customWidth="1"/>
    <col min="14085" max="14085" width="12.5" style="177" customWidth="1"/>
    <col min="14086" max="14091" width="10.83203125" style="177" customWidth="1"/>
    <col min="14092" max="14336" width="9.33203125" style="177"/>
    <col min="14337" max="14337" width="17.6640625" style="177" bestFit="1" customWidth="1"/>
    <col min="14338" max="14338" width="25.33203125" style="177" customWidth="1"/>
    <col min="14339" max="14339" width="6.83203125" style="177" customWidth="1"/>
    <col min="14340" max="14340" width="12.6640625" style="177" customWidth="1"/>
    <col min="14341" max="14341" width="12.5" style="177" customWidth="1"/>
    <col min="14342" max="14347" width="10.83203125" style="177" customWidth="1"/>
    <col min="14348" max="14592" width="9.33203125" style="177"/>
    <col min="14593" max="14593" width="17.6640625" style="177" bestFit="1" customWidth="1"/>
    <col min="14594" max="14594" width="25.33203125" style="177" customWidth="1"/>
    <col min="14595" max="14595" width="6.83203125" style="177" customWidth="1"/>
    <col min="14596" max="14596" width="12.6640625" style="177" customWidth="1"/>
    <col min="14597" max="14597" width="12.5" style="177" customWidth="1"/>
    <col min="14598" max="14603" width="10.83203125" style="177" customWidth="1"/>
    <col min="14604" max="14848" width="9.33203125" style="177"/>
    <col min="14849" max="14849" width="17.6640625" style="177" bestFit="1" customWidth="1"/>
    <col min="14850" max="14850" width="25.33203125" style="177" customWidth="1"/>
    <col min="14851" max="14851" width="6.83203125" style="177" customWidth="1"/>
    <col min="14852" max="14852" width="12.6640625" style="177" customWidth="1"/>
    <col min="14853" max="14853" width="12.5" style="177" customWidth="1"/>
    <col min="14854" max="14859" width="10.83203125" style="177" customWidth="1"/>
    <col min="14860" max="15104" width="9.33203125" style="177"/>
    <col min="15105" max="15105" width="17.6640625" style="177" bestFit="1" customWidth="1"/>
    <col min="15106" max="15106" width="25.33203125" style="177" customWidth="1"/>
    <col min="15107" max="15107" width="6.83203125" style="177" customWidth="1"/>
    <col min="15108" max="15108" width="12.6640625" style="177" customWidth="1"/>
    <col min="15109" max="15109" width="12.5" style="177" customWidth="1"/>
    <col min="15110" max="15115" width="10.83203125" style="177" customWidth="1"/>
    <col min="15116" max="15360" width="9.33203125" style="177"/>
    <col min="15361" max="15361" width="17.6640625" style="177" bestFit="1" customWidth="1"/>
    <col min="15362" max="15362" width="25.33203125" style="177" customWidth="1"/>
    <col min="15363" max="15363" width="6.83203125" style="177" customWidth="1"/>
    <col min="15364" max="15364" width="12.6640625" style="177" customWidth="1"/>
    <col min="15365" max="15365" width="12.5" style="177" customWidth="1"/>
    <col min="15366" max="15371" width="10.83203125" style="177" customWidth="1"/>
    <col min="15372" max="15616" width="9.33203125" style="177"/>
    <col min="15617" max="15617" width="17.6640625" style="177" bestFit="1" customWidth="1"/>
    <col min="15618" max="15618" width="25.33203125" style="177" customWidth="1"/>
    <col min="15619" max="15619" width="6.83203125" style="177" customWidth="1"/>
    <col min="15620" max="15620" width="12.6640625" style="177" customWidth="1"/>
    <col min="15621" max="15621" width="12.5" style="177" customWidth="1"/>
    <col min="15622" max="15627" width="10.83203125" style="177" customWidth="1"/>
    <col min="15628" max="15872" width="9.33203125" style="177"/>
    <col min="15873" max="15873" width="17.6640625" style="177" bestFit="1" customWidth="1"/>
    <col min="15874" max="15874" width="25.33203125" style="177" customWidth="1"/>
    <col min="15875" max="15875" width="6.83203125" style="177" customWidth="1"/>
    <col min="15876" max="15876" width="12.6640625" style="177" customWidth="1"/>
    <col min="15877" max="15877" width="12.5" style="177" customWidth="1"/>
    <col min="15878" max="15883" width="10.83203125" style="177" customWidth="1"/>
    <col min="15884" max="16128" width="9.33203125" style="177"/>
    <col min="16129" max="16129" width="17.6640625" style="177" bestFit="1" customWidth="1"/>
    <col min="16130" max="16130" width="25.33203125" style="177" customWidth="1"/>
    <col min="16131" max="16131" width="6.83203125" style="177" customWidth="1"/>
    <col min="16132" max="16132" width="12.6640625" style="177" customWidth="1"/>
    <col min="16133" max="16133" width="12.5" style="177" customWidth="1"/>
    <col min="16134" max="16139" width="10.83203125" style="177" customWidth="1"/>
    <col min="16140" max="16384" width="9.33203125" style="177"/>
  </cols>
  <sheetData>
    <row r="1" spans="1:11" ht="21">
      <c r="A1" s="179"/>
      <c r="C1" s="250" t="s">
        <v>328</v>
      </c>
      <c r="D1" s="228"/>
      <c r="E1" s="228"/>
      <c r="F1" s="228"/>
      <c r="J1" s="229"/>
      <c r="K1" s="250"/>
    </row>
    <row r="2" spans="1:11" s="208" customFormat="1" ht="28.5" customHeight="1">
      <c r="B2" s="272"/>
      <c r="C2" s="273"/>
      <c r="D2" s="273"/>
      <c r="E2" s="273"/>
      <c r="F2" s="273"/>
    </row>
    <row r="3" spans="1:11" s="208" customFormat="1" ht="19.5" customHeight="1" thickBot="1">
      <c r="B3" s="272" t="s">
        <v>329</v>
      </c>
      <c r="C3" s="273"/>
      <c r="D3" s="273"/>
      <c r="E3" s="273"/>
      <c r="F3" s="273"/>
      <c r="K3" s="254" t="s">
        <v>330</v>
      </c>
    </row>
    <row r="4" spans="1:11" ht="21" customHeight="1">
      <c r="B4" s="333" t="s">
        <v>198</v>
      </c>
      <c r="C4" s="334" t="s">
        <v>199</v>
      </c>
      <c r="D4" s="334" t="s">
        <v>200</v>
      </c>
      <c r="E4" s="353" t="s">
        <v>191</v>
      </c>
      <c r="F4" s="404"/>
      <c r="G4" s="404"/>
      <c r="H4" s="404"/>
      <c r="I4" s="404"/>
      <c r="J4" s="404"/>
      <c r="K4" s="404"/>
    </row>
    <row r="5" spans="1:11" ht="21" customHeight="1">
      <c r="B5" s="323"/>
      <c r="C5" s="335"/>
      <c r="D5" s="335"/>
      <c r="E5" s="339" t="s">
        <v>331</v>
      </c>
      <c r="F5" s="356"/>
      <c r="G5" s="356"/>
      <c r="H5" s="356"/>
      <c r="I5" s="356"/>
      <c r="J5" s="357"/>
      <c r="K5" s="405" t="s">
        <v>323</v>
      </c>
    </row>
    <row r="6" spans="1:11" ht="21" customHeight="1">
      <c r="B6" s="323"/>
      <c r="C6" s="335"/>
      <c r="D6" s="335"/>
      <c r="E6" s="332" t="s">
        <v>324</v>
      </c>
      <c r="F6" s="408" t="s">
        <v>192</v>
      </c>
      <c r="G6" s="409"/>
      <c r="H6" s="356" t="s">
        <v>193</v>
      </c>
      <c r="I6" s="410" t="s">
        <v>194</v>
      </c>
      <c r="J6" s="403" t="s">
        <v>195</v>
      </c>
      <c r="K6" s="406"/>
    </row>
    <row r="7" spans="1:11" ht="21" customHeight="1">
      <c r="B7" s="314"/>
      <c r="C7" s="318"/>
      <c r="D7" s="318"/>
      <c r="E7" s="316"/>
      <c r="F7" s="260" t="s">
        <v>196</v>
      </c>
      <c r="G7" s="261" t="s">
        <v>197</v>
      </c>
      <c r="H7" s="392"/>
      <c r="I7" s="394"/>
      <c r="J7" s="396"/>
      <c r="K7" s="407"/>
    </row>
    <row r="8" spans="1:11" ht="21" customHeight="1">
      <c r="B8" s="187" t="s">
        <v>288</v>
      </c>
      <c r="C8" s="262">
        <v>240</v>
      </c>
      <c r="D8" s="262">
        <v>1373676</v>
      </c>
      <c r="E8" s="262">
        <v>1273553</v>
      </c>
      <c r="F8" s="262">
        <v>140722</v>
      </c>
      <c r="G8" s="262">
        <v>7472</v>
      </c>
      <c r="H8" s="262">
        <v>69752</v>
      </c>
      <c r="I8" s="262">
        <v>201425</v>
      </c>
      <c r="J8" s="262">
        <v>854182</v>
      </c>
      <c r="K8" s="262">
        <v>100123</v>
      </c>
    </row>
    <row r="9" spans="1:11" ht="21" customHeight="1">
      <c r="B9" s="192" t="s">
        <v>147</v>
      </c>
      <c r="C9" s="274" t="s">
        <v>146</v>
      </c>
      <c r="D9" s="274" t="s">
        <v>146</v>
      </c>
      <c r="E9" s="274" t="s">
        <v>146</v>
      </c>
      <c r="F9" s="274" t="s">
        <v>146</v>
      </c>
      <c r="G9" s="274" t="s">
        <v>146</v>
      </c>
      <c r="H9" s="274" t="s">
        <v>146</v>
      </c>
      <c r="I9" s="274" t="s">
        <v>146</v>
      </c>
      <c r="J9" s="274" t="s">
        <v>146</v>
      </c>
      <c r="K9" s="274" t="s">
        <v>146</v>
      </c>
    </row>
    <row r="10" spans="1:11" ht="21" customHeight="1">
      <c r="B10" s="192" t="s">
        <v>318</v>
      </c>
      <c r="C10" s="262">
        <v>240</v>
      </c>
      <c r="D10" s="262">
        <v>1339410</v>
      </c>
      <c r="E10" s="262">
        <v>1239230</v>
      </c>
      <c r="F10" s="262">
        <v>127101</v>
      </c>
      <c r="G10" s="262">
        <v>8571</v>
      </c>
      <c r="H10" s="262">
        <v>52538</v>
      </c>
      <c r="I10" s="262">
        <v>201454</v>
      </c>
      <c r="J10" s="262">
        <v>849566</v>
      </c>
      <c r="K10" s="262">
        <v>100180</v>
      </c>
    </row>
    <row r="11" spans="1:11" ht="21" customHeight="1">
      <c r="B11" s="220"/>
      <c r="C11" s="263"/>
      <c r="D11" s="263"/>
      <c r="E11" s="265"/>
      <c r="F11" s="265"/>
      <c r="G11" s="265"/>
      <c r="H11" s="265"/>
      <c r="I11" s="265"/>
      <c r="J11" s="265"/>
      <c r="K11" s="265"/>
    </row>
    <row r="12" spans="1:11" ht="21" customHeight="1">
      <c r="B12" s="236" t="s">
        <v>92</v>
      </c>
      <c r="C12" s="262">
        <v>61</v>
      </c>
      <c r="D12" s="262">
        <v>255727</v>
      </c>
      <c r="E12" s="262">
        <v>255727</v>
      </c>
      <c r="F12" s="262">
        <v>65786</v>
      </c>
      <c r="G12" s="262">
        <v>2125</v>
      </c>
      <c r="H12" s="262">
        <v>18422</v>
      </c>
      <c r="I12" s="262">
        <v>9476</v>
      </c>
      <c r="J12" s="262">
        <v>159918</v>
      </c>
      <c r="K12" s="267" t="s">
        <v>77</v>
      </c>
    </row>
    <row r="13" spans="1:11" ht="21" customHeight="1">
      <c r="B13" s="236" t="s">
        <v>93</v>
      </c>
      <c r="C13" s="262">
        <v>21</v>
      </c>
      <c r="D13" s="262">
        <v>116405</v>
      </c>
      <c r="E13" s="262">
        <v>16225</v>
      </c>
      <c r="F13" s="262">
        <v>13307</v>
      </c>
      <c r="G13" s="262">
        <v>1418</v>
      </c>
      <c r="H13" s="267" t="s">
        <v>77</v>
      </c>
      <c r="I13" s="262">
        <v>1500</v>
      </c>
      <c r="J13" s="267" t="s">
        <v>77</v>
      </c>
      <c r="K13" s="262">
        <v>100180</v>
      </c>
    </row>
    <row r="14" spans="1:11" ht="21" customHeight="1">
      <c r="B14" s="236" t="s">
        <v>94</v>
      </c>
      <c r="C14" s="262">
        <v>14</v>
      </c>
      <c r="D14" s="262">
        <v>2648</v>
      </c>
      <c r="E14" s="262">
        <v>2648</v>
      </c>
      <c r="F14" s="267" t="s">
        <v>77</v>
      </c>
      <c r="G14" s="262">
        <v>858</v>
      </c>
      <c r="H14" s="262">
        <v>140</v>
      </c>
      <c r="I14" s="262">
        <v>1500</v>
      </c>
      <c r="J14" s="262">
        <v>150</v>
      </c>
      <c r="K14" s="267" t="s">
        <v>77</v>
      </c>
    </row>
    <row r="15" spans="1:11" ht="21" customHeight="1">
      <c r="B15" s="236" t="s">
        <v>95</v>
      </c>
      <c r="C15" s="262">
        <v>25</v>
      </c>
      <c r="D15" s="262">
        <v>908337</v>
      </c>
      <c r="E15" s="262">
        <v>908337</v>
      </c>
      <c r="F15" s="262">
        <v>42067</v>
      </c>
      <c r="G15" s="262">
        <v>1026</v>
      </c>
      <c r="H15" s="262">
        <v>7747</v>
      </c>
      <c r="I15" s="262">
        <v>187630</v>
      </c>
      <c r="J15" s="262">
        <v>669867</v>
      </c>
      <c r="K15" s="267" t="s">
        <v>77</v>
      </c>
    </row>
    <row r="16" spans="1:11" ht="21" customHeight="1">
      <c r="B16" s="236" t="s">
        <v>96</v>
      </c>
      <c r="C16" s="262">
        <v>15</v>
      </c>
      <c r="D16" s="262">
        <v>6002</v>
      </c>
      <c r="E16" s="262">
        <v>6002</v>
      </c>
      <c r="F16" s="267" t="s">
        <v>77</v>
      </c>
      <c r="G16" s="262">
        <v>363</v>
      </c>
      <c r="H16" s="262">
        <v>5596</v>
      </c>
      <c r="I16" s="267" t="s">
        <v>77</v>
      </c>
      <c r="J16" s="262">
        <v>43</v>
      </c>
      <c r="K16" s="267" t="s">
        <v>77</v>
      </c>
    </row>
    <row r="17" spans="2:11" ht="21" customHeight="1">
      <c r="B17" s="236" t="s">
        <v>97</v>
      </c>
      <c r="C17" s="262">
        <v>23</v>
      </c>
      <c r="D17" s="262">
        <v>3287</v>
      </c>
      <c r="E17" s="262">
        <v>3287</v>
      </c>
      <c r="F17" s="267" t="s">
        <v>77</v>
      </c>
      <c r="G17" s="262">
        <v>387</v>
      </c>
      <c r="H17" s="262">
        <v>2123</v>
      </c>
      <c r="I17" s="267" t="s">
        <v>77</v>
      </c>
      <c r="J17" s="262">
        <v>777</v>
      </c>
      <c r="K17" s="267" t="s">
        <v>77</v>
      </c>
    </row>
    <row r="18" spans="2:11" ht="21" customHeight="1">
      <c r="B18" s="236" t="s">
        <v>98</v>
      </c>
      <c r="C18" s="262">
        <v>8</v>
      </c>
      <c r="D18" s="262">
        <v>1422</v>
      </c>
      <c r="E18" s="262">
        <v>1422</v>
      </c>
      <c r="F18" s="267" t="s">
        <v>77</v>
      </c>
      <c r="G18" s="262">
        <v>828</v>
      </c>
      <c r="H18" s="262">
        <v>594</v>
      </c>
      <c r="I18" s="267" t="s">
        <v>77</v>
      </c>
      <c r="J18" s="267" t="s">
        <v>77</v>
      </c>
      <c r="K18" s="267" t="s">
        <v>77</v>
      </c>
    </row>
    <row r="19" spans="2:11" ht="21" customHeight="1">
      <c r="B19" s="236" t="s">
        <v>99</v>
      </c>
      <c r="C19" s="262">
        <v>8</v>
      </c>
      <c r="D19" s="262">
        <v>378</v>
      </c>
      <c r="E19" s="262">
        <v>378</v>
      </c>
      <c r="F19" s="267" t="s">
        <v>77</v>
      </c>
      <c r="G19" s="262">
        <v>105</v>
      </c>
      <c r="H19" s="262">
        <v>269</v>
      </c>
      <c r="I19" s="267" t="s">
        <v>77</v>
      </c>
      <c r="J19" s="262">
        <v>4</v>
      </c>
      <c r="K19" s="267" t="s">
        <v>77</v>
      </c>
    </row>
    <row r="20" spans="2:11" ht="21" customHeight="1">
      <c r="B20" s="236" t="s">
        <v>100</v>
      </c>
      <c r="C20" s="262">
        <v>2</v>
      </c>
      <c r="D20" s="267" t="s">
        <v>76</v>
      </c>
      <c r="E20" s="267" t="s">
        <v>76</v>
      </c>
      <c r="F20" s="267" t="s">
        <v>76</v>
      </c>
      <c r="G20" s="267" t="s">
        <v>76</v>
      </c>
      <c r="H20" s="267" t="s">
        <v>76</v>
      </c>
      <c r="I20" s="267" t="s">
        <v>76</v>
      </c>
      <c r="J20" s="267" t="s">
        <v>76</v>
      </c>
      <c r="K20" s="267" t="s">
        <v>76</v>
      </c>
    </row>
    <row r="21" spans="2:11" ht="21" customHeight="1">
      <c r="B21" s="236" t="s">
        <v>101</v>
      </c>
      <c r="C21" s="262">
        <v>1</v>
      </c>
      <c r="D21" s="267" t="s">
        <v>76</v>
      </c>
      <c r="E21" s="267" t="s">
        <v>76</v>
      </c>
      <c r="F21" s="267" t="s">
        <v>76</v>
      </c>
      <c r="G21" s="267" t="s">
        <v>76</v>
      </c>
      <c r="H21" s="267" t="s">
        <v>76</v>
      </c>
      <c r="I21" s="267" t="s">
        <v>76</v>
      </c>
      <c r="J21" s="267" t="s">
        <v>76</v>
      </c>
      <c r="K21" s="267" t="s">
        <v>76</v>
      </c>
    </row>
    <row r="22" spans="2:11" ht="21" customHeight="1">
      <c r="B22" s="236" t="s">
        <v>102</v>
      </c>
      <c r="C22" s="267" t="s">
        <v>77</v>
      </c>
      <c r="D22" s="267" t="s">
        <v>77</v>
      </c>
      <c r="E22" s="267" t="s">
        <v>77</v>
      </c>
      <c r="F22" s="267" t="s">
        <v>77</v>
      </c>
      <c r="G22" s="267" t="s">
        <v>77</v>
      </c>
      <c r="H22" s="267" t="s">
        <v>77</v>
      </c>
      <c r="I22" s="267" t="s">
        <v>77</v>
      </c>
      <c r="J22" s="267" t="s">
        <v>77</v>
      </c>
      <c r="K22" s="267" t="s">
        <v>77</v>
      </c>
    </row>
    <row r="23" spans="2:11" ht="21" customHeight="1">
      <c r="B23" s="236" t="s">
        <v>103</v>
      </c>
      <c r="C23" s="262">
        <v>8</v>
      </c>
      <c r="D23" s="262">
        <v>3876</v>
      </c>
      <c r="E23" s="262">
        <v>3876</v>
      </c>
      <c r="F23" s="267" t="s">
        <v>77</v>
      </c>
      <c r="G23" s="262">
        <v>81</v>
      </c>
      <c r="H23" s="262">
        <v>3767</v>
      </c>
      <c r="I23" s="262">
        <v>8</v>
      </c>
      <c r="J23" s="262">
        <v>20</v>
      </c>
      <c r="K23" s="267" t="s">
        <v>77</v>
      </c>
    </row>
    <row r="24" spans="2:11" ht="21" customHeight="1">
      <c r="B24" s="236" t="s">
        <v>104</v>
      </c>
      <c r="C24" s="262">
        <v>1</v>
      </c>
      <c r="D24" s="267" t="s">
        <v>76</v>
      </c>
      <c r="E24" s="267" t="s">
        <v>76</v>
      </c>
      <c r="F24" s="267" t="s">
        <v>76</v>
      </c>
      <c r="G24" s="267" t="s">
        <v>76</v>
      </c>
      <c r="H24" s="267" t="s">
        <v>76</v>
      </c>
      <c r="I24" s="267" t="s">
        <v>76</v>
      </c>
      <c r="J24" s="267" t="s">
        <v>76</v>
      </c>
      <c r="K24" s="267" t="s">
        <v>76</v>
      </c>
    </row>
    <row r="25" spans="2:11" ht="21" customHeight="1">
      <c r="B25" s="236" t="s">
        <v>105</v>
      </c>
      <c r="C25" s="262">
        <v>3</v>
      </c>
      <c r="D25" s="262">
        <v>520</v>
      </c>
      <c r="E25" s="262">
        <v>520</v>
      </c>
      <c r="F25" s="262">
        <v>517</v>
      </c>
      <c r="G25" s="262">
        <v>3</v>
      </c>
      <c r="H25" s="267" t="s">
        <v>77</v>
      </c>
      <c r="I25" s="267" t="s">
        <v>77</v>
      </c>
      <c r="J25" s="267" t="s">
        <v>77</v>
      </c>
      <c r="K25" s="267" t="s">
        <v>77</v>
      </c>
    </row>
    <row r="26" spans="2:11" ht="21" customHeight="1">
      <c r="B26" s="236" t="s">
        <v>106</v>
      </c>
      <c r="C26" s="262">
        <v>1</v>
      </c>
      <c r="D26" s="267" t="s">
        <v>76</v>
      </c>
      <c r="E26" s="267" t="s">
        <v>76</v>
      </c>
      <c r="F26" s="267" t="s">
        <v>76</v>
      </c>
      <c r="G26" s="267" t="s">
        <v>76</v>
      </c>
      <c r="H26" s="267" t="s">
        <v>76</v>
      </c>
      <c r="I26" s="267" t="s">
        <v>76</v>
      </c>
      <c r="J26" s="267" t="s">
        <v>76</v>
      </c>
      <c r="K26" s="267" t="s">
        <v>76</v>
      </c>
    </row>
    <row r="27" spans="2:11" ht="21" customHeight="1">
      <c r="B27" s="236" t="s">
        <v>107</v>
      </c>
      <c r="C27" s="262">
        <v>1</v>
      </c>
      <c r="D27" s="267" t="s">
        <v>76</v>
      </c>
      <c r="E27" s="267" t="s">
        <v>76</v>
      </c>
      <c r="F27" s="267" t="s">
        <v>76</v>
      </c>
      <c r="G27" s="267" t="s">
        <v>76</v>
      </c>
      <c r="H27" s="267" t="s">
        <v>76</v>
      </c>
      <c r="I27" s="267" t="s">
        <v>76</v>
      </c>
      <c r="J27" s="267" t="s">
        <v>76</v>
      </c>
      <c r="K27" s="267" t="s">
        <v>76</v>
      </c>
    </row>
    <row r="28" spans="2:11" ht="21" customHeight="1">
      <c r="B28" s="236" t="s">
        <v>108</v>
      </c>
      <c r="C28" s="262">
        <v>3</v>
      </c>
      <c r="D28" s="262">
        <v>971</v>
      </c>
      <c r="E28" s="262">
        <v>971</v>
      </c>
      <c r="F28" s="267" t="s">
        <v>77</v>
      </c>
      <c r="G28" s="262">
        <v>121</v>
      </c>
      <c r="H28" s="262">
        <v>250</v>
      </c>
      <c r="I28" s="262">
        <v>600</v>
      </c>
      <c r="J28" s="267" t="s">
        <v>77</v>
      </c>
      <c r="K28" s="267" t="s">
        <v>77</v>
      </c>
    </row>
    <row r="29" spans="2:11" ht="21" customHeight="1">
      <c r="B29" s="236" t="s">
        <v>109</v>
      </c>
      <c r="C29" s="262">
        <v>11</v>
      </c>
      <c r="D29" s="262">
        <v>22512</v>
      </c>
      <c r="E29" s="262">
        <v>22512</v>
      </c>
      <c r="F29" s="262">
        <v>3811</v>
      </c>
      <c r="G29" s="262">
        <v>466</v>
      </c>
      <c r="H29" s="267" t="s">
        <v>77</v>
      </c>
      <c r="I29" s="267" t="s">
        <v>77</v>
      </c>
      <c r="J29" s="262">
        <v>18235</v>
      </c>
      <c r="K29" s="267" t="s">
        <v>77</v>
      </c>
    </row>
    <row r="30" spans="2:11" ht="21" customHeight="1">
      <c r="B30" s="236" t="s">
        <v>110</v>
      </c>
      <c r="C30" s="262">
        <v>6</v>
      </c>
      <c r="D30" s="262">
        <v>4235</v>
      </c>
      <c r="E30" s="262">
        <v>4235</v>
      </c>
      <c r="F30" s="262">
        <v>1613</v>
      </c>
      <c r="G30" s="262">
        <v>116</v>
      </c>
      <c r="H30" s="262">
        <v>2498</v>
      </c>
      <c r="I30" s="267" t="s">
        <v>77</v>
      </c>
      <c r="J30" s="262">
        <v>8</v>
      </c>
      <c r="K30" s="267" t="s">
        <v>77</v>
      </c>
    </row>
    <row r="31" spans="2:11" ht="21" customHeight="1">
      <c r="B31" s="236" t="s">
        <v>111</v>
      </c>
      <c r="C31" s="262">
        <v>11</v>
      </c>
      <c r="D31" s="262">
        <v>6866</v>
      </c>
      <c r="E31" s="262">
        <v>6866</v>
      </c>
      <c r="F31" s="267" t="s">
        <v>77</v>
      </c>
      <c r="G31" s="262">
        <v>311</v>
      </c>
      <c r="H31" s="262">
        <v>6016</v>
      </c>
      <c r="I31" s="267" t="s">
        <v>77</v>
      </c>
      <c r="J31" s="262">
        <v>539</v>
      </c>
      <c r="K31" s="267" t="s">
        <v>77</v>
      </c>
    </row>
    <row r="32" spans="2:11" ht="21" customHeight="1">
      <c r="B32" s="236" t="s">
        <v>112</v>
      </c>
      <c r="C32" s="262">
        <v>3</v>
      </c>
      <c r="D32" s="262">
        <v>555</v>
      </c>
      <c r="E32" s="262">
        <v>555</v>
      </c>
      <c r="F32" s="267" t="s">
        <v>77</v>
      </c>
      <c r="G32" s="262">
        <v>282</v>
      </c>
      <c r="H32" s="262">
        <v>273</v>
      </c>
      <c r="I32" s="267" t="s">
        <v>77</v>
      </c>
      <c r="J32" s="267" t="s">
        <v>77</v>
      </c>
      <c r="K32" s="267" t="s">
        <v>77</v>
      </c>
    </row>
    <row r="33" spans="2:11" ht="21" customHeight="1">
      <c r="B33" s="236" t="s">
        <v>113</v>
      </c>
      <c r="C33" s="262">
        <v>5</v>
      </c>
      <c r="D33" s="262">
        <v>178</v>
      </c>
      <c r="E33" s="262">
        <v>178</v>
      </c>
      <c r="F33" s="267" t="s">
        <v>77</v>
      </c>
      <c r="G33" s="262">
        <v>26</v>
      </c>
      <c r="H33" s="262">
        <v>152</v>
      </c>
      <c r="I33" s="267" t="s">
        <v>77</v>
      </c>
      <c r="J33" s="267" t="s">
        <v>77</v>
      </c>
      <c r="K33" s="267" t="s">
        <v>77</v>
      </c>
    </row>
    <row r="34" spans="2:11" ht="21" customHeight="1">
      <c r="B34" s="236" t="s">
        <v>114</v>
      </c>
      <c r="C34" s="262">
        <v>5</v>
      </c>
      <c r="D34" s="262">
        <v>2269</v>
      </c>
      <c r="E34" s="262">
        <v>2269</v>
      </c>
      <c r="F34" s="267" t="s">
        <v>77</v>
      </c>
      <c r="G34" s="262">
        <v>2</v>
      </c>
      <c r="H34" s="262">
        <v>2267</v>
      </c>
      <c r="I34" s="267" t="s">
        <v>77</v>
      </c>
      <c r="J34" s="267" t="s">
        <v>77</v>
      </c>
      <c r="K34" s="267" t="s">
        <v>77</v>
      </c>
    </row>
    <row r="35" spans="2:11" ht="21" customHeight="1" thickBot="1">
      <c r="B35" s="239" t="s">
        <v>115</v>
      </c>
      <c r="C35" s="275">
        <v>4</v>
      </c>
      <c r="D35" s="276">
        <v>60</v>
      </c>
      <c r="E35" s="276">
        <v>60</v>
      </c>
      <c r="F35" s="277" t="s">
        <v>77</v>
      </c>
      <c r="G35" s="276">
        <v>50</v>
      </c>
      <c r="H35" s="276">
        <v>10</v>
      </c>
      <c r="I35" s="277" t="s">
        <v>77</v>
      </c>
      <c r="J35" s="277" t="s">
        <v>77</v>
      </c>
      <c r="K35" s="277" t="s">
        <v>77</v>
      </c>
    </row>
    <row r="36" spans="2:11" ht="16.5" customHeight="1">
      <c r="B36" s="206" t="s">
        <v>316</v>
      </c>
      <c r="C36" s="207"/>
      <c r="D36" s="207"/>
      <c r="E36" s="207"/>
      <c r="F36" s="207"/>
      <c r="G36" s="207"/>
      <c r="H36" s="207"/>
      <c r="I36" s="207"/>
      <c r="J36" s="207"/>
      <c r="K36" s="207"/>
    </row>
    <row r="37" spans="2:11" ht="16.5" customHeight="1">
      <c r="B37" s="225" t="s">
        <v>201</v>
      </c>
      <c r="C37" s="228"/>
      <c r="D37" s="228"/>
      <c r="E37" s="228"/>
      <c r="F37" s="228"/>
      <c r="G37" s="228"/>
      <c r="H37" s="228"/>
      <c r="I37" s="228"/>
      <c r="J37" s="228"/>
      <c r="K37" s="228"/>
    </row>
    <row r="38" spans="2:11" ht="16.5" customHeight="1">
      <c r="B38" s="228"/>
      <c r="C38" s="278"/>
      <c r="D38" s="278"/>
      <c r="E38" s="278"/>
      <c r="F38" s="278"/>
      <c r="G38" s="278"/>
      <c r="H38" s="278"/>
      <c r="I38" s="278"/>
      <c r="J38" s="278"/>
      <c r="K38" s="278"/>
    </row>
    <row r="39" spans="2:11" ht="16.5" customHeight="1">
      <c r="K39" s="245"/>
    </row>
    <row r="40" spans="2:11" ht="16.5" customHeight="1">
      <c r="B40" s="184"/>
      <c r="C40" s="208"/>
      <c r="D40" s="208"/>
      <c r="G40" s="183"/>
      <c r="H40" s="183"/>
      <c r="I40" s="183"/>
      <c r="J40" s="183"/>
      <c r="K40" s="184"/>
    </row>
    <row r="41" spans="2:11" ht="16.5" customHeight="1">
      <c r="B41" s="184"/>
      <c r="C41" s="184"/>
      <c r="D41" s="184"/>
      <c r="E41" s="184"/>
      <c r="F41" s="184"/>
      <c r="G41" s="184"/>
      <c r="H41" s="184"/>
      <c r="I41" s="184"/>
      <c r="J41" s="184"/>
      <c r="K41" s="184"/>
    </row>
    <row r="42" spans="2:11" ht="16.5" customHeight="1">
      <c r="B42" s="184"/>
      <c r="C42" s="184"/>
      <c r="D42" s="184"/>
      <c r="E42" s="184"/>
      <c r="F42" s="184"/>
      <c r="G42" s="184"/>
      <c r="H42" s="184"/>
      <c r="I42" s="184"/>
      <c r="J42" s="184"/>
      <c r="K42" s="184"/>
    </row>
    <row r="43" spans="2:11" ht="16.5" customHeight="1">
      <c r="B43" s="183"/>
      <c r="C43" s="245"/>
      <c r="D43" s="245"/>
      <c r="E43" s="245"/>
      <c r="F43" s="245"/>
      <c r="G43" s="245"/>
      <c r="H43" s="245"/>
      <c r="I43" s="245"/>
      <c r="J43" s="245"/>
      <c r="K43" s="245"/>
    </row>
    <row r="44" spans="2:11" ht="16.5" customHeight="1">
      <c r="B44" s="247"/>
      <c r="C44" s="245"/>
      <c r="D44" s="245"/>
      <c r="E44" s="245"/>
      <c r="F44" s="245"/>
      <c r="G44" s="245"/>
      <c r="H44" s="245"/>
      <c r="I44" s="245"/>
      <c r="J44" s="245"/>
      <c r="K44" s="245"/>
    </row>
    <row r="45" spans="2:11" ht="16.5" customHeight="1">
      <c r="B45" s="247"/>
      <c r="C45" s="245"/>
      <c r="D45" s="245"/>
      <c r="E45" s="245"/>
      <c r="F45" s="245"/>
      <c r="G45" s="245"/>
      <c r="H45" s="245"/>
      <c r="I45" s="245"/>
      <c r="J45" s="245"/>
      <c r="K45" s="245"/>
    </row>
    <row r="46" spans="2:11" ht="16.5" customHeight="1">
      <c r="B46" s="247"/>
      <c r="C46" s="245"/>
      <c r="D46" s="245"/>
      <c r="E46" s="245"/>
      <c r="F46" s="245"/>
      <c r="G46" s="245"/>
      <c r="H46" s="245"/>
      <c r="I46" s="245"/>
      <c r="J46" s="245"/>
      <c r="K46" s="245"/>
    </row>
    <row r="47" spans="2:11" ht="16.5" customHeight="1">
      <c r="B47" s="247"/>
      <c r="C47" s="245"/>
      <c r="D47" s="245"/>
      <c r="E47" s="245"/>
      <c r="F47" s="245"/>
      <c r="G47" s="245"/>
      <c r="H47" s="245"/>
      <c r="I47" s="245"/>
      <c r="J47" s="245"/>
      <c r="K47" s="245"/>
    </row>
    <row r="48" spans="2:11" ht="16.5" customHeight="1">
      <c r="B48" s="248"/>
      <c r="C48" s="248"/>
      <c r="D48" s="248"/>
      <c r="E48" s="248"/>
      <c r="F48" s="248"/>
      <c r="K48" s="249"/>
    </row>
    <row r="49" spans="2:11" ht="15" customHeight="1">
      <c r="B49" s="247"/>
      <c r="C49" s="191"/>
      <c r="D49" s="191"/>
      <c r="E49" s="191"/>
      <c r="F49" s="191"/>
      <c r="G49" s="191"/>
      <c r="H49" s="191"/>
      <c r="I49" s="191"/>
      <c r="J49" s="191"/>
      <c r="K49" s="249"/>
    </row>
    <row r="50" spans="2:11" ht="15" customHeight="1">
      <c r="B50" s="247"/>
      <c r="C50" s="191"/>
      <c r="D50" s="191"/>
      <c r="E50" s="191"/>
      <c r="F50" s="191"/>
      <c r="G50" s="191"/>
      <c r="H50" s="191"/>
      <c r="I50" s="191"/>
      <c r="J50" s="191"/>
      <c r="K50" s="249"/>
    </row>
    <row r="51" spans="2:11" ht="15" customHeight="1">
      <c r="B51" s="247"/>
      <c r="C51" s="191"/>
      <c r="D51" s="191"/>
      <c r="E51" s="191"/>
      <c r="F51" s="191"/>
      <c r="G51" s="191"/>
      <c r="H51" s="191"/>
      <c r="I51" s="191"/>
      <c r="J51" s="191"/>
      <c r="K51" s="249"/>
    </row>
    <row r="52" spans="2:11" ht="15" customHeight="1">
      <c r="B52" s="247"/>
      <c r="K52" s="183"/>
    </row>
    <row r="53" spans="2:11" ht="15" customHeight="1">
      <c r="B53" s="208"/>
    </row>
    <row r="54" spans="2:11" ht="13.5" customHeight="1">
      <c r="B54" s="208"/>
    </row>
    <row r="55" spans="2:11" ht="13.5" customHeight="1">
      <c r="B55" s="208"/>
    </row>
  </sheetData>
  <mergeCells count="11">
    <mergeCell ref="J6:J7"/>
    <mergeCell ref="B4:B7"/>
    <mergeCell ref="C4:C7"/>
    <mergeCell ref="D4:D7"/>
    <mergeCell ref="E4:K4"/>
    <mergeCell ref="E5:J5"/>
    <mergeCell ref="K5:K7"/>
    <mergeCell ref="E6:E7"/>
    <mergeCell ref="F6:G6"/>
    <mergeCell ref="H6:H7"/>
    <mergeCell ref="I6:I7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3"/>
  <sheetViews>
    <sheetView view="pageBreakPreview" zoomScaleNormal="100" workbookViewId="0"/>
  </sheetViews>
  <sheetFormatPr defaultRowHeight="13.5"/>
  <cols>
    <col min="1" max="1" width="9.33203125" style="5"/>
    <col min="2" max="2" width="20" style="5" customWidth="1"/>
    <col min="3" max="10" width="12.83203125" style="5" customWidth="1"/>
    <col min="11" max="16384" width="9.33203125" style="5"/>
  </cols>
  <sheetData>
    <row r="2" spans="2:10" ht="19.5" customHeight="1" thickBot="1">
      <c r="B2" s="411" t="s">
        <v>332</v>
      </c>
      <c r="C2" s="411"/>
      <c r="D2" s="411"/>
      <c r="E2" s="411"/>
      <c r="F2" s="411"/>
      <c r="G2" s="411"/>
      <c r="H2" s="411"/>
      <c r="I2" s="411"/>
      <c r="J2" s="411"/>
    </row>
    <row r="3" spans="2:10" ht="13.5" customHeight="1">
      <c r="B3" s="412" t="s">
        <v>202</v>
      </c>
      <c r="C3" s="414" t="s">
        <v>203</v>
      </c>
      <c r="D3" s="415"/>
      <c r="E3" s="415"/>
      <c r="F3" s="415"/>
      <c r="G3" s="415"/>
      <c r="H3" s="415"/>
      <c r="I3" s="415"/>
      <c r="J3" s="415"/>
    </row>
    <row r="4" spans="2:10" ht="13.5" customHeight="1">
      <c r="B4" s="412"/>
      <c r="C4" s="416" t="s">
        <v>204</v>
      </c>
      <c r="D4" s="417"/>
      <c r="E4" s="416" t="s">
        <v>205</v>
      </c>
      <c r="F4" s="417"/>
      <c r="G4" s="416" t="s">
        <v>206</v>
      </c>
      <c r="H4" s="417"/>
      <c r="I4" s="416" t="s">
        <v>207</v>
      </c>
      <c r="J4" s="418"/>
    </row>
    <row r="5" spans="2:10" ht="13.5" customHeight="1">
      <c r="B5" s="413"/>
      <c r="C5" s="279" t="s">
        <v>208</v>
      </c>
      <c r="D5" s="279" t="s">
        <v>209</v>
      </c>
      <c r="E5" s="279" t="s">
        <v>208</v>
      </c>
      <c r="F5" s="279" t="s">
        <v>209</v>
      </c>
      <c r="G5" s="279" t="s">
        <v>208</v>
      </c>
      <c r="H5" s="279" t="s">
        <v>209</v>
      </c>
      <c r="I5" s="280" t="s">
        <v>208</v>
      </c>
      <c r="J5" s="280" t="s">
        <v>209</v>
      </c>
    </row>
    <row r="6" spans="2:10" ht="13.5" customHeight="1">
      <c r="B6" s="281" t="s">
        <v>333</v>
      </c>
      <c r="C6" s="282">
        <v>11</v>
      </c>
      <c r="D6" s="282">
        <v>11552</v>
      </c>
      <c r="E6" s="282">
        <v>6</v>
      </c>
      <c r="F6" s="282">
        <v>2993</v>
      </c>
      <c r="G6" s="282">
        <v>5</v>
      </c>
      <c r="H6" s="282">
        <v>8559</v>
      </c>
      <c r="I6" s="283" t="s">
        <v>185</v>
      </c>
      <c r="J6" s="283" t="s">
        <v>185</v>
      </c>
    </row>
    <row r="7" spans="2:10" ht="13.5" customHeight="1">
      <c r="B7" s="284" t="s">
        <v>334</v>
      </c>
      <c r="C7" s="285">
        <v>10</v>
      </c>
      <c r="D7" s="286">
        <v>4300</v>
      </c>
      <c r="E7" s="286">
        <v>7</v>
      </c>
      <c r="F7" s="286">
        <v>2571</v>
      </c>
      <c r="G7" s="286">
        <v>3</v>
      </c>
      <c r="H7" s="286">
        <v>1729</v>
      </c>
      <c r="I7" s="287" t="s">
        <v>185</v>
      </c>
      <c r="J7" s="287" t="s">
        <v>185</v>
      </c>
    </row>
    <row r="8" spans="2:10" ht="13.5" customHeight="1">
      <c r="B8" s="284" t="s">
        <v>335</v>
      </c>
      <c r="C8" s="286">
        <v>13</v>
      </c>
      <c r="D8" s="286">
        <v>6318</v>
      </c>
      <c r="E8" s="286">
        <v>6</v>
      </c>
      <c r="F8" s="286">
        <v>2460</v>
      </c>
      <c r="G8" s="286">
        <v>7</v>
      </c>
      <c r="H8" s="286">
        <v>3858</v>
      </c>
      <c r="I8" s="287" t="s">
        <v>185</v>
      </c>
      <c r="J8" s="287" t="s">
        <v>185</v>
      </c>
    </row>
    <row r="9" spans="2:10" ht="13.5" customHeight="1">
      <c r="B9" s="284" t="s">
        <v>336</v>
      </c>
      <c r="C9" s="285">
        <v>11</v>
      </c>
      <c r="D9" s="286">
        <v>12032</v>
      </c>
      <c r="E9" s="286">
        <v>6</v>
      </c>
      <c r="F9" s="286">
        <v>2366</v>
      </c>
      <c r="G9" s="286">
        <v>3</v>
      </c>
      <c r="H9" s="286">
        <v>1997</v>
      </c>
      <c r="I9" s="287">
        <v>2</v>
      </c>
      <c r="J9" s="287">
        <v>7669</v>
      </c>
    </row>
    <row r="10" spans="2:10" ht="13.5" customHeight="1" thickBot="1">
      <c r="B10" s="288" t="s">
        <v>337</v>
      </c>
      <c r="C10" s="289">
        <v>10</v>
      </c>
      <c r="D10" s="290">
        <v>6552</v>
      </c>
      <c r="E10" s="291">
        <v>5</v>
      </c>
      <c r="F10" s="290">
        <v>1478</v>
      </c>
      <c r="G10" s="291">
        <v>4</v>
      </c>
      <c r="H10" s="290">
        <v>4849</v>
      </c>
      <c r="I10" s="291">
        <v>1</v>
      </c>
      <c r="J10" s="291">
        <v>225</v>
      </c>
    </row>
    <row r="11" spans="2:10" ht="13.5" customHeight="1">
      <c r="B11" s="292" t="s">
        <v>210</v>
      </c>
      <c r="C11" s="124"/>
      <c r="D11" s="124"/>
      <c r="E11" s="124"/>
      <c r="F11" s="124"/>
      <c r="G11" s="124"/>
      <c r="H11" s="124"/>
      <c r="I11" s="124"/>
      <c r="J11" s="124"/>
    </row>
    <row r="12" spans="2:10" ht="9.9499999999999993" customHeight="1">
      <c r="B12" s="21"/>
      <c r="E12" s="18"/>
      <c r="F12" s="18"/>
      <c r="G12" s="18"/>
      <c r="H12" s="18"/>
      <c r="I12" s="18"/>
    </row>
    <row r="13" spans="2:10" ht="9.9499999999999993" customHeight="1">
      <c r="B13" s="21"/>
      <c r="D13" s="18"/>
      <c r="E13" s="18"/>
      <c r="F13" s="18"/>
      <c r="G13" s="18"/>
      <c r="H13" s="18"/>
      <c r="I13" s="18"/>
    </row>
    <row r="14" spans="2:10" ht="9.9499999999999993" customHeight="1">
      <c r="B14" s="21"/>
      <c r="E14" s="18"/>
      <c r="F14" s="18"/>
      <c r="G14" s="18"/>
      <c r="H14" s="18"/>
      <c r="I14" s="18"/>
    </row>
    <row r="15" spans="2:10" ht="9.9499999999999993" customHeight="1">
      <c r="B15" s="21"/>
      <c r="E15" s="18"/>
      <c r="F15" s="18"/>
      <c r="G15" s="18"/>
      <c r="H15" s="18"/>
      <c r="I15" s="18"/>
    </row>
    <row r="16" spans="2:10" ht="9.9499999999999993" customHeight="1">
      <c r="B16" s="21"/>
      <c r="G16" s="18"/>
      <c r="H16" s="49"/>
    </row>
    <row r="17" spans="2:9" ht="9.9499999999999993" customHeight="1">
      <c r="B17" s="21"/>
      <c r="D17" s="18"/>
      <c r="E17" s="18"/>
      <c r="F17" s="18"/>
      <c r="G17" s="18"/>
      <c r="H17" s="50"/>
      <c r="I17" s="14"/>
    </row>
    <row r="18" spans="2:9" ht="9.9499999999999993" customHeight="1">
      <c r="B18" s="21"/>
      <c r="D18" s="18"/>
      <c r="E18" s="14"/>
      <c r="F18" s="14"/>
      <c r="G18" s="18"/>
      <c r="H18" s="50"/>
      <c r="I18" s="14"/>
    </row>
    <row r="19" spans="2:9" ht="9.9499999999999993" customHeight="1">
      <c r="B19" s="21"/>
      <c r="D19" s="18"/>
      <c r="E19" s="18"/>
      <c r="F19" s="18"/>
      <c r="G19" s="18"/>
      <c r="H19" s="51"/>
      <c r="I19" s="18"/>
    </row>
    <row r="20" spans="2:9" ht="9.9499999999999993" customHeight="1">
      <c r="B20" s="21"/>
      <c r="D20" s="18"/>
      <c r="E20" s="18"/>
      <c r="F20" s="18"/>
      <c r="G20" s="18"/>
      <c r="H20" s="50"/>
      <c r="I20" s="14"/>
    </row>
    <row r="21" spans="2:9" ht="9.9499999999999993" customHeight="1">
      <c r="B21" s="21"/>
      <c r="D21" s="18"/>
      <c r="E21" s="18"/>
      <c r="F21" s="18"/>
      <c r="G21" s="18"/>
      <c r="H21" s="18"/>
      <c r="I21" s="18"/>
    </row>
    <row r="22" spans="2:9" ht="9.9499999999999993" customHeight="1">
      <c r="B22" s="21"/>
      <c r="D22" s="18"/>
      <c r="H22" s="49"/>
    </row>
    <row r="23" spans="2:9" ht="9.9499999999999993" customHeight="1">
      <c r="B23" s="21"/>
      <c r="C23" s="18"/>
      <c r="D23" s="18"/>
      <c r="E23" s="18"/>
      <c r="H23" s="50"/>
    </row>
    <row r="24" spans="2:9" ht="9.9499999999999993" customHeight="1">
      <c r="B24" s="21"/>
      <c r="C24" s="18"/>
      <c r="D24" s="18"/>
      <c r="H24" s="50"/>
    </row>
    <row r="25" spans="2:9" ht="9.9499999999999993" customHeight="1">
      <c r="B25" s="52"/>
      <c r="C25" s="52"/>
      <c r="D25" s="52"/>
      <c r="E25" s="52"/>
    </row>
    <row r="26" spans="2:9" ht="9.9499999999999993" customHeight="1"/>
    <row r="27" spans="2:9" ht="9.9499999999999993" customHeight="1"/>
    <row r="28" spans="2:9" ht="9.9499999999999993" customHeight="1"/>
    <row r="29" spans="2:9" ht="9.9499999999999993" customHeight="1"/>
    <row r="30" spans="2:9" ht="9.9499999999999993" customHeight="1"/>
    <row r="31" spans="2:9" ht="9.9499999999999993" customHeight="1"/>
    <row r="32" spans="2:9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</sheetData>
  <mergeCells count="7">
    <mergeCell ref="B2:J2"/>
    <mergeCell ref="B3:B5"/>
    <mergeCell ref="C3:J3"/>
    <mergeCell ref="C4:D4"/>
    <mergeCell ref="E4:F4"/>
    <mergeCell ref="G4:H4"/>
    <mergeCell ref="I4:J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view="pageBreakPreview" zoomScaleNormal="100" workbookViewId="0"/>
  </sheetViews>
  <sheetFormatPr defaultRowHeight="17.25"/>
  <cols>
    <col min="1" max="1" width="16.83203125" style="6" bestFit="1" customWidth="1"/>
    <col min="2" max="2" width="17.1640625" style="5" customWidth="1"/>
    <col min="3" max="10" width="13.1640625" style="5" customWidth="1"/>
    <col min="11" max="256" width="9.33203125" style="5"/>
    <col min="257" max="257" width="16.83203125" style="5" bestFit="1" customWidth="1"/>
    <col min="258" max="258" width="17.1640625" style="5" customWidth="1"/>
    <col min="259" max="266" width="13.1640625" style="5" customWidth="1"/>
    <col min="267" max="512" width="9.33203125" style="5"/>
    <col min="513" max="513" width="16.83203125" style="5" bestFit="1" customWidth="1"/>
    <col min="514" max="514" width="17.1640625" style="5" customWidth="1"/>
    <col min="515" max="522" width="13.1640625" style="5" customWidth="1"/>
    <col min="523" max="768" width="9.33203125" style="5"/>
    <col min="769" max="769" width="16.83203125" style="5" bestFit="1" customWidth="1"/>
    <col min="770" max="770" width="17.1640625" style="5" customWidth="1"/>
    <col min="771" max="778" width="13.1640625" style="5" customWidth="1"/>
    <col min="779" max="1024" width="9.33203125" style="5"/>
    <col min="1025" max="1025" width="16.83203125" style="5" bestFit="1" customWidth="1"/>
    <col min="1026" max="1026" width="17.1640625" style="5" customWidth="1"/>
    <col min="1027" max="1034" width="13.1640625" style="5" customWidth="1"/>
    <col min="1035" max="1280" width="9.33203125" style="5"/>
    <col min="1281" max="1281" width="16.83203125" style="5" bestFit="1" customWidth="1"/>
    <col min="1282" max="1282" width="17.1640625" style="5" customWidth="1"/>
    <col min="1283" max="1290" width="13.1640625" style="5" customWidth="1"/>
    <col min="1291" max="1536" width="9.33203125" style="5"/>
    <col min="1537" max="1537" width="16.83203125" style="5" bestFit="1" customWidth="1"/>
    <col min="1538" max="1538" width="17.1640625" style="5" customWidth="1"/>
    <col min="1539" max="1546" width="13.1640625" style="5" customWidth="1"/>
    <col min="1547" max="1792" width="9.33203125" style="5"/>
    <col min="1793" max="1793" width="16.83203125" style="5" bestFit="1" customWidth="1"/>
    <col min="1794" max="1794" width="17.1640625" style="5" customWidth="1"/>
    <col min="1795" max="1802" width="13.1640625" style="5" customWidth="1"/>
    <col min="1803" max="2048" width="9.33203125" style="5"/>
    <col min="2049" max="2049" width="16.83203125" style="5" bestFit="1" customWidth="1"/>
    <col min="2050" max="2050" width="17.1640625" style="5" customWidth="1"/>
    <col min="2051" max="2058" width="13.1640625" style="5" customWidth="1"/>
    <col min="2059" max="2304" width="9.33203125" style="5"/>
    <col min="2305" max="2305" width="16.83203125" style="5" bestFit="1" customWidth="1"/>
    <col min="2306" max="2306" width="17.1640625" style="5" customWidth="1"/>
    <col min="2307" max="2314" width="13.1640625" style="5" customWidth="1"/>
    <col min="2315" max="2560" width="9.33203125" style="5"/>
    <col min="2561" max="2561" width="16.83203125" style="5" bestFit="1" customWidth="1"/>
    <col min="2562" max="2562" width="17.1640625" style="5" customWidth="1"/>
    <col min="2563" max="2570" width="13.1640625" style="5" customWidth="1"/>
    <col min="2571" max="2816" width="9.33203125" style="5"/>
    <col min="2817" max="2817" width="16.83203125" style="5" bestFit="1" customWidth="1"/>
    <col min="2818" max="2818" width="17.1640625" style="5" customWidth="1"/>
    <col min="2819" max="2826" width="13.1640625" style="5" customWidth="1"/>
    <col min="2827" max="3072" width="9.33203125" style="5"/>
    <col min="3073" max="3073" width="16.83203125" style="5" bestFit="1" customWidth="1"/>
    <col min="3074" max="3074" width="17.1640625" style="5" customWidth="1"/>
    <col min="3075" max="3082" width="13.1640625" style="5" customWidth="1"/>
    <col min="3083" max="3328" width="9.33203125" style="5"/>
    <col min="3329" max="3329" width="16.83203125" style="5" bestFit="1" customWidth="1"/>
    <col min="3330" max="3330" width="17.1640625" style="5" customWidth="1"/>
    <col min="3331" max="3338" width="13.1640625" style="5" customWidth="1"/>
    <col min="3339" max="3584" width="9.33203125" style="5"/>
    <col min="3585" max="3585" width="16.83203125" style="5" bestFit="1" customWidth="1"/>
    <col min="3586" max="3586" width="17.1640625" style="5" customWidth="1"/>
    <col min="3587" max="3594" width="13.1640625" style="5" customWidth="1"/>
    <col min="3595" max="3840" width="9.33203125" style="5"/>
    <col min="3841" max="3841" width="16.83203125" style="5" bestFit="1" customWidth="1"/>
    <col min="3842" max="3842" width="17.1640625" style="5" customWidth="1"/>
    <col min="3843" max="3850" width="13.1640625" style="5" customWidth="1"/>
    <col min="3851" max="4096" width="9.33203125" style="5"/>
    <col min="4097" max="4097" width="16.83203125" style="5" bestFit="1" customWidth="1"/>
    <col min="4098" max="4098" width="17.1640625" style="5" customWidth="1"/>
    <col min="4099" max="4106" width="13.1640625" style="5" customWidth="1"/>
    <col min="4107" max="4352" width="9.33203125" style="5"/>
    <col min="4353" max="4353" width="16.83203125" style="5" bestFit="1" customWidth="1"/>
    <col min="4354" max="4354" width="17.1640625" style="5" customWidth="1"/>
    <col min="4355" max="4362" width="13.1640625" style="5" customWidth="1"/>
    <col min="4363" max="4608" width="9.33203125" style="5"/>
    <col min="4609" max="4609" width="16.83203125" style="5" bestFit="1" customWidth="1"/>
    <col min="4610" max="4610" width="17.1640625" style="5" customWidth="1"/>
    <col min="4611" max="4618" width="13.1640625" style="5" customWidth="1"/>
    <col min="4619" max="4864" width="9.33203125" style="5"/>
    <col min="4865" max="4865" width="16.83203125" style="5" bestFit="1" customWidth="1"/>
    <col min="4866" max="4866" width="17.1640625" style="5" customWidth="1"/>
    <col min="4867" max="4874" width="13.1640625" style="5" customWidth="1"/>
    <col min="4875" max="5120" width="9.33203125" style="5"/>
    <col min="5121" max="5121" width="16.83203125" style="5" bestFit="1" customWidth="1"/>
    <col min="5122" max="5122" width="17.1640625" style="5" customWidth="1"/>
    <col min="5123" max="5130" width="13.1640625" style="5" customWidth="1"/>
    <col min="5131" max="5376" width="9.33203125" style="5"/>
    <col min="5377" max="5377" width="16.83203125" style="5" bestFit="1" customWidth="1"/>
    <col min="5378" max="5378" width="17.1640625" style="5" customWidth="1"/>
    <col min="5379" max="5386" width="13.1640625" style="5" customWidth="1"/>
    <col min="5387" max="5632" width="9.33203125" style="5"/>
    <col min="5633" max="5633" width="16.83203125" style="5" bestFit="1" customWidth="1"/>
    <col min="5634" max="5634" width="17.1640625" style="5" customWidth="1"/>
    <col min="5635" max="5642" width="13.1640625" style="5" customWidth="1"/>
    <col min="5643" max="5888" width="9.33203125" style="5"/>
    <col min="5889" max="5889" width="16.83203125" style="5" bestFit="1" customWidth="1"/>
    <col min="5890" max="5890" width="17.1640625" style="5" customWidth="1"/>
    <col min="5891" max="5898" width="13.1640625" style="5" customWidth="1"/>
    <col min="5899" max="6144" width="9.33203125" style="5"/>
    <col min="6145" max="6145" width="16.83203125" style="5" bestFit="1" customWidth="1"/>
    <col min="6146" max="6146" width="17.1640625" style="5" customWidth="1"/>
    <col min="6147" max="6154" width="13.1640625" style="5" customWidth="1"/>
    <col min="6155" max="6400" width="9.33203125" style="5"/>
    <col min="6401" max="6401" width="16.83203125" style="5" bestFit="1" customWidth="1"/>
    <col min="6402" max="6402" width="17.1640625" style="5" customWidth="1"/>
    <col min="6403" max="6410" width="13.1640625" style="5" customWidth="1"/>
    <col min="6411" max="6656" width="9.33203125" style="5"/>
    <col min="6657" max="6657" width="16.83203125" style="5" bestFit="1" customWidth="1"/>
    <col min="6658" max="6658" width="17.1640625" style="5" customWidth="1"/>
    <col min="6659" max="6666" width="13.1640625" style="5" customWidth="1"/>
    <col min="6667" max="6912" width="9.33203125" style="5"/>
    <col min="6913" max="6913" width="16.83203125" style="5" bestFit="1" customWidth="1"/>
    <col min="6914" max="6914" width="17.1640625" style="5" customWidth="1"/>
    <col min="6915" max="6922" width="13.1640625" style="5" customWidth="1"/>
    <col min="6923" max="7168" width="9.33203125" style="5"/>
    <col min="7169" max="7169" width="16.83203125" style="5" bestFit="1" customWidth="1"/>
    <col min="7170" max="7170" width="17.1640625" style="5" customWidth="1"/>
    <col min="7171" max="7178" width="13.1640625" style="5" customWidth="1"/>
    <col min="7179" max="7424" width="9.33203125" style="5"/>
    <col min="7425" max="7425" width="16.83203125" style="5" bestFit="1" customWidth="1"/>
    <col min="7426" max="7426" width="17.1640625" style="5" customWidth="1"/>
    <col min="7427" max="7434" width="13.1640625" style="5" customWidth="1"/>
    <col min="7435" max="7680" width="9.33203125" style="5"/>
    <col min="7681" max="7681" width="16.83203125" style="5" bestFit="1" customWidth="1"/>
    <col min="7682" max="7682" width="17.1640625" style="5" customWidth="1"/>
    <col min="7683" max="7690" width="13.1640625" style="5" customWidth="1"/>
    <col min="7691" max="7936" width="9.33203125" style="5"/>
    <col min="7937" max="7937" width="16.83203125" style="5" bestFit="1" customWidth="1"/>
    <col min="7938" max="7938" width="17.1640625" style="5" customWidth="1"/>
    <col min="7939" max="7946" width="13.1640625" style="5" customWidth="1"/>
    <col min="7947" max="8192" width="9.33203125" style="5"/>
    <col min="8193" max="8193" width="16.83203125" style="5" bestFit="1" customWidth="1"/>
    <col min="8194" max="8194" width="17.1640625" style="5" customWidth="1"/>
    <col min="8195" max="8202" width="13.1640625" style="5" customWidth="1"/>
    <col min="8203" max="8448" width="9.33203125" style="5"/>
    <col min="8449" max="8449" width="16.83203125" style="5" bestFit="1" customWidth="1"/>
    <col min="8450" max="8450" width="17.1640625" style="5" customWidth="1"/>
    <col min="8451" max="8458" width="13.1640625" style="5" customWidth="1"/>
    <col min="8459" max="8704" width="9.33203125" style="5"/>
    <col min="8705" max="8705" width="16.83203125" style="5" bestFit="1" customWidth="1"/>
    <col min="8706" max="8706" width="17.1640625" style="5" customWidth="1"/>
    <col min="8707" max="8714" width="13.1640625" style="5" customWidth="1"/>
    <col min="8715" max="8960" width="9.33203125" style="5"/>
    <col min="8961" max="8961" width="16.83203125" style="5" bestFit="1" customWidth="1"/>
    <col min="8962" max="8962" width="17.1640625" style="5" customWidth="1"/>
    <col min="8963" max="8970" width="13.1640625" style="5" customWidth="1"/>
    <col min="8971" max="9216" width="9.33203125" style="5"/>
    <col min="9217" max="9217" width="16.83203125" style="5" bestFit="1" customWidth="1"/>
    <col min="9218" max="9218" width="17.1640625" style="5" customWidth="1"/>
    <col min="9219" max="9226" width="13.1640625" style="5" customWidth="1"/>
    <col min="9227" max="9472" width="9.33203125" style="5"/>
    <col min="9473" max="9473" width="16.83203125" style="5" bestFit="1" customWidth="1"/>
    <col min="9474" max="9474" width="17.1640625" style="5" customWidth="1"/>
    <col min="9475" max="9482" width="13.1640625" style="5" customWidth="1"/>
    <col min="9483" max="9728" width="9.33203125" style="5"/>
    <col min="9729" max="9729" width="16.83203125" style="5" bestFit="1" customWidth="1"/>
    <col min="9730" max="9730" width="17.1640625" style="5" customWidth="1"/>
    <col min="9731" max="9738" width="13.1640625" style="5" customWidth="1"/>
    <col min="9739" max="9984" width="9.33203125" style="5"/>
    <col min="9985" max="9985" width="16.83203125" style="5" bestFit="1" customWidth="1"/>
    <col min="9986" max="9986" width="17.1640625" style="5" customWidth="1"/>
    <col min="9987" max="9994" width="13.1640625" style="5" customWidth="1"/>
    <col min="9995" max="10240" width="9.33203125" style="5"/>
    <col min="10241" max="10241" width="16.83203125" style="5" bestFit="1" customWidth="1"/>
    <col min="10242" max="10242" width="17.1640625" style="5" customWidth="1"/>
    <col min="10243" max="10250" width="13.1640625" style="5" customWidth="1"/>
    <col min="10251" max="10496" width="9.33203125" style="5"/>
    <col min="10497" max="10497" width="16.83203125" style="5" bestFit="1" customWidth="1"/>
    <col min="10498" max="10498" width="17.1640625" style="5" customWidth="1"/>
    <col min="10499" max="10506" width="13.1640625" style="5" customWidth="1"/>
    <col min="10507" max="10752" width="9.33203125" style="5"/>
    <col min="10753" max="10753" width="16.83203125" style="5" bestFit="1" customWidth="1"/>
    <col min="10754" max="10754" width="17.1640625" style="5" customWidth="1"/>
    <col min="10755" max="10762" width="13.1640625" style="5" customWidth="1"/>
    <col min="10763" max="11008" width="9.33203125" style="5"/>
    <col min="11009" max="11009" width="16.83203125" style="5" bestFit="1" customWidth="1"/>
    <col min="11010" max="11010" width="17.1640625" style="5" customWidth="1"/>
    <col min="11011" max="11018" width="13.1640625" style="5" customWidth="1"/>
    <col min="11019" max="11264" width="9.33203125" style="5"/>
    <col min="11265" max="11265" width="16.83203125" style="5" bestFit="1" customWidth="1"/>
    <col min="11266" max="11266" width="17.1640625" style="5" customWidth="1"/>
    <col min="11267" max="11274" width="13.1640625" style="5" customWidth="1"/>
    <col min="11275" max="11520" width="9.33203125" style="5"/>
    <col min="11521" max="11521" width="16.83203125" style="5" bestFit="1" customWidth="1"/>
    <col min="11522" max="11522" width="17.1640625" style="5" customWidth="1"/>
    <col min="11523" max="11530" width="13.1640625" style="5" customWidth="1"/>
    <col min="11531" max="11776" width="9.33203125" style="5"/>
    <col min="11777" max="11777" width="16.83203125" style="5" bestFit="1" customWidth="1"/>
    <col min="11778" max="11778" width="17.1640625" style="5" customWidth="1"/>
    <col min="11779" max="11786" width="13.1640625" style="5" customWidth="1"/>
    <col min="11787" max="12032" width="9.33203125" style="5"/>
    <col min="12033" max="12033" width="16.83203125" style="5" bestFit="1" customWidth="1"/>
    <col min="12034" max="12034" width="17.1640625" style="5" customWidth="1"/>
    <col min="12035" max="12042" width="13.1640625" style="5" customWidth="1"/>
    <col min="12043" max="12288" width="9.33203125" style="5"/>
    <col min="12289" max="12289" width="16.83203125" style="5" bestFit="1" customWidth="1"/>
    <col min="12290" max="12290" width="17.1640625" style="5" customWidth="1"/>
    <col min="12291" max="12298" width="13.1640625" style="5" customWidth="1"/>
    <col min="12299" max="12544" width="9.33203125" style="5"/>
    <col min="12545" max="12545" width="16.83203125" style="5" bestFit="1" customWidth="1"/>
    <col min="12546" max="12546" width="17.1640625" style="5" customWidth="1"/>
    <col min="12547" max="12554" width="13.1640625" style="5" customWidth="1"/>
    <col min="12555" max="12800" width="9.33203125" style="5"/>
    <col min="12801" max="12801" width="16.83203125" style="5" bestFit="1" customWidth="1"/>
    <col min="12802" max="12802" width="17.1640625" style="5" customWidth="1"/>
    <col min="12803" max="12810" width="13.1640625" style="5" customWidth="1"/>
    <col min="12811" max="13056" width="9.33203125" style="5"/>
    <col min="13057" max="13057" width="16.83203125" style="5" bestFit="1" customWidth="1"/>
    <col min="13058" max="13058" width="17.1640625" style="5" customWidth="1"/>
    <col min="13059" max="13066" width="13.1640625" style="5" customWidth="1"/>
    <col min="13067" max="13312" width="9.33203125" style="5"/>
    <col min="13313" max="13313" width="16.83203125" style="5" bestFit="1" customWidth="1"/>
    <col min="13314" max="13314" width="17.1640625" style="5" customWidth="1"/>
    <col min="13315" max="13322" width="13.1640625" style="5" customWidth="1"/>
    <col min="13323" max="13568" width="9.33203125" style="5"/>
    <col min="13569" max="13569" width="16.83203125" style="5" bestFit="1" customWidth="1"/>
    <col min="13570" max="13570" width="17.1640625" style="5" customWidth="1"/>
    <col min="13571" max="13578" width="13.1640625" style="5" customWidth="1"/>
    <col min="13579" max="13824" width="9.33203125" style="5"/>
    <col min="13825" max="13825" width="16.83203125" style="5" bestFit="1" customWidth="1"/>
    <col min="13826" max="13826" width="17.1640625" style="5" customWidth="1"/>
    <col min="13827" max="13834" width="13.1640625" style="5" customWidth="1"/>
    <col min="13835" max="14080" width="9.33203125" style="5"/>
    <col min="14081" max="14081" width="16.83203125" style="5" bestFit="1" customWidth="1"/>
    <col min="14082" max="14082" width="17.1640625" style="5" customWidth="1"/>
    <col min="14083" max="14090" width="13.1640625" style="5" customWidth="1"/>
    <col min="14091" max="14336" width="9.33203125" style="5"/>
    <col min="14337" max="14337" width="16.83203125" style="5" bestFit="1" customWidth="1"/>
    <col min="14338" max="14338" width="17.1640625" style="5" customWidth="1"/>
    <col min="14339" max="14346" width="13.1640625" style="5" customWidth="1"/>
    <col min="14347" max="14592" width="9.33203125" style="5"/>
    <col min="14593" max="14593" width="16.83203125" style="5" bestFit="1" customWidth="1"/>
    <col min="14594" max="14594" width="17.1640625" style="5" customWidth="1"/>
    <col min="14595" max="14602" width="13.1640625" style="5" customWidth="1"/>
    <col min="14603" max="14848" width="9.33203125" style="5"/>
    <col min="14849" max="14849" width="16.83203125" style="5" bestFit="1" customWidth="1"/>
    <col min="14850" max="14850" width="17.1640625" style="5" customWidth="1"/>
    <col min="14851" max="14858" width="13.1640625" style="5" customWidth="1"/>
    <col min="14859" max="15104" width="9.33203125" style="5"/>
    <col min="15105" max="15105" width="16.83203125" style="5" bestFit="1" customWidth="1"/>
    <col min="15106" max="15106" width="17.1640625" style="5" customWidth="1"/>
    <col min="15107" max="15114" width="13.1640625" style="5" customWidth="1"/>
    <col min="15115" max="15360" width="9.33203125" style="5"/>
    <col min="15361" max="15361" width="16.83203125" style="5" bestFit="1" customWidth="1"/>
    <col min="15362" max="15362" width="17.1640625" style="5" customWidth="1"/>
    <col min="15363" max="15370" width="13.1640625" style="5" customWidth="1"/>
    <col min="15371" max="15616" width="9.33203125" style="5"/>
    <col min="15617" max="15617" width="16.83203125" style="5" bestFit="1" customWidth="1"/>
    <col min="15618" max="15618" width="17.1640625" style="5" customWidth="1"/>
    <col min="15619" max="15626" width="13.1640625" style="5" customWidth="1"/>
    <col min="15627" max="15872" width="9.33203125" style="5"/>
    <col min="15873" max="15873" width="16.83203125" style="5" bestFit="1" customWidth="1"/>
    <col min="15874" max="15874" width="17.1640625" style="5" customWidth="1"/>
    <col min="15875" max="15882" width="13.1640625" style="5" customWidth="1"/>
    <col min="15883" max="16128" width="9.33203125" style="5"/>
    <col min="16129" max="16129" width="16.83203125" style="5" bestFit="1" customWidth="1"/>
    <col min="16130" max="16130" width="17.1640625" style="5" customWidth="1"/>
    <col min="16131" max="16138" width="13.1640625" style="5" customWidth="1"/>
    <col min="16139" max="16384" width="9.33203125" style="5"/>
  </cols>
  <sheetData>
    <row r="2" spans="1:11" ht="19.5" customHeight="1">
      <c r="A2" s="36"/>
      <c r="B2" s="419" t="s">
        <v>338</v>
      </c>
      <c r="C2" s="419"/>
      <c r="D2" s="419"/>
      <c r="E2" s="419"/>
      <c r="F2" s="419"/>
      <c r="G2" s="419"/>
      <c r="H2" s="419"/>
      <c r="I2" s="419"/>
      <c r="J2" s="419"/>
      <c r="K2" s="42"/>
    </row>
    <row r="3" spans="1:11" ht="13.5" customHeight="1" thickBot="1">
      <c r="B3" s="7"/>
      <c r="C3" s="7"/>
      <c r="D3" s="7"/>
      <c r="E3" s="7"/>
      <c r="F3" s="7"/>
      <c r="G3" s="7"/>
      <c r="H3" s="7"/>
      <c r="I3" s="8"/>
      <c r="J3" s="53" t="s">
        <v>339</v>
      </c>
    </row>
    <row r="4" spans="1:11" ht="13.5" customHeight="1">
      <c r="B4" s="420" t="s">
        <v>211</v>
      </c>
      <c r="C4" s="423" t="s">
        <v>212</v>
      </c>
      <c r="D4" s="54"/>
      <c r="E4" s="54"/>
      <c r="F4" s="54"/>
      <c r="G4" s="54"/>
      <c r="H4" s="54"/>
      <c r="I4" s="54"/>
      <c r="J4" s="47"/>
    </row>
    <row r="5" spans="1:11" ht="13.5" customHeight="1">
      <c r="B5" s="421"/>
      <c r="C5" s="424"/>
      <c r="D5" s="426" t="s">
        <v>213</v>
      </c>
      <c r="E5" s="429" t="s">
        <v>214</v>
      </c>
      <c r="F5" s="54"/>
      <c r="G5" s="54"/>
      <c r="H5" s="54"/>
      <c r="I5" s="54"/>
      <c r="J5" s="55"/>
    </row>
    <row r="6" spans="1:11" ht="13.5" customHeight="1">
      <c r="B6" s="421"/>
      <c r="C6" s="424"/>
      <c r="D6" s="427"/>
      <c r="E6" s="424"/>
      <c r="F6" s="426" t="s">
        <v>215</v>
      </c>
      <c r="G6" s="114" t="s">
        <v>216</v>
      </c>
      <c r="H6" s="56" t="s">
        <v>217</v>
      </c>
      <c r="I6" s="114" t="s">
        <v>218</v>
      </c>
      <c r="J6" s="114" t="s">
        <v>219</v>
      </c>
    </row>
    <row r="7" spans="1:11" ht="13.5" customHeight="1">
      <c r="B7" s="422"/>
      <c r="C7" s="425"/>
      <c r="D7" s="428"/>
      <c r="E7" s="425"/>
      <c r="F7" s="428"/>
      <c r="G7" s="113" t="s">
        <v>220</v>
      </c>
      <c r="H7" s="293" t="s">
        <v>340</v>
      </c>
      <c r="I7" s="113" t="s">
        <v>221</v>
      </c>
      <c r="J7" s="113" t="s">
        <v>221</v>
      </c>
    </row>
    <row r="8" spans="1:11" ht="12.95" customHeight="1">
      <c r="B8" s="57" t="s">
        <v>222</v>
      </c>
      <c r="C8" s="58">
        <v>10000</v>
      </c>
      <c r="D8" s="59">
        <v>5.8</v>
      </c>
      <c r="E8" s="59">
        <v>9994.2000000000007</v>
      </c>
      <c r="F8" s="59">
        <v>91.1</v>
      </c>
      <c r="G8" s="59">
        <v>196.1</v>
      </c>
      <c r="H8" s="59">
        <v>448.4</v>
      </c>
      <c r="I8" s="59">
        <v>2339.6999999999998</v>
      </c>
      <c r="J8" s="60">
        <v>187.8</v>
      </c>
    </row>
    <row r="9" spans="1:11" ht="12.95" customHeight="1">
      <c r="B9" s="61" t="s">
        <v>341</v>
      </c>
      <c r="C9" s="62">
        <v>89.9</v>
      </c>
      <c r="D9" s="59">
        <v>88.9</v>
      </c>
      <c r="E9" s="59">
        <v>89.9</v>
      </c>
      <c r="F9" s="64">
        <v>78.400000000000006</v>
      </c>
      <c r="G9" s="64">
        <v>96.1</v>
      </c>
      <c r="H9" s="64">
        <v>82</v>
      </c>
      <c r="I9" s="60">
        <v>68</v>
      </c>
      <c r="J9" s="60">
        <v>97.2</v>
      </c>
    </row>
    <row r="10" spans="1:11" ht="12.95" customHeight="1">
      <c r="B10" s="63" t="s">
        <v>223</v>
      </c>
      <c r="C10" s="65">
        <v>100</v>
      </c>
      <c r="D10" s="66">
        <v>100</v>
      </c>
      <c r="E10" s="59">
        <v>100</v>
      </c>
      <c r="F10" s="66">
        <v>100</v>
      </c>
      <c r="G10" s="67">
        <v>100</v>
      </c>
      <c r="H10" s="66">
        <v>100</v>
      </c>
      <c r="I10" s="66">
        <v>100</v>
      </c>
      <c r="J10" s="60">
        <v>100</v>
      </c>
    </row>
    <row r="11" spans="1:11" ht="12.95" customHeight="1">
      <c r="B11" s="63" t="s">
        <v>224</v>
      </c>
      <c r="C11" s="68">
        <v>103.2</v>
      </c>
      <c r="D11" s="66">
        <v>100</v>
      </c>
      <c r="E11" s="59">
        <v>103.2</v>
      </c>
      <c r="F11" s="66">
        <v>101.3</v>
      </c>
      <c r="G11" s="67">
        <v>83.4</v>
      </c>
      <c r="H11" s="66">
        <v>99.5</v>
      </c>
      <c r="I11" s="66">
        <v>122</v>
      </c>
      <c r="J11" s="60">
        <v>104.8</v>
      </c>
    </row>
    <row r="12" spans="1:11" ht="12.95" customHeight="1">
      <c r="B12" s="63" t="s">
        <v>225</v>
      </c>
      <c r="C12" s="68">
        <v>106.2</v>
      </c>
      <c r="D12" s="66">
        <v>98</v>
      </c>
      <c r="E12" s="59">
        <v>106.2</v>
      </c>
      <c r="F12" s="66">
        <v>94</v>
      </c>
      <c r="G12" s="67">
        <v>76.3</v>
      </c>
      <c r="H12" s="66">
        <v>92.7</v>
      </c>
      <c r="I12" s="66">
        <v>138.6</v>
      </c>
      <c r="J12" s="60">
        <v>99</v>
      </c>
    </row>
    <row r="13" spans="1:11" ht="12.95" customHeight="1">
      <c r="B13" s="63" t="s">
        <v>342</v>
      </c>
      <c r="C13" s="68">
        <v>106.2</v>
      </c>
      <c r="D13" s="66">
        <v>90.9</v>
      </c>
      <c r="E13" s="59">
        <v>106.2</v>
      </c>
      <c r="F13" s="66">
        <v>97.2</v>
      </c>
      <c r="G13" s="67">
        <v>88.6</v>
      </c>
      <c r="H13" s="66">
        <v>92.1</v>
      </c>
      <c r="I13" s="66">
        <v>135.80000000000001</v>
      </c>
      <c r="J13" s="60">
        <v>97.9</v>
      </c>
    </row>
    <row r="14" spans="1:11" ht="12.95" customHeight="1">
      <c r="B14" s="69" t="s">
        <v>344</v>
      </c>
      <c r="C14" s="68">
        <v>105.3</v>
      </c>
      <c r="D14" s="59">
        <v>98</v>
      </c>
      <c r="E14" s="59">
        <v>105.3</v>
      </c>
      <c r="F14" s="59">
        <v>95.9</v>
      </c>
      <c r="G14" s="59">
        <v>72.5</v>
      </c>
      <c r="H14" s="59">
        <v>90.7</v>
      </c>
      <c r="I14" s="59">
        <v>130.30000000000001</v>
      </c>
      <c r="J14" s="60">
        <v>97.7</v>
      </c>
    </row>
    <row r="15" spans="1:11" ht="12.95" customHeight="1">
      <c r="B15" s="70" t="s">
        <v>226</v>
      </c>
      <c r="C15" s="71">
        <v>105.8</v>
      </c>
      <c r="D15" s="59">
        <v>99.7</v>
      </c>
      <c r="E15" s="59">
        <v>105.8</v>
      </c>
      <c r="F15" s="59">
        <v>108.8</v>
      </c>
      <c r="G15" s="59">
        <v>98.2</v>
      </c>
      <c r="H15" s="59">
        <v>110</v>
      </c>
      <c r="I15" s="59">
        <v>121</v>
      </c>
      <c r="J15" s="59">
        <v>102.1</v>
      </c>
    </row>
    <row r="16" spans="1:11" ht="12.95" customHeight="1">
      <c r="B16" s="70" t="s">
        <v>227</v>
      </c>
      <c r="C16" s="68">
        <v>100.3</v>
      </c>
      <c r="D16" s="59">
        <v>93.8</v>
      </c>
      <c r="E16" s="59">
        <v>100.3</v>
      </c>
      <c r="F16" s="59">
        <v>96.3</v>
      </c>
      <c r="G16" s="59">
        <v>68.400000000000006</v>
      </c>
      <c r="H16" s="59">
        <v>79</v>
      </c>
      <c r="I16" s="59">
        <v>114.7</v>
      </c>
      <c r="J16" s="59">
        <v>111.7</v>
      </c>
    </row>
    <row r="17" spans="2:11" ht="12.95" customHeight="1">
      <c r="B17" s="70" t="s">
        <v>228</v>
      </c>
      <c r="C17" s="71">
        <v>101</v>
      </c>
      <c r="D17" s="59">
        <v>92.4</v>
      </c>
      <c r="E17" s="59">
        <v>101</v>
      </c>
      <c r="F17" s="59">
        <v>102.3</v>
      </c>
      <c r="G17" s="59">
        <v>101.6</v>
      </c>
      <c r="H17" s="59">
        <v>99.3</v>
      </c>
      <c r="I17" s="59">
        <v>127.1</v>
      </c>
      <c r="J17" s="60">
        <v>90.4</v>
      </c>
    </row>
    <row r="18" spans="2:11" ht="12.95" customHeight="1">
      <c r="B18" s="70" t="s">
        <v>229</v>
      </c>
      <c r="C18" s="72">
        <v>100.5</v>
      </c>
      <c r="D18" s="59">
        <v>90.4</v>
      </c>
      <c r="E18" s="59">
        <v>100.5</v>
      </c>
      <c r="F18" s="59">
        <v>97.7</v>
      </c>
      <c r="G18" s="59">
        <v>99.4</v>
      </c>
      <c r="H18" s="59">
        <v>95.6</v>
      </c>
      <c r="I18" s="59">
        <v>130</v>
      </c>
      <c r="J18" s="59">
        <v>91.5</v>
      </c>
    </row>
    <row r="19" spans="2:11" ht="12.95" customHeight="1">
      <c r="B19" s="70" t="s">
        <v>230</v>
      </c>
      <c r="C19" s="68">
        <v>104.1</v>
      </c>
      <c r="D19" s="59">
        <v>93.4</v>
      </c>
      <c r="E19" s="59">
        <v>104.1</v>
      </c>
      <c r="F19" s="59">
        <v>99.1</v>
      </c>
      <c r="G19" s="59">
        <v>89</v>
      </c>
      <c r="H19" s="59">
        <v>86.9</v>
      </c>
      <c r="I19" s="59">
        <v>134.4</v>
      </c>
      <c r="J19" s="59">
        <v>88.8</v>
      </c>
    </row>
    <row r="20" spans="2:11" ht="12.95" customHeight="1">
      <c r="B20" s="70" t="s">
        <v>231</v>
      </c>
      <c r="C20" s="71">
        <v>106.2</v>
      </c>
      <c r="D20" s="59">
        <v>87.2</v>
      </c>
      <c r="E20" s="59">
        <v>106.2</v>
      </c>
      <c r="F20" s="59">
        <v>91.7</v>
      </c>
      <c r="G20" s="59">
        <v>92.5</v>
      </c>
      <c r="H20" s="59">
        <v>92.7</v>
      </c>
      <c r="I20" s="59">
        <v>140.19999999999999</v>
      </c>
      <c r="J20" s="60">
        <v>94.6</v>
      </c>
    </row>
    <row r="21" spans="2:11" ht="12.95" customHeight="1">
      <c r="B21" s="70" t="s">
        <v>232</v>
      </c>
      <c r="C21" s="73">
        <v>108.5</v>
      </c>
      <c r="D21" s="59">
        <v>90.7</v>
      </c>
      <c r="E21" s="59">
        <v>108.5</v>
      </c>
      <c r="F21" s="59">
        <v>78.599999999999994</v>
      </c>
      <c r="G21" s="59">
        <v>60.3</v>
      </c>
      <c r="H21" s="59">
        <v>88.3</v>
      </c>
      <c r="I21" s="59">
        <v>149.1</v>
      </c>
      <c r="J21" s="60">
        <v>105.6</v>
      </c>
    </row>
    <row r="22" spans="2:11" ht="12.95" customHeight="1">
      <c r="B22" s="70" t="s">
        <v>233</v>
      </c>
      <c r="C22" s="73">
        <v>107.4</v>
      </c>
      <c r="D22" s="59">
        <v>89.8</v>
      </c>
      <c r="E22" s="59">
        <v>107.4</v>
      </c>
      <c r="F22" s="59">
        <v>100.4</v>
      </c>
      <c r="G22" s="59">
        <v>93.7</v>
      </c>
      <c r="H22" s="59">
        <v>94.6</v>
      </c>
      <c r="I22" s="59">
        <v>145.80000000000001</v>
      </c>
      <c r="J22" s="60">
        <v>105</v>
      </c>
    </row>
    <row r="23" spans="2:11" ht="12.95" customHeight="1">
      <c r="B23" s="70" t="s">
        <v>234</v>
      </c>
      <c r="C23" s="71">
        <v>109</v>
      </c>
      <c r="D23" s="59">
        <v>86.8</v>
      </c>
      <c r="E23" s="59">
        <v>109</v>
      </c>
      <c r="F23" s="59">
        <v>94.7</v>
      </c>
      <c r="G23" s="59">
        <v>79.5</v>
      </c>
      <c r="H23" s="59">
        <v>97.7</v>
      </c>
      <c r="I23" s="59">
        <v>139.80000000000001</v>
      </c>
      <c r="J23" s="60">
        <v>106.8</v>
      </c>
    </row>
    <row r="24" spans="2:11" ht="12.95" customHeight="1">
      <c r="B24" s="70" t="s">
        <v>235</v>
      </c>
      <c r="C24" s="72">
        <v>112.3</v>
      </c>
      <c r="D24" s="59">
        <v>87.2</v>
      </c>
      <c r="E24" s="59">
        <v>112.3</v>
      </c>
      <c r="F24" s="59">
        <v>99.9</v>
      </c>
      <c r="G24" s="59">
        <v>135.4</v>
      </c>
      <c r="H24" s="59">
        <v>92.3</v>
      </c>
      <c r="I24" s="59">
        <v>140.9</v>
      </c>
      <c r="J24" s="59">
        <v>80.900000000000006</v>
      </c>
    </row>
    <row r="25" spans="2:11" ht="12.95" customHeight="1" thickBot="1">
      <c r="B25" s="74" t="s">
        <v>236</v>
      </c>
      <c r="C25" s="75">
        <v>114.3</v>
      </c>
      <c r="D25" s="76">
        <v>84.1</v>
      </c>
      <c r="E25" s="76">
        <v>114.3</v>
      </c>
      <c r="F25" s="76">
        <v>96.6</v>
      </c>
      <c r="G25" s="76">
        <v>65.599999999999994</v>
      </c>
      <c r="H25" s="76">
        <v>86.7</v>
      </c>
      <c r="I25" s="76">
        <v>148.5</v>
      </c>
      <c r="J25" s="77">
        <v>95.3</v>
      </c>
    </row>
    <row r="26" spans="2:11" ht="5.25" customHeight="1">
      <c r="B26" s="30"/>
      <c r="C26" s="30"/>
      <c r="D26" s="30"/>
      <c r="E26" s="30"/>
      <c r="F26" s="30"/>
      <c r="G26" s="30"/>
      <c r="H26" s="30"/>
      <c r="I26" s="30"/>
      <c r="J26" s="30"/>
      <c r="K26" s="42"/>
    </row>
    <row r="27" spans="2:11" ht="12.95" customHeight="1">
      <c r="B27" s="21"/>
      <c r="E27" s="18"/>
      <c r="F27" s="18"/>
      <c r="G27" s="18"/>
      <c r="H27" s="18"/>
      <c r="I27" s="18"/>
    </row>
    <row r="28" spans="2:11" ht="12.95" customHeight="1">
      <c r="B28" s="21"/>
      <c r="D28" s="18"/>
      <c r="E28" s="18"/>
      <c r="F28" s="18"/>
      <c r="G28" s="18"/>
      <c r="H28" s="18"/>
      <c r="I28" s="18"/>
    </row>
    <row r="29" spans="2:11" ht="12.95" customHeight="1">
      <c r="B29" s="21"/>
      <c r="E29" s="18"/>
      <c r="F29" s="18"/>
      <c r="G29" s="18"/>
      <c r="H29" s="18"/>
      <c r="I29" s="18"/>
    </row>
    <row r="30" spans="2:11" ht="12.95" customHeight="1">
      <c r="B30" s="21"/>
      <c r="E30" s="18"/>
      <c r="F30" s="18"/>
      <c r="G30" s="18"/>
      <c r="H30" s="18"/>
      <c r="I30" s="18"/>
    </row>
    <row r="31" spans="2:11" ht="12.95" customHeight="1">
      <c r="B31" s="21"/>
      <c r="G31" s="18"/>
      <c r="H31" s="49"/>
    </row>
    <row r="32" spans="2:11" ht="12.95" customHeight="1">
      <c r="B32" s="21"/>
      <c r="D32" s="18"/>
      <c r="E32" s="18"/>
      <c r="F32" s="18"/>
      <c r="G32" s="18"/>
      <c r="H32" s="50"/>
      <c r="I32" s="14"/>
    </row>
    <row r="33" spans="2:9" ht="12.95" customHeight="1">
      <c r="B33" s="21"/>
      <c r="D33" s="18"/>
      <c r="E33" s="14"/>
      <c r="F33" s="14"/>
      <c r="G33" s="18"/>
      <c r="H33" s="50"/>
      <c r="I33" s="14"/>
    </row>
    <row r="34" spans="2:9" ht="12.95" customHeight="1">
      <c r="B34" s="21"/>
      <c r="D34" s="18"/>
      <c r="E34" s="18"/>
      <c r="F34" s="18"/>
      <c r="G34" s="18"/>
      <c r="H34" s="51"/>
      <c r="I34" s="18"/>
    </row>
    <row r="35" spans="2:9" ht="12.95" customHeight="1">
      <c r="B35" s="21"/>
      <c r="D35" s="18"/>
      <c r="E35" s="18"/>
      <c r="F35" s="18"/>
      <c r="G35" s="18"/>
      <c r="H35" s="50"/>
      <c r="I35" s="14"/>
    </row>
    <row r="36" spans="2:9" ht="12.95" customHeight="1">
      <c r="B36" s="21"/>
      <c r="D36" s="18"/>
      <c r="E36" s="18"/>
      <c r="F36" s="18"/>
      <c r="G36" s="18"/>
      <c r="H36" s="18"/>
      <c r="I36" s="18"/>
    </row>
    <row r="37" spans="2:9" ht="12.95" customHeight="1">
      <c r="B37" s="21"/>
      <c r="D37" s="18"/>
      <c r="H37" s="49"/>
    </row>
    <row r="38" spans="2:9" ht="12.95" customHeight="1">
      <c r="B38" s="21"/>
      <c r="C38" s="18"/>
      <c r="D38" s="18"/>
      <c r="E38" s="18"/>
      <c r="H38" s="50"/>
    </row>
    <row r="39" spans="2:9" ht="12.95" customHeight="1">
      <c r="B39" s="21"/>
      <c r="C39" s="18"/>
      <c r="D39" s="18"/>
      <c r="H39" s="50"/>
    </row>
    <row r="40" spans="2:9" ht="12.95" customHeight="1">
      <c r="B40" s="52"/>
      <c r="C40" s="52"/>
      <c r="D40" s="52"/>
      <c r="E40" s="52"/>
    </row>
    <row r="41" spans="2:9" ht="12.95" customHeight="1"/>
  </sheetData>
  <mergeCells count="6">
    <mergeCell ref="B2:J2"/>
    <mergeCell ref="B4:B7"/>
    <mergeCell ref="C4:C7"/>
    <mergeCell ref="D5:D7"/>
    <mergeCell ref="E5:E7"/>
    <mergeCell ref="F6:F7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view="pageBreakPreview" zoomScaleNormal="100" workbookViewId="0"/>
  </sheetViews>
  <sheetFormatPr defaultRowHeight="17.25"/>
  <cols>
    <col min="1" max="1" width="16.83203125" style="6" bestFit="1" customWidth="1"/>
    <col min="2" max="2" width="17.1640625" style="5" customWidth="1"/>
    <col min="3" max="11" width="11.83203125" style="5" customWidth="1"/>
    <col min="12" max="256" width="9.33203125" style="5"/>
    <col min="257" max="257" width="16.83203125" style="5" bestFit="1" customWidth="1"/>
    <col min="258" max="258" width="17.1640625" style="5" customWidth="1"/>
    <col min="259" max="267" width="11.83203125" style="5" customWidth="1"/>
    <col min="268" max="512" width="9.33203125" style="5"/>
    <col min="513" max="513" width="16.83203125" style="5" bestFit="1" customWidth="1"/>
    <col min="514" max="514" width="17.1640625" style="5" customWidth="1"/>
    <col min="515" max="523" width="11.83203125" style="5" customWidth="1"/>
    <col min="524" max="768" width="9.33203125" style="5"/>
    <col min="769" max="769" width="16.83203125" style="5" bestFit="1" customWidth="1"/>
    <col min="770" max="770" width="17.1640625" style="5" customWidth="1"/>
    <col min="771" max="779" width="11.83203125" style="5" customWidth="1"/>
    <col min="780" max="1024" width="9.33203125" style="5"/>
    <col min="1025" max="1025" width="16.83203125" style="5" bestFit="1" customWidth="1"/>
    <col min="1026" max="1026" width="17.1640625" style="5" customWidth="1"/>
    <col min="1027" max="1035" width="11.83203125" style="5" customWidth="1"/>
    <col min="1036" max="1280" width="9.33203125" style="5"/>
    <col min="1281" max="1281" width="16.83203125" style="5" bestFit="1" customWidth="1"/>
    <col min="1282" max="1282" width="17.1640625" style="5" customWidth="1"/>
    <col min="1283" max="1291" width="11.83203125" style="5" customWidth="1"/>
    <col min="1292" max="1536" width="9.33203125" style="5"/>
    <col min="1537" max="1537" width="16.83203125" style="5" bestFit="1" customWidth="1"/>
    <col min="1538" max="1538" width="17.1640625" style="5" customWidth="1"/>
    <col min="1539" max="1547" width="11.83203125" style="5" customWidth="1"/>
    <col min="1548" max="1792" width="9.33203125" style="5"/>
    <col min="1793" max="1793" width="16.83203125" style="5" bestFit="1" customWidth="1"/>
    <col min="1794" max="1794" width="17.1640625" style="5" customWidth="1"/>
    <col min="1795" max="1803" width="11.83203125" style="5" customWidth="1"/>
    <col min="1804" max="2048" width="9.33203125" style="5"/>
    <col min="2049" max="2049" width="16.83203125" style="5" bestFit="1" customWidth="1"/>
    <col min="2050" max="2050" width="17.1640625" style="5" customWidth="1"/>
    <col min="2051" max="2059" width="11.83203125" style="5" customWidth="1"/>
    <col min="2060" max="2304" width="9.33203125" style="5"/>
    <col min="2305" max="2305" width="16.83203125" style="5" bestFit="1" customWidth="1"/>
    <col min="2306" max="2306" width="17.1640625" style="5" customWidth="1"/>
    <col min="2307" max="2315" width="11.83203125" style="5" customWidth="1"/>
    <col min="2316" max="2560" width="9.33203125" style="5"/>
    <col min="2561" max="2561" width="16.83203125" style="5" bestFit="1" customWidth="1"/>
    <col min="2562" max="2562" width="17.1640625" style="5" customWidth="1"/>
    <col min="2563" max="2571" width="11.83203125" style="5" customWidth="1"/>
    <col min="2572" max="2816" width="9.33203125" style="5"/>
    <col min="2817" max="2817" width="16.83203125" style="5" bestFit="1" customWidth="1"/>
    <col min="2818" max="2818" width="17.1640625" style="5" customWidth="1"/>
    <col min="2819" max="2827" width="11.83203125" style="5" customWidth="1"/>
    <col min="2828" max="3072" width="9.33203125" style="5"/>
    <col min="3073" max="3073" width="16.83203125" style="5" bestFit="1" customWidth="1"/>
    <col min="3074" max="3074" width="17.1640625" style="5" customWidth="1"/>
    <col min="3075" max="3083" width="11.83203125" style="5" customWidth="1"/>
    <col min="3084" max="3328" width="9.33203125" style="5"/>
    <col min="3329" max="3329" width="16.83203125" style="5" bestFit="1" customWidth="1"/>
    <col min="3330" max="3330" width="17.1640625" style="5" customWidth="1"/>
    <col min="3331" max="3339" width="11.83203125" style="5" customWidth="1"/>
    <col min="3340" max="3584" width="9.33203125" style="5"/>
    <col min="3585" max="3585" width="16.83203125" style="5" bestFit="1" customWidth="1"/>
    <col min="3586" max="3586" width="17.1640625" style="5" customWidth="1"/>
    <col min="3587" max="3595" width="11.83203125" style="5" customWidth="1"/>
    <col min="3596" max="3840" width="9.33203125" style="5"/>
    <col min="3841" max="3841" width="16.83203125" style="5" bestFit="1" customWidth="1"/>
    <col min="3842" max="3842" width="17.1640625" style="5" customWidth="1"/>
    <col min="3843" max="3851" width="11.83203125" style="5" customWidth="1"/>
    <col min="3852" max="4096" width="9.33203125" style="5"/>
    <col min="4097" max="4097" width="16.83203125" style="5" bestFit="1" customWidth="1"/>
    <col min="4098" max="4098" width="17.1640625" style="5" customWidth="1"/>
    <col min="4099" max="4107" width="11.83203125" style="5" customWidth="1"/>
    <col min="4108" max="4352" width="9.33203125" style="5"/>
    <col min="4353" max="4353" width="16.83203125" style="5" bestFit="1" customWidth="1"/>
    <col min="4354" max="4354" width="17.1640625" style="5" customWidth="1"/>
    <col min="4355" max="4363" width="11.83203125" style="5" customWidth="1"/>
    <col min="4364" max="4608" width="9.33203125" style="5"/>
    <col min="4609" max="4609" width="16.83203125" style="5" bestFit="1" customWidth="1"/>
    <col min="4610" max="4610" width="17.1640625" style="5" customWidth="1"/>
    <col min="4611" max="4619" width="11.83203125" style="5" customWidth="1"/>
    <col min="4620" max="4864" width="9.33203125" style="5"/>
    <col min="4865" max="4865" width="16.83203125" style="5" bestFit="1" customWidth="1"/>
    <col min="4866" max="4866" width="17.1640625" style="5" customWidth="1"/>
    <col min="4867" max="4875" width="11.83203125" style="5" customWidth="1"/>
    <col min="4876" max="5120" width="9.33203125" style="5"/>
    <col min="5121" max="5121" width="16.83203125" style="5" bestFit="1" customWidth="1"/>
    <col min="5122" max="5122" width="17.1640625" style="5" customWidth="1"/>
    <col min="5123" max="5131" width="11.83203125" style="5" customWidth="1"/>
    <col min="5132" max="5376" width="9.33203125" style="5"/>
    <col min="5377" max="5377" width="16.83203125" style="5" bestFit="1" customWidth="1"/>
    <col min="5378" max="5378" width="17.1640625" style="5" customWidth="1"/>
    <col min="5379" max="5387" width="11.83203125" style="5" customWidth="1"/>
    <col min="5388" max="5632" width="9.33203125" style="5"/>
    <col min="5633" max="5633" width="16.83203125" style="5" bestFit="1" customWidth="1"/>
    <col min="5634" max="5634" width="17.1640625" style="5" customWidth="1"/>
    <col min="5635" max="5643" width="11.83203125" style="5" customWidth="1"/>
    <col min="5644" max="5888" width="9.33203125" style="5"/>
    <col min="5889" max="5889" width="16.83203125" style="5" bestFit="1" customWidth="1"/>
    <col min="5890" max="5890" width="17.1640625" style="5" customWidth="1"/>
    <col min="5891" max="5899" width="11.83203125" style="5" customWidth="1"/>
    <col min="5900" max="6144" width="9.33203125" style="5"/>
    <col min="6145" max="6145" width="16.83203125" style="5" bestFit="1" customWidth="1"/>
    <col min="6146" max="6146" width="17.1640625" style="5" customWidth="1"/>
    <col min="6147" max="6155" width="11.83203125" style="5" customWidth="1"/>
    <col min="6156" max="6400" width="9.33203125" style="5"/>
    <col min="6401" max="6401" width="16.83203125" style="5" bestFit="1" customWidth="1"/>
    <col min="6402" max="6402" width="17.1640625" style="5" customWidth="1"/>
    <col min="6403" max="6411" width="11.83203125" style="5" customWidth="1"/>
    <col min="6412" max="6656" width="9.33203125" style="5"/>
    <col min="6657" max="6657" width="16.83203125" style="5" bestFit="1" customWidth="1"/>
    <col min="6658" max="6658" width="17.1640625" style="5" customWidth="1"/>
    <col min="6659" max="6667" width="11.83203125" style="5" customWidth="1"/>
    <col min="6668" max="6912" width="9.33203125" style="5"/>
    <col min="6913" max="6913" width="16.83203125" style="5" bestFit="1" customWidth="1"/>
    <col min="6914" max="6914" width="17.1640625" style="5" customWidth="1"/>
    <col min="6915" max="6923" width="11.83203125" style="5" customWidth="1"/>
    <col min="6924" max="7168" width="9.33203125" style="5"/>
    <col min="7169" max="7169" width="16.83203125" style="5" bestFit="1" customWidth="1"/>
    <col min="7170" max="7170" width="17.1640625" style="5" customWidth="1"/>
    <col min="7171" max="7179" width="11.83203125" style="5" customWidth="1"/>
    <col min="7180" max="7424" width="9.33203125" style="5"/>
    <col min="7425" max="7425" width="16.83203125" style="5" bestFit="1" customWidth="1"/>
    <col min="7426" max="7426" width="17.1640625" style="5" customWidth="1"/>
    <col min="7427" max="7435" width="11.83203125" style="5" customWidth="1"/>
    <col min="7436" max="7680" width="9.33203125" style="5"/>
    <col min="7681" max="7681" width="16.83203125" style="5" bestFit="1" customWidth="1"/>
    <col min="7682" max="7682" width="17.1640625" style="5" customWidth="1"/>
    <col min="7683" max="7691" width="11.83203125" style="5" customWidth="1"/>
    <col min="7692" max="7936" width="9.33203125" style="5"/>
    <col min="7937" max="7937" width="16.83203125" style="5" bestFit="1" customWidth="1"/>
    <col min="7938" max="7938" width="17.1640625" style="5" customWidth="1"/>
    <col min="7939" max="7947" width="11.83203125" style="5" customWidth="1"/>
    <col min="7948" max="8192" width="9.33203125" style="5"/>
    <col min="8193" max="8193" width="16.83203125" style="5" bestFit="1" customWidth="1"/>
    <col min="8194" max="8194" width="17.1640625" style="5" customWidth="1"/>
    <col min="8195" max="8203" width="11.83203125" style="5" customWidth="1"/>
    <col min="8204" max="8448" width="9.33203125" style="5"/>
    <col min="8449" max="8449" width="16.83203125" style="5" bestFit="1" customWidth="1"/>
    <col min="8450" max="8450" width="17.1640625" style="5" customWidth="1"/>
    <col min="8451" max="8459" width="11.83203125" style="5" customWidth="1"/>
    <col min="8460" max="8704" width="9.33203125" style="5"/>
    <col min="8705" max="8705" width="16.83203125" style="5" bestFit="1" customWidth="1"/>
    <col min="8706" max="8706" width="17.1640625" style="5" customWidth="1"/>
    <col min="8707" max="8715" width="11.83203125" style="5" customWidth="1"/>
    <col min="8716" max="8960" width="9.33203125" style="5"/>
    <col min="8961" max="8961" width="16.83203125" style="5" bestFit="1" customWidth="1"/>
    <col min="8962" max="8962" width="17.1640625" style="5" customWidth="1"/>
    <col min="8963" max="8971" width="11.83203125" style="5" customWidth="1"/>
    <col min="8972" max="9216" width="9.33203125" style="5"/>
    <col min="9217" max="9217" width="16.83203125" style="5" bestFit="1" customWidth="1"/>
    <col min="9218" max="9218" width="17.1640625" style="5" customWidth="1"/>
    <col min="9219" max="9227" width="11.83203125" style="5" customWidth="1"/>
    <col min="9228" max="9472" width="9.33203125" style="5"/>
    <col min="9473" max="9473" width="16.83203125" style="5" bestFit="1" customWidth="1"/>
    <col min="9474" max="9474" width="17.1640625" style="5" customWidth="1"/>
    <col min="9475" max="9483" width="11.83203125" style="5" customWidth="1"/>
    <col min="9484" max="9728" width="9.33203125" style="5"/>
    <col min="9729" max="9729" width="16.83203125" style="5" bestFit="1" customWidth="1"/>
    <col min="9730" max="9730" width="17.1640625" style="5" customWidth="1"/>
    <col min="9731" max="9739" width="11.83203125" style="5" customWidth="1"/>
    <col min="9740" max="9984" width="9.33203125" style="5"/>
    <col min="9985" max="9985" width="16.83203125" style="5" bestFit="1" customWidth="1"/>
    <col min="9986" max="9986" width="17.1640625" style="5" customWidth="1"/>
    <col min="9987" max="9995" width="11.83203125" style="5" customWidth="1"/>
    <col min="9996" max="10240" width="9.33203125" style="5"/>
    <col min="10241" max="10241" width="16.83203125" style="5" bestFit="1" customWidth="1"/>
    <col min="10242" max="10242" width="17.1640625" style="5" customWidth="1"/>
    <col min="10243" max="10251" width="11.83203125" style="5" customWidth="1"/>
    <col min="10252" max="10496" width="9.33203125" style="5"/>
    <col min="10497" max="10497" width="16.83203125" style="5" bestFit="1" customWidth="1"/>
    <col min="10498" max="10498" width="17.1640625" style="5" customWidth="1"/>
    <col min="10499" max="10507" width="11.83203125" style="5" customWidth="1"/>
    <col min="10508" max="10752" width="9.33203125" style="5"/>
    <col min="10753" max="10753" width="16.83203125" style="5" bestFit="1" customWidth="1"/>
    <col min="10754" max="10754" width="17.1640625" style="5" customWidth="1"/>
    <col min="10755" max="10763" width="11.83203125" style="5" customWidth="1"/>
    <col min="10764" max="11008" width="9.33203125" style="5"/>
    <col min="11009" max="11009" width="16.83203125" style="5" bestFit="1" customWidth="1"/>
    <col min="11010" max="11010" width="17.1640625" style="5" customWidth="1"/>
    <col min="11011" max="11019" width="11.83203125" style="5" customWidth="1"/>
    <col min="11020" max="11264" width="9.33203125" style="5"/>
    <col min="11265" max="11265" width="16.83203125" style="5" bestFit="1" customWidth="1"/>
    <col min="11266" max="11266" width="17.1640625" style="5" customWidth="1"/>
    <col min="11267" max="11275" width="11.83203125" style="5" customWidth="1"/>
    <col min="11276" max="11520" width="9.33203125" style="5"/>
    <col min="11521" max="11521" width="16.83203125" style="5" bestFit="1" customWidth="1"/>
    <col min="11522" max="11522" width="17.1640625" style="5" customWidth="1"/>
    <col min="11523" max="11531" width="11.83203125" style="5" customWidth="1"/>
    <col min="11532" max="11776" width="9.33203125" style="5"/>
    <col min="11777" max="11777" width="16.83203125" style="5" bestFit="1" customWidth="1"/>
    <col min="11778" max="11778" width="17.1640625" style="5" customWidth="1"/>
    <col min="11779" max="11787" width="11.83203125" style="5" customWidth="1"/>
    <col min="11788" max="12032" width="9.33203125" style="5"/>
    <col min="12033" max="12033" width="16.83203125" style="5" bestFit="1" customWidth="1"/>
    <col min="12034" max="12034" width="17.1640625" style="5" customWidth="1"/>
    <col min="12035" max="12043" width="11.83203125" style="5" customWidth="1"/>
    <col min="12044" max="12288" width="9.33203125" style="5"/>
    <col min="12289" max="12289" width="16.83203125" style="5" bestFit="1" customWidth="1"/>
    <col min="12290" max="12290" width="17.1640625" style="5" customWidth="1"/>
    <col min="12291" max="12299" width="11.83203125" style="5" customWidth="1"/>
    <col min="12300" max="12544" width="9.33203125" style="5"/>
    <col min="12545" max="12545" width="16.83203125" style="5" bestFit="1" customWidth="1"/>
    <col min="12546" max="12546" width="17.1640625" style="5" customWidth="1"/>
    <col min="12547" max="12555" width="11.83203125" style="5" customWidth="1"/>
    <col min="12556" max="12800" width="9.33203125" style="5"/>
    <col min="12801" max="12801" width="16.83203125" style="5" bestFit="1" customWidth="1"/>
    <col min="12802" max="12802" width="17.1640625" style="5" customWidth="1"/>
    <col min="12803" max="12811" width="11.83203125" style="5" customWidth="1"/>
    <col min="12812" max="13056" width="9.33203125" style="5"/>
    <col min="13057" max="13057" width="16.83203125" style="5" bestFit="1" customWidth="1"/>
    <col min="13058" max="13058" width="17.1640625" style="5" customWidth="1"/>
    <col min="13059" max="13067" width="11.83203125" style="5" customWidth="1"/>
    <col min="13068" max="13312" width="9.33203125" style="5"/>
    <col min="13313" max="13313" width="16.83203125" style="5" bestFit="1" customWidth="1"/>
    <col min="13314" max="13314" width="17.1640625" style="5" customWidth="1"/>
    <col min="13315" max="13323" width="11.83203125" style="5" customWidth="1"/>
    <col min="13324" max="13568" width="9.33203125" style="5"/>
    <col min="13569" max="13569" width="16.83203125" style="5" bestFit="1" customWidth="1"/>
    <col min="13570" max="13570" width="17.1640625" style="5" customWidth="1"/>
    <col min="13571" max="13579" width="11.83203125" style="5" customWidth="1"/>
    <col min="13580" max="13824" width="9.33203125" style="5"/>
    <col min="13825" max="13825" width="16.83203125" style="5" bestFit="1" customWidth="1"/>
    <col min="13826" max="13826" width="17.1640625" style="5" customWidth="1"/>
    <col min="13827" max="13835" width="11.83203125" style="5" customWidth="1"/>
    <col min="13836" max="14080" width="9.33203125" style="5"/>
    <col min="14081" max="14081" width="16.83203125" style="5" bestFit="1" customWidth="1"/>
    <col min="14082" max="14082" width="17.1640625" style="5" customWidth="1"/>
    <col min="14083" max="14091" width="11.83203125" style="5" customWidth="1"/>
    <col min="14092" max="14336" width="9.33203125" style="5"/>
    <col min="14337" max="14337" width="16.83203125" style="5" bestFit="1" customWidth="1"/>
    <col min="14338" max="14338" width="17.1640625" style="5" customWidth="1"/>
    <col min="14339" max="14347" width="11.83203125" style="5" customWidth="1"/>
    <col min="14348" max="14592" width="9.33203125" style="5"/>
    <col min="14593" max="14593" width="16.83203125" style="5" bestFit="1" customWidth="1"/>
    <col min="14594" max="14594" width="17.1640625" style="5" customWidth="1"/>
    <col min="14595" max="14603" width="11.83203125" style="5" customWidth="1"/>
    <col min="14604" max="14848" width="9.33203125" style="5"/>
    <col min="14849" max="14849" width="16.83203125" style="5" bestFit="1" customWidth="1"/>
    <col min="14850" max="14850" width="17.1640625" style="5" customWidth="1"/>
    <col min="14851" max="14859" width="11.83203125" style="5" customWidth="1"/>
    <col min="14860" max="15104" width="9.33203125" style="5"/>
    <col min="15105" max="15105" width="16.83203125" style="5" bestFit="1" customWidth="1"/>
    <col min="15106" max="15106" width="17.1640625" style="5" customWidth="1"/>
    <col min="15107" max="15115" width="11.83203125" style="5" customWidth="1"/>
    <col min="15116" max="15360" width="9.33203125" style="5"/>
    <col min="15361" max="15361" width="16.83203125" style="5" bestFit="1" customWidth="1"/>
    <col min="15362" max="15362" width="17.1640625" style="5" customWidth="1"/>
    <col min="15363" max="15371" width="11.83203125" style="5" customWidth="1"/>
    <col min="15372" max="15616" width="9.33203125" style="5"/>
    <col min="15617" max="15617" width="16.83203125" style="5" bestFit="1" customWidth="1"/>
    <col min="15618" max="15618" width="17.1640625" style="5" customWidth="1"/>
    <col min="15619" max="15627" width="11.83203125" style="5" customWidth="1"/>
    <col min="15628" max="15872" width="9.33203125" style="5"/>
    <col min="15873" max="15873" width="16.83203125" style="5" bestFit="1" customWidth="1"/>
    <col min="15874" max="15874" width="17.1640625" style="5" customWidth="1"/>
    <col min="15875" max="15883" width="11.83203125" style="5" customWidth="1"/>
    <col min="15884" max="16128" width="9.33203125" style="5"/>
    <col min="16129" max="16129" width="16.83203125" style="5" bestFit="1" customWidth="1"/>
    <col min="16130" max="16130" width="17.1640625" style="5" customWidth="1"/>
    <col min="16131" max="16139" width="11.83203125" style="5" customWidth="1"/>
    <col min="16140" max="16384" width="9.33203125" style="5"/>
  </cols>
  <sheetData>
    <row r="2" spans="1:11" ht="21">
      <c r="A2" s="36"/>
      <c r="C2" s="28" t="s">
        <v>345</v>
      </c>
      <c r="E2" s="28"/>
      <c r="F2" s="28"/>
      <c r="G2" s="28"/>
      <c r="H2" s="28"/>
      <c r="I2" s="28"/>
      <c r="J2" s="28"/>
      <c r="K2" s="42"/>
    </row>
    <row r="3" spans="1:11" ht="18" customHeight="1" thickBot="1">
      <c r="B3" s="78"/>
      <c r="C3" s="78"/>
      <c r="D3" s="78"/>
      <c r="E3" s="79"/>
      <c r="F3" s="79"/>
      <c r="G3" s="79"/>
      <c r="H3" s="79"/>
      <c r="I3" s="80"/>
      <c r="K3" s="81" t="s">
        <v>237</v>
      </c>
    </row>
    <row r="4" spans="1:11" ht="5.25" customHeight="1" thickBot="1"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4.1" customHeight="1">
      <c r="B5" s="421" t="s">
        <v>211</v>
      </c>
      <c r="C5" s="425" t="s">
        <v>238</v>
      </c>
      <c r="D5" s="431"/>
      <c r="E5" s="431"/>
      <c r="F5" s="431"/>
      <c r="G5" s="431"/>
      <c r="H5" s="431"/>
      <c r="I5" s="431"/>
      <c r="J5" s="431"/>
      <c r="K5" s="431"/>
    </row>
    <row r="6" spans="1:11" ht="14.1" customHeight="1">
      <c r="B6" s="421"/>
      <c r="C6" s="432" t="s">
        <v>239</v>
      </c>
      <c r="D6" s="433"/>
      <c r="E6" s="433"/>
      <c r="F6" s="433"/>
      <c r="G6" s="433"/>
      <c r="H6" s="433"/>
      <c r="I6" s="433"/>
      <c r="J6" s="433"/>
      <c r="K6" s="433"/>
    </row>
    <row r="7" spans="1:11" ht="27" customHeight="1">
      <c r="B7" s="430"/>
      <c r="C7" s="83" t="s">
        <v>240</v>
      </c>
      <c r="D7" s="84" t="s">
        <v>156</v>
      </c>
      <c r="E7" s="83" t="s">
        <v>241</v>
      </c>
      <c r="F7" s="85" t="s">
        <v>242</v>
      </c>
      <c r="G7" s="84" t="s">
        <v>243</v>
      </c>
      <c r="H7" s="86" t="s">
        <v>244</v>
      </c>
      <c r="I7" s="84" t="s">
        <v>245</v>
      </c>
      <c r="J7" s="83" t="s">
        <v>246</v>
      </c>
      <c r="K7" s="87" t="s">
        <v>247</v>
      </c>
    </row>
    <row r="8" spans="1:11" ht="12.95" customHeight="1">
      <c r="B8" s="88" t="s">
        <v>222</v>
      </c>
      <c r="C8" s="89">
        <v>111.6</v>
      </c>
      <c r="D8" s="59">
        <v>4242.8</v>
      </c>
      <c r="E8" s="59">
        <v>291.2</v>
      </c>
      <c r="F8" s="59">
        <v>453.6</v>
      </c>
      <c r="G8" s="59">
        <v>279.8</v>
      </c>
      <c r="H8" s="59">
        <v>787.9</v>
      </c>
      <c r="I8" s="59">
        <v>122.4</v>
      </c>
      <c r="J8" s="59">
        <v>144.5</v>
      </c>
      <c r="K8" s="60">
        <v>297.3</v>
      </c>
    </row>
    <row r="9" spans="1:11" ht="12.95" customHeight="1">
      <c r="B9" s="90" t="s">
        <v>341</v>
      </c>
      <c r="C9" s="59">
        <v>82.3</v>
      </c>
      <c r="D9" s="59">
        <v>96.1</v>
      </c>
      <c r="E9" s="59">
        <v>89.6</v>
      </c>
      <c r="F9" s="59">
        <v>97.7</v>
      </c>
      <c r="G9" s="59">
        <v>103.2</v>
      </c>
      <c r="H9" s="59">
        <v>113.1</v>
      </c>
      <c r="I9" s="59">
        <v>99.8</v>
      </c>
      <c r="J9" s="59">
        <v>92.2</v>
      </c>
      <c r="K9" s="60">
        <v>92</v>
      </c>
    </row>
    <row r="10" spans="1:11" ht="12.95" customHeight="1">
      <c r="B10" s="91" t="s">
        <v>223</v>
      </c>
      <c r="C10" s="59">
        <v>100</v>
      </c>
      <c r="D10" s="59">
        <v>100</v>
      </c>
      <c r="E10" s="59">
        <v>100</v>
      </c>
      <c r="F10" s="59">
        <v>100</v>
      </c>
      <c r="G10" s="59">
        <v>100</v>
      </c>
      <c r="H10" s="59">
        <v>100</v>
      </c>
      <c r="I10" s="59">
        <v>100</v>
      </c>
      <c r="J10" s="59">
        <v>100</v>
      </c>
      <c r="K10" s="60">
        <v>100</v>
      </c>
    </row>
    <row r="11" spans="1:11" ht="12.95" customHeight="1">
      <c r="B11" s="91" t="s">
        <v>224</v>
      </c>
      <c r="C11" s="59">
        <v>99.2</v>
      </c>
      <c r="D11" s="59">
        <v>95.9</v>
      </c>
      <c r="E11" s="59">
        <v>100.7</v>
      </c>
      <c r="F11" s="59">
        <v>99.9</v>
      </c>
      <c r="G11" s="59">
        <v>101.4</v>
      </c>
      <c r="H11" s="59">
        <v>103.2</v>
      </c>
      <c r="I11" s="59">
        <v>93.1</v>
      </c>
      <c r="J11" s="59">
        <v>96.6</v>
      </c>
      <c r="K11" s="60">
        <v>94.2</v>
      </c>
    </row>
    <row r="12" spans="1:11" ht="12.95" customHeight="1">
      <c r="B12" s="91" t="s">
        <v>225</v>
      </c>
      <c r="C12" s="59">
        <v>99.3</v>
      </c>
      <c r="D12" s="59">
        <v>99.1</v>
      </c>
      <c r="E12" s="59">
        <v>83.3</v>
      </c>
      <c r="F12" s="59">
        <v>91.1</v>
      </c>
      <c r="G12" s="59">
        <v>88.1</v>
      </c>
      <c r="H12" s="59">
        <v>98.5</v>
      </c>
      <c r="I12" s="59">
        <v>107.9</v>
      </c>
      <c r="J12" s="59">
        <v>93.3</v>
      </c>
      <c r="K12" s="60">
        <v>93.3</v>
      </c>
    </row>
    <row r="13" spans="1:11" ht="12.95" customHeight="1">
      <c r="B13" s="91" t="s">
        <v>342</v>
      </c>
      <c r="C13" s="59">
        <v>103.2</v>
      </c>
      <c r="D13" s="59">
        <v>100.2</v>
      </c>
      <c r="E13" s="59">
        <v>71.5</v>
      </c>
      <c r="F13" s="59">
        <v>97.3</v>
      </c>
      <c r="G13" s="59">
        <v>79.7</v>
      </c>
      <c r="H13" s="59">
        <v>100.1</v>
      </c>
      <c r="I13" s="59">
        <v>100</v>
      </c>
      <c r="J13" s="59">
        <v>100.6</v>
      </c>
      <c r="K13" s="60">
        <v>95.1</v>
      </c>
    </row>
    <row r="14" spans="1:11" ht="12.95" customHeight="1">
      <c r="B14" s="90" t="s">
        <v>343</v>
      </c>
      <c r="C14" s="89">
        <v>99.3</v>
      </c>
      <c r="D14" s="59">
        <v>102.4</v>
      </c>
      <c r="E14" s="59">
        <v>75.599999999999994</v>
      </c>
      <c r="F14" s="59">
        <v>97.9</v>
      </c>
      <c r="G14" s="59">
        <v>79.599999999999994</v>
      </c>
      <c r="H14" s="59">
        <v>98.9</v>
      </c>
      <c r="I14" s="59">
        <v>116.5</v>
      </c>
      <c r="J14" s="59">
        <v>99.9</v>
      </c>
      <c r="K14" s="60">
        <v>89.9</v>
      </c>
    </row>
    <row r="15" spans="1:11" ht="12.95" customHeight="1">
      <c r="B15" s="70" t="s">
        <v>226</v>
      </c>
      <c r="C15" s="62">
        <v>98.3</v>
      </c>
      <c r="D15" s="59">
        <v>107.5</v>
      </c>
      <c r="E15" s="59">
        <v>71.8</v>
      </c>
      <c r="F15" s="59">
        <v>96.2</v>
      </c>
      <c r="G15" s="59">
        <v>74.900000000000006</v>
      </c>
      <c r="H15" s="59">
        <v>102.2</v>
      </c>
      <c r="I15" s="59">
        <v>110.3</v>
      </c>
      <c r="J15" s="59">
        <v>100.7</v>
      </c>
      <c r="K15" s="60">
        <v>97.4</v>
      </c>
    </row>
    <row r="16" spans="1:11" ht="12.95" customHeight="1">
      <c r="B16" s="70" t="s">
        <v>227</v>
      </c>
      <c r="C16" s="62">
        <v>98.2</v>
      </c>
      <c r="D16" s="59">
        <v>100.7</v>
      </c>
      <c r="E16" s="59">
        <v>69.5</v>
      </c>
      <c r="F16" s="59">
        <v>95.9</v>
      </c>
      <c r="G16" s="59">
        <v>81</v>
      </c>
      <c r="H16" s="59">
        <v>100</v>
      </c>
      <c r="I16" s="59">
        <v>98.5</v>
      </c>
      <c r="J16" s="59">
        <v>101.4</v>
      </c>
      <c r="K16" s="60">
        <v>92.8</v>
      </c>
    </row>
    <row r="17" spans="2:11" ht="12.95" customHeight="1">
      <c r="B17" s="70" t="s">
        <v>228</v>
      </c>
      <c r="C17" s="62">
        <v>96.4</v>
      </c>
      <c r="D17" s="59">
        <v>93.8</v>
      </c>
      <c r="E17" s="59">
        <v>66.5</v>
      </c>
      <c r="F17" s="59">
        <v>94</v>
      </c>
      <c r="G17" s="59">
        <v>71.900000000000006</v>
      </c>
      <c r="H17" s="59">
        <v>96.3</v>
      </c>
      <c r="I17" s="59">
        <v>97.3</v>
      </c>
      <c r="J17" s="59">
        <v>105.2</v>
      </c>
      <c r="K17" s="60">
        <v>92.1</v>
      </c>
    </row>
    <row r="18" spans="2:11" ht="12.95" customHeight="1">
      <c r="B18" s="70" t="s">
        <v>229</v>
      </c>
      <c r="C18" s="62">
        <v>97.5</v>
      </c>
      <c r="D18" s="59">
        <v>91.1</v>
      </c>
      <c r="E18" s="59">
        <v>70.099999999999994</v>
      </c>
      <c r="F18" s="59">
        <v>98.1</v>
      </c>
      <c r="G18" s="59">
        <v>78.8</v>
      </c>
      <c r="H18" s="59">
        <v>86.9</v>
      </c>
      <c r="I18" s="59">
        <v>90.7</v>
      </c>
      <c r="J18" s="59">
        <v>106</v>
      </c>
      <c r="K18" s="60">
        <v>89.4</v>
      </c>
    </row>
    <row r="19" spans="2:11" ht="12.95" customHeight="1">
      <c r="B19" s="70" t="s">
        <v>230</v>
      </c>
      <c r="C19" s="62">
        <v>97.4</v>
      </c>
      <c r="D19" s="59">
        <v>94.3</v>
      </c>
      <c r="E19" s="59">
        <v>75.099999999999994</v>
      </c>
      <c r="F19" s="59">
        <v>101.3</v>
      </c>
      <c r="G19" s="59">
        <v>79.3</v>
      </c>
      <c r="H19" s="59">
        <v>106</v>
      </c>
      <c r="I19" s="59">
        <v>110.6</v>
      </c>
      <c r="J19" s="59">
        <v>97.1</v>
      </c>
      <c r="K19" s="60">
        <v>95.8</v>
      </c>
    </row>
    <row r="20" spans="2:11" ht="12.95" customHeight="1">
      <c r="B20" s="70" t="s">
        <v>231</v>
      </c>
      <c r="C20" s="62">
        <v>100.8</v>
      </c>
      <c r="D20" s="59">
        <v>96.5</v>
      </c>
      <c r="E20" s="59">
        <v>58.1</v>
      </c>
      <c r="F20" s="59">
        <v>102</v>
      </c>
      <c r="G20" s="59">
        <v>75</v>
      </c>
      <c r="H20" s="59">
        <v>100.5</v>
      </c>
      <c r="I20" s="59">
        <v>101.7</v>
      </c>
      <c r="J20" s="59">
        <v>100.8</v>
      </c>
      <c r="K20" s="60">
        <v>97.2</v>
      </c>
    </row>
    <row r="21" spans="2:11" ht="12.95" customHeight="1">
      <c r="B21" s="70" t="s">
        <v>232</v>
      </c>
      <c r="C21" s="62">
        <v>101</v>
      </c>
      <c r="D21" s="59">
        <v>98.5</v>
      </c>
      <c r="E21" s="59">
        <v>81</v>
      </c>
      <c r="F21" s="59">
        <v>96.1</v>
      </c>
      <c r="G21" s="59">
        <v>77.900000000000006</v>
      </c>
      <c r="H21" s="59">
        <v>100.3</v>
      </c>
      <c r="I21" s="59">
        <v>98.7</v>
      </c>
      <c r="J21" s="59">
        <v>97.2</v>
      </c>
      <c r="K21" s="60">
        <v>94.4</v>
      </c>
    </row>
    <row r="22" spans="2:11" ht="12.95" customHeight="1">
      <c r="B22" s="70" t="s">
        <v>233</v>
      </c>
      <c r="C22" s="62">
        <v>104.2</v>
      </c>
      <c r="D22" s="59">
        <v>95.1</v>
      </c>
      <c r="E22" s="59">
        <v>69.2</v>
      </c>
      <c r="F22" s="59">
        <v>100.7</v>
      </c>
      <c r="G22" s="59">
        <v>89.7</v>
      </c>
      <c r="H22" s="59">
        <v>96.3</v>
      </c>
      <c r="I22" s="59">
        <v>92.8</v>
      </c>
      <c r="J22" s="59">
        <v>97.4</v>
      </c>
      <c r="K22" s="60">
        <v>98.9</v>
      </c>
    </row>
    <row r="23" spans="2:11" ht="12.95" customHeight="1">
      <c r="B23" s="70" t="s">
        <v>234</v>
      </c>
      <c r="C23" s="62">
        <v>115.8</v>
      </c>
      <c r="D23" s="59">
        <v>102.1</v>
      </c>
      <c r="E23" s="59">
        <v>75.3</v>
      </c>
      <c r="F23" s="59">
        <v>95.3</v>
      </c>
      <c r="G23" s="59">
        <v>78.7</v>
      </c>
      <c r="H23" s="59">
        <v>98.8</v>
      </c>
      <c r="I23" s="59">
        <v>97.5</v>
      </c>
      <c r="J23" s="59">
        <v>100.4</v>
      </c>
      <c r="K23" s="60">
        <v>96.8</v>
      </c>
    </row>
    <row r="24" spans="2:11" ht="12.95" customHeight="1">
      <c r="B24" s="70" t="s">
        <v>235</v>
      </c>
      <c r="C24" s="62">
        <v>122</v>
      </c>
      <c r="D24" s="89">
        <v>106.1</v>
      </c>
      <c r="E24" s="89">
        <v>80.400000000000006</v>
      </c>
      <c r="F24" s="89">
        <v>97</v>
      </c>
      <c r="G24" s="89">
        <v>91.6</v>
      </c>
      <c r="H24" s="89">
        <v>105.6</v>
      </c>
      <c r="I24" s="89">
        <v>95.5</v>
      </c>
      <c r="J24" s="89">
        <v>100.5</v>
      </c>
      <c r="K24" s="89">
        <v>98</v>
      </c>
    </row>
    <row r="25" spans="2:11" ht="12.95" customHeight="1" thickBot="1">
      <c r="B25" s="92" t="s">
        <v>236</v>
      </c>
      <c r="C25" s="93">
        <v>102.7</v>
      </c>
      <c r="D25" s="76">
        <v>117.2</v>
      </c>
      <c r="E25" s="76">
        <v>66.7</v>
      </c>
      <c r="F25" s="76">
        <v>97.2</v>
      </c>
      <c r="G25" s="76">
        <v>80.099999999999994</v>
      </c>
      <c r="H25" s="76">
        <v>108.3</v>
      </c>
      <c r="I25" s="76">
        <v>91.2</v>
      </c>
      <c r="J25" s="76">
        <v>100.8</v>
      </c>
      <c r="K25" s="77">
        <v>95.9</v>
      </c>
    </row>
    <row r="26" spans="2:11" ht="13.5" customHeight="1">
      <c r="B26" s="94" t="s">
        <v>248</v>
      </c>
      <c r="C26" s="26"/>
      <c r="D26" s="26"/>
      <c r="E26" s="26"/>
      <c r="F26" s="26"/>
      <c r="G26" s="26"/>
      <c r="H26" s="26"/>
      <c r="I26" s="26"/>
      <c r="J26" s="26"/>
      <c r="K26" s="26"/>
    </row>
    <row r="27" spans="2:11" ht="18" customHeight="1">
      <c r="B27" s="95"/>
      <c r="C27" s="95"/>
      <c r="D27" s="95"/>
      <c r="E27" s="27"/>
      <c r="F27" s="27"/>
      <c r="G27" s="27"/>
      <c r="H27" s="27"/>
      <c r="I27" s="27"/>
      <c r="J27" s="27"/>
      <c r="K27" s="27"/>
    </row>
    <row r="28" spans="2:11" ht="12.95" customHeight="1">
      <c r="B28" s="21"/>
      <c r="E28" s="18"/>
      <c r="F28" s="18"/>
      <c r="G28" s="18"/>
      <c r="H28" s="18"/>
      <c r="I28" s="18"/>
    </row>
    <row r="29" spans="2:11" ht="12.95" customHeight="1">
      <c r="B29" s="21"/>
      <c r="D29" s="18"/>
      <c r="E29" s="18"/>
      <c r="F29" s="18"/>
      <c r="G29" s="18"/>
      <c r="H29" s="18"/>
      <c r="I29" s="18"/>
    </row>
    <row r="30" spans="2:11" ht="12.95" customHeight="1">
      <c r="B30" s="21"/>
      <c r="E30" s="18"/>
      <c r="F30" s="18"/>
      <c r="G30" s="18"/>
      <c r="H30" s="18"/>
      <c r="I30" s="18"/>
    </row>
    <row r="31" spans="2:11" ht="12.95" customHeight="1">
      <c r="B31" s="21"/>
      <c r="E31" s="18"/>
      <c r="F31" s="18"/>
      <c r="G31" s="18"/>
      <c r="H31" s="18"/>
      <c r="I31" s="18"/>
    </row>
    <row r="32" spans="2:11" ht="12.95" customHeight="1">
      <c r="B32" s="21"/>
      <c r="G32" s="18"/>
      <c r="H32" s="49"/>
    </row>
    <row r="33" spans="2:9" ht="12.95" customHeight="1">
      <c r="B33" s="21"/>
      <c r="D33" s="18"/>
      <c r="E33" s="18"/>
      <c r="F33" s="18"/>
      <c r="G33" s="18"/>
      <c r="H33" s="50"/>
      <c r="I33" s="14"/>
    </row>
    <row r="34" spans="2:9" ht="12.95" customHeight="1">
      <c r="B34" s="21"/>
      <c r="D34" s="18"/>
      <c r="E34" s="14"/>
      <c r="F34" s="14"/>
      <c r="G34" s="18"/>
      <c r="H34" s="50"/>
      <c r="I34" s="14"/>
    </row>
    <row r="35" spans="2:9" ht="12.95" customHeight="1">
      <c r="B35" s="21"/>
      <c r="D35" s="18"/>
      <c r="E35" s="18"/>
      <c r="F35" s="18"/>
      <c r="G35" s="18"/>
      <c r="H35" s="51"/>
      <c r="I35" s="18"/>
    </row>
    <row r="36" spans="2:9" ht="12.95" customHeight="1">
      <c r="B36" s="21"/>
      <c r="D36" s="18"/>
      <c r="E36" s="18"/>
      <c r="F36" s="18"/>
      <c r="G36" s="18"/>
      <c r="H36" s="50"/>
      <c r="I36" s="14"/>
    </row>
    <row r="37" spans="2:9" ht="12.95" customHeight="1">
      <c r="B37" s="21"/>
      <c r="D37" s="18"/>
      <c r="E37" s="18"/>
      <c r="F37" s="18"/>
      <c r="G37" s="18"/>
      <c r="H37" s="18"/>
      <c r="I37" s="18"/>
    </row>
    <row r="38" spans="2:9" ht="12.95" customHeight="1">
      <c r="B38" s="21"/>
      <c r="D38" s="18"/>
      <c r="H38" s="49"/>
    </row>
    <row r="39" spans="2:9" ht="12.95" customHeight="1">
      <c r="B39" s="21"/>
      <c r="C39" s="18"/>
      <c r="D39" s="18"/>
      <c r="E39" s="18"/>
      <c r="H39" s="50"/>
    </row>
    <row r="40" spans="2:9" ht="12.95" customHeight="1">
      <c r="B40" s="21"/>
      <c r="C40" s="18"/>
      <c r="D40" s="18"/>
      <c r="H40" s="50"/>
    </row>
    <row r="41" spans="2:9" ht="12.95" customHeight="1">
      <c r="B41" s="52"/>
      <c r="C41" s="52"/>
      <c r="D41" s="52"/>
      <c r="E41" s="52"/>
    </row>
    <row r="42" spans="2:9" ht="12.95" customHeight="1"/>
  </sheetData>
  <mergeCells count="3">
    <mergeCell ref="B5:B7"/>
    <mergeCell ref="C5:K5"/>
    <mergeCell ref="C6:K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7"/>
  <sheetViews>
    <sheetView view="pageBreakPreview" zoomScaleNormal="87" workbookViewId="0"/>
  </sheetViews>
  <sheetFormatPr defaultColWidth="17.83203125" defaultRowHeight="17.25"/>
  <cols>
    <col min="1" max="1" width="17.83203125" style="6"/>
    <col min="2" max="2" width="17.5" style="5" customWidth="1"/>
    <col min="3" max="3" width="9.83203125" style="5" customWidth="1"/>
    <col min="4" max="4" width="20.6640625" style="5" customWidth="1"/>
    <col min="5" max="5" width="75.5" style="5" customWidth="1"/>
    <col min="6" max="6" width="9.33203125" style="5" customWidth="1"/>
    <col min="7" max="7" width="9.1640625" style="5" customWidth="1"/>
    <col min="8" max="8" width="8.33203125" style="5" customWidth="1"/>
    <col min="9" max="9" width="8.6640625" style="5" customWidth="1"/>
    <col min="10" max="10" width="9" style="5" customWidth="1"/>
    <col min="11" max="11" width="9.33203125" style="5" bestFit="1" customWidth="1"/>
    <col min="12" max="12" width="14.33203125" style="5" bestFit="1" customWidth="1"/>
    <col min="13" max="13" width="9" style="5" customWidth="1"/>
    <col min="14" max="14" width="9.33203125" style="5" customWidth="1"/>
    <col min="15" max="15" width="9.1640625" style="5" customWidth="1"/>
    <col min="16" max="17" width="9.33203125" style="5" customWidth="1"/>
    <col min="18" max="19" width="10" style="5" customWidth="1"/>
    <col min="20" max="20" width="9.83203125" style="5" customWidth="1"/>
    <col min="21" max="22" width="10.1640625" style="5" customWidth="1"/>
    <col min="23" max="23" width="9.6640625" style="5" customWidth="1"/>
    <col min="24" max="24" width="10.1640625" style="5" customWidth="1"/>
    <col min="25" max="16384" width="17.83203125" style="5"/>
  </cols>
  <sheetData>
    <row r="2" spans="1:15" ht="28.5" customHeight="1">
      <c r="A2" s="3"/>
      <c r="B2" s="302" t="s">
        <v>249</v>
      </c>
      <c r="C2" s="302"/>
      <c r="D2" s="302"/>
      <c r="E2" s="302"/>
      <c r="F2" s="4"/>
      <c r="G2" s="4"/>
      <c r="H2" s="4"/>
    </row>
    <row r="3" spans="1:15" ht="20.100000000000001" customHeight="1" thickBot="1">
      <c r="B3" s="115" t="s">
        <v>250</v>
      </c>
      <c r="C3" s="116"/>
      <c r="D3" s="116"/>
      <c r="E3" s="117"/>
      <c r="F3" s="9"/>
      <c r="G3" s="9"/>
      <c r="H3" s="9"/>
      <c r="I3" s="9"/>
    </row>
    <row r="4" spans="1:15" ht="20.100000000000001" customHeight="1">
      <c r="B4" s="303" t="s">
        <v>26</v>
      </c>
      <c r="C4" s="304"/>
      <c r="D4" s="118" t="s">
        <v>27</v>
      </c>
      <c r="E4" s="119" t="s">
        <v>28</v>
      </c>
      <c r="F4" s="10"/>
      <c r="G4" s="10"/>
      <c r="J4" s="9"/>
      <c r="K4" s="9"/>
      <c r="L4" s="9"/>
      <c r="M4" s="9"/>
      <c r="N4" s="9"/>
      <c r="O4" s="9"/>
    </row>
    <row r="5" spans="1:15" ht="20.100000000000001" customHeight="1">
      <c r="B5" s="305" t="s">
        <v>29</v>
      </c>
      <c r="C5" s="306"/>
      <c r="D5" s="120" t="s">
        <v>30</v>
      </c>
      <c r="E5" s="121" t="s">
        <v>31</v>
      </c>
      <c r="F5" s="11"/>
      <c r="G5" s="11"/>
      <c r="J5" s="9"/>
      <c r="K5" s="9"/>
      <c r="L5" s="9"/>
      <c r="M5" s="9"/>
      <c r="N5" s="9"/>
      <c r="O5" s="9"/>
    </row>
    <row r="6" spans="1:15" ht="20.100000000000001" customHeight="1">
      <c r="B6" s="307" t="s">
        <v>32</v>
      </c>
      <c r="C6" s="299"/>
      <c r="D6" s="122" t="s">
        <v>33</v>
      </c>
      <c r="E6" s="123" t="s">
        <v>34</v>
      </c>
      <c r="F6" s="11"/>
      <c r="G6" s="11"/>
      <c r="J6" s="9"/>
      <c r="K6" s="9"/>
      <c r="L6" s="9"/>
      <c r="M6" s="9"/>
      <c r="N6" s="9"/>
      <c r="O6" s="9"/>
    </row>
    <row r="7" spans="1:15" ht="20.100000000000001" customHeight="1">
      <c r="B7" s="307" t="s">
        <v>35</v>
      </c>
      <c r="C7" s="299"/>
      <c r="D7" s="122" t="s">
        <v>33</v>
      </c>
      <c r="E7" s="123" t="s">
        <v>36</v>
      </c>
      <c r="F7" s="11"/>
      <c r="G7" s="11"/>
      <c r="J7" s="9"/>
      <c r="K7" s="9"/>
      <c r="L7" s="9"/>
      <c r="M7" s="9"/>
      <c r="N7" s="9"/>
      <c r="O7" s="9"/>
    </row>
    <row r="8" spans="1:15" ht="20.100000000000001" customHeight="1">
      <c r="B8" s="307" t="s">
        <v>37</v>
      </c>
      <c r="C8" s="299"/>
      <c r="D8" s="122" t="s">
        <v>38</v>
      </c>
      <c r="E8" s="123" t="s">
        <v>39</v>
      </c>
      <c r="F8" s="11"/>
      <c r="G8" s="11"/>
      <c r="J8" s="13"/>
      <c r="K8" s="13"/>
      <c r="L8" s="13"/>
      <c r="M8" s="13"/>
      <c r="N8" s="14"/>
      <c r="O8" s="14"/>
    </row>
    <row r="9" spans="1:15" ht="20.100000000000001" customHeight="1">
      <c r="B9" s="298" t="s">
        <v>40</v>
      </c>
      <c r="C9" s="299"/>
      <c r="D9" s="122" t="s">
        <v>33</v>
      </c>
      <c r="E9" s="124" t="s">
        <v>41</v>
      </c>
      <c r="F9" s="11"/>
      <c r="G9" s="11"/>
      <c r="J9" s="13"/>
      <c r="K9" s="13"/>
      <c r="L9" s="13"/>
      <c r="M9" s="13"/>
      <c r="N9" s="14"/>
      <c r="O9" s="14"/>
    </row>
    <row r="10" spans="1:15" ht="20.100000000000001" customHeight="1" thickBot="1">
      <c r="B10" s="300" t="s">
        <v>42</v>
      </c>
      <c r="C10" s="301"/>
      <c r="D10" s="125" t="s">
        <v>33</v>
      </c>
      <c r="E10" s="126" t="s">
        <v>43</v>
      </c>
      <c r="F10" s="11"/>
      <c r="G10" s="11"/>
      <c r="J10" s="13"/>
      <c r="K10" s="13"/>
      <c r="L10" s="13"/>
      <c r="M10" s="13"/>
      <c r="N10" s="14"/>
      <c r="O10" s="14"/>
    </row>
    <row r="11" spans="1:15" ht="16.5" customHeight="1">
      <c r="B11" s="124" t="s">
        <v>44</v>
      </c>
      <c r="C11" s="124"/>
      <c r="D11" s="124"/>
      <c r="E11" s="123"/>
      <c r="G11" s="11"/>
      <c r="H11" s="11"/>
      <c r="I11" s="11"/>
      <c r="J11" s="11"/>
    </row>
    <row r="12" spans="1:15" ht="9.9499999999999993" customHeight="1">
      <c r="B12" s="16"/>
      <c r="C12" s="16"/>
      <c r="D12" s="16"/>
      <c r="E12" s="16"/>
      <c r="F12" s="17"/>
      <c r="G12" s="16"/>
      <c r="H12" s="16"/>
      <c r="I12" s="16"/>
      <c r="J12" s="16"/>
      <c r="K12" s="10"/>
      <c r="L12" s="10"/>
    </row>
    <row r="13" spans="1:15" ht="9.9499999999999993" customHeight="1">
      <c r="B13" s="14"/>
      <c r="C13" s="14"/>
      <c r="D13" s="14"/>
      <c r="E13" s="14"/>
      <c r="F13" s="14"/>
      <c r="G13" s="14"/>
      <c r="H13" s="14"/>
      <c r="I13" s="18"/>
      <c r="J13" s="18"/>
      <c r="K13" s="18"/>
      <c r="L13" s="18"/>
    </row>
    <row r="14" spans="1:15" ht="9.9499999999999993" customHeight="1">
      <c r="B14" s="14"/>
      <c r="C14" s="14"/>
      <c r="D14" s="14"/>
      <c r="E14" s="14"/>
      <c r="F14" s="14"/>
      <c r="G14" s="14"/>
      <c r="H14" s="14"/>
      <c r="I14" s="18"/>
      <c r="J14" s="18"/>
      <c r="K14" s="18"/>
      <c r="L14" s="18"/>
    </row>
    <row r="15" spans="1:15" ht="9.9499999999999993" customHeight="1">
      <c r="B15" s="14"/>
      <c r="C15" s="14"/>
      <c r="D15" s="14"/>
      <c r="E15" s="14"/>
      <c r="F15" s="14"/>
      <c r="G15" s="14"/>
      <c r="H15" s="14"/>
      <c r="I15" s="18"/>
      <c r="J15" s="18"/>
      <c r="K15" s="18"/>
      <c r="L15" s="18"/>
    </row>
    <row r="16" spans="1:15" ht="9.9499999999999993" customHeight="1">
      <c r="B16" s="18"/>
      <c r="C16" s="14"/>
      <c r="D16" s="14"/>
      <c r="E16" s="14"/>
      <c r="F16" s="14"/>
      <c r="G16" s="18"/>
      <c r="H16" s="14"/>
      <c r="I16" s="18"/>
      <c r="J16" s="18"/>
      <c r="K16" s="18"/>
      <c r="L16" s="18"/>
    </row>
    <row r="17" spans="2:12" ht="9.9499999999999993" customHeight="1">
      <c r="I17" s="19"/>
      <c r="J17" s="19"/>
      <c r="K17" s="19"/>
      <c r="L17" s="19"/>
    </row>
    <row r="18" spans="2:12" ht="9.9499999999999993" customHeight="1">
      <c r="I18" s="19"/>
      <c r="J18" s="19"/>
      <c r="K18" s="19"/>
      <c r="L18" s="19"/>
    </row>
    <row r="19" spans="2:12" ht="9.9499999999999993" customHeight="1">
      <c r="B19" s="18"/>
      <c r="G19" s="18"/>
      <c r="I19" s="19"/>
      <c r="J19" s="19"/>
      <c r="K19" s="19"/>
      <c r="L19" s="19"/>
    </row>
    <row r="20" spans="2:12" ht="9.9499999999999993" customHeight="1">
      <c r="B20" s="18"/>
      <c r="C20" s="14"/>
      <c r="D20" s="18"/>
      <c r="E20" s="18"/>
      <c r="F20" s="14"/>
      <c r="G20" s="18"/>
      <c r="H20" s="14"/>
      <c r="I20" s="19"/>
      <c r="J20" s="19"/>
      <c r="K20" s="18"/>
      <c r="L20" s="18"/>
    </row>
    <row r="21" spans="2:12" ht="9.9499999999999993" customHeight="1"/>
    <row r="22" spans="2:12" ht="9.9499999999999993" customHeight="1"/>
    <row r="23" spans="2:12" ht="9.9499999999999993" customHeight="1"/>
    <row r="24" spans="2:12" ht="9.9499999999999993" customHeight="1">
      <c r="J24" s="18"/>
    </row>
    <row r="25" spans="2:12" ht="9.9499999999999993" customHeight="1">
      <c r="B25" s="20"/>
      <c r="C25" s="4"/>
      <c r="D25" s="4"/>
      <c r="E25" s="11"/>
    </row>
    <row r="26" spans="2:12" ht="9.9499999999999993" customHeight="1"/>
    <row r="27" spans="2:12" ht="9.9499999999999993" customHeight="1">
      <c r="L27" s="11"/>
    </row>
    <row r="28" spans="2:12" ht="9.9499999999999993" customHeight="1">
      <c r="B28" s="21"/>
      <c r="C28" s="22"/>
      <c r="D28" s="22"/>
      <c r="E28" s="9"/>
      <c r="G28" s="22"/>
      <c r="H28" s="22"/>
      <c r="I28" s="22"/>
      <c r="J28" s="22"/>
      <c r="L28" s="11"/>
    </row>
    <row r="29" spans="2:12" ht="9.9499999999999993" customHeight="1">
      <c r="B29" s="21"/>
      <c r="C29" s="22"/>
      <c r="D29" s="21"/>
      <c r="H29" s="23"/>
      <c r="I29" s="23"/>
      <c r="J29" s="23"/>
      <c r="L29" s="9"/>
    </row>
    <row r="30" spans="2:12" ht="9.9499999999999993" customHeight="1">
      <c r="B30" s="24"/>
      <c r="C30" s="24"/>
      <c r="D30" s="24"/>
      <c r="E30" s="16"/>
      <c r="F30" s="9"/>
      <c r="G30" s="9"/>
      <c r="H30" s="22"/>
      <c r="I30" s="22"/>
      <c r="J30" s="22"/>
      <c r="K30" s="22"/>
      <c r="L30" s="9"/>
    </row>
    <row r="31" spans="2:12" ht="9.9499999999999993" customHeight="1">
      <c r="B31" s="16"/>
      <c r="C31" s="16"/>
      <c r="D31" s="16"/>
      <c r="E31" s="16"/>
      <c r="F31" s="9"/>
      <c r="G31" s="9"/>
      <c r="H31" s="22"/>
      <c r="I31" s="22"/>
      <c r="J31" s="22"/>
      <c r="K31" s="22"/>
      <c r="L31" s="10"/>
    </row>
    <row r="32" spans="2:12" ht="9.9499999999999993" customHeight="1">
      <c r="E32" s="18"/>
      <c r="L32" s="14"/>
    </row>
    <row r="33" spans="2:12" ht="9.9499999999999993" customHeight="1">
      <c r="E33" s="18"/>
      <c r="L33" s="18"/>
    </row>
    <row r="34" spans="2:12" ht="9.9499999999999993" customHeight="1">
      <c r="E34" s="18"/>
      <c r="L34" s="18"/>
    </row>
    <row r="35" spans="2:12" ht="9.9499999999999993" customHeight="1">
      <c r="D35" s="18"/>
      <c r="E35" s="18"/>
      <c r="G35" s="18"/>
      <c r="L35" s="18"/>
    </row>
    <row r="36" spans="2:12" ht="9.9499999999999993" customHeight="1"/>
    <row r="37" spans="2:12" ht="9.9499999999999993" customHeight="1"/>
    <row r="38" spans="2:12" ht="9.9499999999999993" customHeight="1">
      <c r="B38" s="18"/>
      <c r="D38" s="18"/>
      <c r="E38" s="18"/>
      <c r="G38" s="18"/>
      <c r="L38" s="18"/>
    </row>
    <row r="39" spans="2:12" ht="9.9499999999999993" customHeight="1">
      <c r="B39" s="14"/>
      <c r="C39" s="14"/>
      <c r="D39" s="18"/>
      <c r="E39" s="18"/>
      <c r="F39" s="18"/>
      <c r="G39" s="18"/>
      <c r="H39" s="18"/>
      <c r="I39" s="18"/>
      <c r="J39" s="18"/>
      <c r="K39" s="18"/>
      <c r="L39" s="18"/>
    </row>
    <row r="40" spans="2:12" ht="9.9499999999999993" customHeight="1"/>
    <row r="41" spans="2:12" ht="9.9499999999999993" customHeight="1"/>
    <row r="42" spans="2:12" ht="9.9499999999999993" customHeight="1"/>
    <row r="43" spans="2:12" ht="9.9499999999999993" customHeight="1"/>
    <row r="44" spans="2:12" ht="9.9499999999999993" customHeight="1"/>
    <row r="45" spans="2:12" ht="9.9499999999999993" customHeight="1">
      <c r="B45" s="20"/>
      <c r="E45" s="4"/>
    </row>
    <row r="46" spans="2:12" ht="9.9499999999999993" customHeight="1"/>
    <row r="47" spans="2:12" ht="9.9499999999999993" customHeight="1">
      <c r="D47" s="9"/>
      <c r="E47" s="9"/>
    </row>
    <row r="48" spans="2:12" ht="9.9499999999999993" customHeight="1">
      <c r="B48" s="11"/>
      <c r="C48" s="11"/>
      <c r="D48" s="9"/>
      <c r="E48" s="9"/>
      <c r="F48" s="9"/>
      <c r="G48" s="9"/>
      <c r="H48" s="9"/>
      <c r="I48" s="9"/>
      <c r="J48" s="9"/>
      <c r="K48" s="9"/>
      <c r="L48" s="11"/>
    </row>
    <row r="49" spans="2:12" ht="9.9499999999999993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16"/>
    </row>
    <row r="50" spans="2:12" ht="9.9499999999999993" customHeight="1">
      <c r="B50" s="11"/>
      <c r="C50" s="11"/>
      <c r="D50" s="14"/>
      <c r="E50" s="18"/>
      <c r="F50" s="18"/>
      <c r="G50" s="18"/>
      <c r="H50" s="18"/>
      <c r="I50" s="18"/>
      <c r="J50" s="18"/>
      <c r="K50" s="18"/>
      <c r="L50" s="18"/>
    </row>
    <row r="51" spans="2:12" ht="9.9499999999999993" customHeight="1">
      <c r="B51" s="25"/>
      <c r="C51" s="25"/>
      <c r="D51" s="14"/>
      <c r="E51" s="18"/>
      <c r="F51" s="18"/>
      <c r="G51" s="18"/>
      <c r="H51" s="18"/>
      <c r="I51" s="18"/>
      <c r="J51" s="18"/>
      <c r="K51" s="18"/>
      <c r="L51" s="18"/>
    </row>
    <row r="52" spans="2:12" ht="9.9499999999999993" customHeight="1">
      <c r="B52" s="25"/>
      <c r="C52" s="25"/>
      <c r="D52" s="14"/>
      <c r="E52" s="18"/>
      <c r="F52" s="18"/>
      <c r="G52" s="18"/>
      <c r="H52" s="18"/>
      <c r="I52" s="18"/>
      <c r="J52" s="18"/>
      <c r="K52" s="18"/>
      <c r="L52" s="18"/>
    </row>
    <row r="53" spans="2:12" ht="9.9499999999999993" customHeight="1">
      <c r="B53" s="25"/>
      <c r="C53" s="25"/>
      <c r="D53" s="14"/>
      <c r="E53" s="18"/>
      <c r="F53" s="18"/>
      <c r="G53" s="18"/>
      <c r="H53" s="18"/>
      <c r="I53" s="18"/>
      <c r="J53" s="18"/>
      <c r="K53" s="18"/>
      <c r="L53" s="18"/>
    </row>
    <row r="54" spans="2:12" ht="9.9499999999999993" customHeight="1">
      <c r="B54" s="25"/>
      <c r="C54" s="25"/>
      <c r="E54" s="19"/>
      <c r="F54" s="19"/>
      <c r="G54" s="19"/>
      <c r="H54" s="19"/>
      <c r="I54" s="19"/>
      <c r="J54" s="19"/>
      <c r="K54" s="19"/>
      <c r="L54" s="19"/>
    </row>
    <row r="55" spans="2:12" ht="9.9499999999999993" customHeight="1">
      <c r="B55" s="11"/>
      <c r="C55" s="11"/>
      <c r="D55" s="14"/>
      <c r="E55" s="18"/>
      <c r="F55" s="18"/>
      <c r="G55" s="18"/>
      <c r="H55" s="18"/>
      <c r="I55" s="18"/>
      <c r="J55" s="19"/>
      <c r="K55" s="19"/>
      <c r="L55" s="19"/>
    </row>
    <row r="56" spans="2:12" ht="9.9499999999999993" customHeight="1">
      <c r="B56" s="11"/>
      <c r="C56" s="11"/>
      <c r="D56" s="14"/>
      <c r="E56" s="18"/>
      <c r="F56" s="18"/>
      <c r="G56" s="18"/>
      <c r="H56" s="18"/>
      <c r="I56" s="18"/>
      <c r="J56" s="19"/>
      <c r="K56" s="19"/>
      <c r="L56" s="19"/>
    </row>
    <row r="57" spans="2:12" ht="9.9499999999999993" customHeight="1">
      <c r="B57" s="11"/>
      <c r="C57" s="11"/>
      <c r="D57" s="14"/>
      <c r="E57" s="18"/>
      <c r="F57" s="18"/>
      <c r="G57" s="18"/>
      <c r="H57" s="18"/>
      <c r="I57" s="18"/>
      <c r="J57" s="19"/>
      <c r="K57" s="19"/>
      <c r="L57" s="19"/>
    </row>
    <row r="58" spans="2:12" ht="9.9499999999999993" customHeight="1">
      <c r="B58" s="26"/>
      <c r="C58" s="26"/>
      <c r="D58" s="26"/>
      <c r="E58" s="26"/>
    </row>
    <row r="59" spans="2:12" ht="9.9499999999999993" customHeight="1">
      <c r="B59" s="26"/>
      <c r="C59" s="26"/>
      <c r="D59" s="26"/>
      <c r="E59" s="26"/>
    </row>
    <row r="60" spans="2:12" ht="9.9499999999999993" customHeight="1"/>
    <row r="61" spans="2:12" ht="9.9499999999999993" customHeight="1"/>
    <row r="62" spans="2:12" ht="9.9499999999999993" customHeight="1"/>
    <row r="63" spans="2:12" ht="9.9499999999999993" customHeight="1"/>
    <row r="64" spans="2:12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</sheetData>
  <mergeCells count="8">
    <mergeCell ref="B9:C9"/>
    <mergeCell ref="B10:C10"/>
    <mergeCell ref="B2:E2"/>
    <mergeCell ref="B4:C4"/>
    <mergeCell ref="B5:C5"/>
    <mergeCell ref="B6:C6"/>
    <mergeCell ref="B7:C7"/>
    <mergeCell ref="B8:C8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firstPageNumber="128" orientation="portrait" useFirstPageNumber="1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2"/>
  <sheetViews>
    <sheetView tabSelected="1" view="pageBreakPreview" zoomScaleNormal="87" workbookViewId="0"/>
  </sheetViews>
  <sheetFormatPr defaultColWidth="17.83203125" defaultRowHeight="17.25"/>
  <cols>
    <col min="1" max="1" width="17.83203125" style="6"/>
    <col min="2" max="2" width="3.83203125" style="5" customWidth="1"/>
    <col min="3" max="3" width="9.5" style="5" customWidth="1"/>
    <col min="4" max="15" width="8.33203125" style="5" customWidth="1"/>
    <col min="16" max="16" width="11.6640625" style="5" customWidth="1"/>
    <col min="17" max="18" width="9.33203125" style="5" customWidth="1"/>
    <col min="19" max="20" width="10" style="5" customWidth="1"/>
    <col min="21" max="21" width="9.83203125" style="5" customWidth="1"/>
    <col min="22" max="23" width="10.1640625" style="5" customWidth="1"/>
    <col min="24" max="24" width="9.6640625" style="5" customWidth="1"/>
    <col min="25" max="25" width="10.1640625" style="5" customWidth="1"/>
    <col min="26" max="16384" width="17.83203125" style="5"/>
  </cols>
  <sheetData>
    <row r="2" spans="1:16" ht="21" customHeight="1">
      <c r="A2" s="3"/>
      <c r="B2" s="127"/>
      <c r="C2" s="128"/>
      <c r="D2" s="129" t="s">
        <v>45</v>
      </c>
      <c r="E2" s="130"/>
      <c r="F2" s="127"/>
      <c r="G2" s="131"/>
      <c r="H2" s="131"/>
      <c r="I2" s="131"/>
      <c r="J2" s="127"/>
      <c r="K2" s="127"/>
      <c r="L2" s="127"/>
      <c r="M2" s="127"/>
      <c r="N2" s="127"/>
      <c r="O2" s="127"/>
      <c r="P2" s="127"/>
    </row>
    <row r="3" spans="1:16" s="30" customFormat="1" ht="20.100000000000001" customHeight="1" thickBot="1">
      <c r="A3" s="29"/>
      <c r="B3" s="115" t="s">
        <v>251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3" t="s">
        <v>46</v>
      </c>
    </row>
    <row r="4" spans="1:16" ht="24" customHeight="1">
      <c r="B4" s="308" t="s">
        <v>47</v>
      </c>
      <c r="C4" s="309"/>
      <c r="D4" s="134" t="s">
        <v>48</v>
      </c>
      <c r="E4" s="135" t="s">
        <v>49</v>
      </c>
      <c r="F4" s="135" t="s">
        <v>50</v>
      </c>
      <c r="G4" s="135" t="s">
        <v>51</v>
      </c>
      <c r="H4" s="135" t="s">
        <v>52</v>
      </c>
      <c r="I4" s="135" t="s">
        <v>53</v>
      </c>
      <c r="J4" s="135" t="s">
        <v>54</v>
      </c>
      <c r="K4" s="135" t="s">
        <v>55</v>
      </c>
      <c r="L4" s="135" t="s">
        <v>56</v>
      </c>
      <c r="M4" s="135" t="s">
        <v>57</v>
      </c>
      <c r="N4" s="135" t="s">
        <v>58</v>
      </c>
      <c r="O4" s="135" t="s">
        <v>59</v>
      </c>
      <c r="P4" s="136" t="s">
        <v>60</v>
      </c>
    </row>
    <row r="5" spans="1:16" ht="20.100000000000001" customHeight="1">
      <c r="B5" s="137" t="s">
        <v>61</v>
      </c>
      <c r="C5" s="138" t="s">
        <v>252</v>
      </c>
      <c r="D5" s="139">
        <v>1259452</v>
      </c>
      <c r="E5" s="139">
        <v>1373539</v>
      </c>
      <c r="F5" s="139">
        <v>1418624</v>
      </c>
      <c r="G5" s="139">
        <v>1224751</v>
      </c>
      <c r="H5" s="139">
        <v>1352699</v>
      </c>
      <c r="I5" s="139">
        <v>1532047</v>
      </c>
      <c r="J5" s="139">
        <v>1217368</v>
      </c>
      <c r="K5" s="139">
        <v>1452356</v>
      </c>
      <c r="L5" s="139">
        <v>1346129</v>
      </c>
      <c r="M5" s="139">
        <v>1299703</v>
      </c>
      <c r="N5" s="139">
        <v>1522916</v>
      </c>
      <c r="O5" s="139">
        <v>1442955</v>
      </c>
      <c r="P5" s="140">
        <v>16442539</v>
      </c>
    </row>
    <row r="6" spans="1:16" ht="20.100000000000001" customHeight="1">
      <c r="B6" s="141" t="s">
        <v>62</v>
      </c>
      <c r="C6" s="142" t="s">
        <v>253</v>
      </c>
      <c r="D6" s="143">
        <v>1234915</v>
      </c>
      <c r="E6" s="143">
        <v>1416037</v>
      </c>
      <c r="F6" s="143">
        <v>1252816</v>
      </c>
      <c r="G6" s="143">
        <v>1298499</v>
      </c>
      <c r="H6" s="143">
        <v>1415188</v>
      </c>
      <c r="I6" s="143">
        <v>1339438</v>
      </c>
      <c r="J6" s="143">
        <v>1571133</v>
      </c>
      <c r="K6" s="143">
        <v>1400955</v>
      </c>
      <c r="L6" s="143">
        <v>1451336</v>
      </c>
      <c r="M6" s="144">
        <v>1472000</v>
      </c>
      <c r="N6" s="144">
        <v>1566004</v>
      </c>
      <c r="O6" s="144">
        <v>1523614</v>
      </c>
      <c r="P6" s="145">
        <v>16941935</v>
      </c>
    </row>
    <row r="7" spans="1:16" ht="20.100000000000001" customHeight="1">
      <c r="B7" s="146" t="s">
        <v>61</v>
      </c>
      <c r="C7" s="147" t="s">
        <v>254</v>
      </c>
      <c r="D7" s="148">
        <v>1367992</v>
      </c>
      <c r="E7" s="149">
        <v>1410858</v>
      </c>
      <c r="F7" s="149">
        <v>1473328</v>
      </c>
      <c r="G7" s="149">
        <v>1506404</v>
      </c>
      <c r="H7" s="149">
        <v>1530184</v>
      </c>
      <c r="I7" s="149">
        <v>1474441</v>
      </c>
      <c r="J7" s="149">
        <v>1630220</v>
      </c>
      <c r="K7" s="149">
        <v>1496302</v>
      </c>
      <c r="L7" s="149">
        <v>1545975</v>
      </c>
      <c r="M7" s="149">
        <v>1289567</v>
      </c>
      <c r="N7" s="149">
        <v>1664530</v>
      </c>
      <c r="O7" s="149">
        <v>1691219</v>
      </c>
      <c r="P7" s="150">
        <v>18081020</v>
      </c>
    </row>
    <row r="8" spans="1:16" ht="20.100000000000001" customHeight="1">
      <c r="B8" s="151" t="s">
        <v>63</v>
      </c>
      <c r="C8" s="138" t="s">
        <v>252</v>
      </c>
      <c r="D8" s="152">
        <v>103347</v>
      </c>
      <c r="E8" s="139">
        <v>113347</v>
      </c>
      <c r="F8" s="139">
        <v>135399</v>
      </c>
      <c r="G8" s="139">
        <v>111364</v>
      </c>
      <c r="H8" s="139">
        <v>102533</v>
      </c>
      <c r="I8" s="139">
        <v>109594</v>
      </c>
      <c r="J8" s="139">
        <v>106321</v>
      </c>
      <c r="K8" s="139">
        <v>112311</v>
      </c>
      <c r="L8" s="139">
        <v>97257</v>
      </c>
      <c r="M8" s="139">
        <v>98997</v>
      </c>
      <c r="N8" s="139">
        <v>107792</v>
      </c>
      <c r="O8" s="139">
        <v>120904</v>
      </c>
      <c r="P8" s="140">
        <v>1319166</v>
      </c>
    </row>
    <row r="9" spans="1:16" ht="20.100000000000001" customHeight="1">
      <c r="B9" s="141" t="s">
        <v>64</v>
      </c>
      <c r="C9" s="142" t="s">
        <v>253</v>
      </c>
      <c r="D9" s="143">
        <v>110410</v>
      </c>
      <c r="E9" s="143">
        <v>98335</v>
      </c>
      <c r="F9" s="143">
        <v>108886</v>
      </c>
      <c r="G9" s="143">
        <v>90117</v>
      </c>
      <c r="H9" s="143">
        <v>101542</v>
      </c>
      <c r="I9" s="143">
        <v>88966</v>
      </c>
      <c r="J9" s="143">
        <v>108757</v>
      </c>
      <c r="K9" s="143">
        <v>103056</v>
      </c>
      <c r="L9" s="143">
        <v>114361</v>
      </c>
      <c r="M9" s="144">
        <v>104064</v>
      </c>
      <c r="N9" s="144">
        <v>102362</v>
      </c>
      <c r="O9" s="144">
        <v>113675</v>
      </c>
      <c r="P9" s="145">
        <v>1244531</v>
      </c>
    </row>
    <row r="10" spans="1:16" ht="20.100000000000001" customHeight="1" thickBot="1">
      <c r="B10" s="153" t="s">
        <v>65</v>
      </c>
      <c r="C10" s="154" t="s">
        <v>255</v>
      </c>
      <c r="D10" s="155">
        <v>92472</v>
      </c>
      <c r="E10" s="156">
        <v>96669</v>
      </c>
      <c r="F10" s="156">
        <v>111080</v>
      </c>
      <c r="G10" s="156">
        <v>96415</v>
      </c>
      <c r="H10" s="156">
        <v>92667</v>
      </c>
      <c r="I10" s="156">
        <v>98914</v>
      </c>
      <c r="J10" s="156">
        <v>94589</v>
      </c>
      <c r="K10" s="156">
        <v>97341</v>
      </c>
      <c r="L10" s="156">
        <v>98107</v>
      </c>
      <c r="M10" s="156">
        <v>92396</v>
      </c>
      <c r="N10" s="156">
        <v>96126</v>
      </c>
      <c r="O10" s="156">
        <v>97286</v>
      </c>
      <c r="P10" s="157">
        <v>1164062</v>
      </c>
    </row>
    <row r="11" spans="1:16" ht="16.5" customHeight="1">
      <c r="B11" s="158" t="s">
        <v>66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</row>
    <row r="12" spans="1:16" ht="16.5" customHeight="1">
      <c r="B12" s="160" t="s">
        <v>44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2"/>
      <c r="N12" s="162"/>
      <c r="O12" s="162"/>
      <c r="P12" s="162"/>
    </row>
    <row r="13" spans="1:16" ht="21" customHeight="1">
      <c r="G13" s="9"/>
      <c r="H13" s="11"/>
      <c r="I13" s="11"/>
      <c r="J13" s="11"/>
      <c r="K13" s="11"/>
      <c r="L13" s="10"/>
      <c r="M13" s="10"/>
    </row>
    <row r="14" spans="1:16" ht="21" customHeight="1">
      <c r="B14" s="16"/>
      <c r="C14" s="16"/>
      <c r="D14" s="16"/>
      <c r="E14" s="16"/>
      <c r="F14" s="16"/>
      <c r="G14" s="9"/>
      <c r="H14" s="16"/>
      <c r="I14" s="16"/>
      <c r="J14" s="16"/>
      <c r="K14" s="16"/>
      <c r="L14" s="10"/>
      <c r="M14" s="10"/>
    </row>
    <row r="15" spans="1:16" ht="21" customHeight="1">
      <c r="B15" s="16"/>
      <c r="C15" s="16"/>
      <c r="D15" s="16"/>
      <c r="E15" s="16"/>
      <c r="F15" s="16"/>
      <c r="G15" s="17"/>
      <c r="H15" s="16"/>
      <c r="I15" s="16"/>
      <c r="J15" s="16"/>
      <c r="K15" s="16"/>
      <c r="L15" s="10"/>
      <c r="M15" s="10"/>
    </row>
    <row r="16" spans="1:16" ht="21" customHeight="1">
      <c r="B16" s="14"/>
      <c r="C16" s="14"/>
      <c r="D16" s="14"/>
      <c r="E16" s="14"/>
      <c r="F16" s="14"/>
      <c r="G16" s="14"/>
      <c r="H16" s="14"/>
      <c r="I16" s="14"/>
      <c r="J16" s="18"/>
      <c r="K16" s="18"/>
      <c r="L16" s="18"/>
      <c r="M16" s="18"/>
    </row>
    <row r="17" spans="2:13" ht="21" customHeight="1">
      <c r="B17" s="14"/>
      <c r="C17" s="14"/>
      <c r="D17" s="14"/>
      <c r="E17" s="14"/>
      <c r="F17" s="14"/>
      <c r="G17" s="14"/>
      <c r="H17" s="14"/>
      <c r="I17" s="14"/>
      <c r="J17" s="18"/>
      <c r="K17" s="18"/>
      <c r="L17" s="18"/>
      <c r="M17" s="18"/>
    </row>
    <row r="18" spans="2:13" ht="21" customHeight="1">
      <c r="B18" s="14"/>
      <c r="C18" s="14"/>
      <c r="D18" s="14"/>
      <c r="E18" s="14"/>
      <c r="F18" s="14"/>
      <c r="G18" s="14"/>
      <c r="H18" s="14"/>
      <c r="I18" s="14"/>
      <c r="J18" s="18"/>
      <c r="K18" s="18"/>
      <c r="L18" s="18"/>
      <c r="M18" s="18"/>
    </row>
    <row r="19" spans="2:13" ht="21" customHeight="1">
      <c r="B19" s="18"/>
      <c r="C19" s="14"/>
      <c r="D19" s="14"/>
      <c r="E19" s="14"/>
      <c r="F19" s="14"/>
      <c r="G19" s="14"/>
      <c r="H19" s="18"/>
      <c r="I19" s="14"/>
      <c r="J19" s="18"/>
      <c r="K19" s="18"/>
      <c r="L19" s="18"/>
      <c r="M19" s="18"/>
    </row>
    <row r="20" spans="2:13" ht="21" customHeight="1">
      <c r="J20" s="19"/>
      <c r="K20" s="19"/>
      <c r="L20" s="19"/>
      <c r="M20" s="19"/>
    </row>
    <row r="21" spans="2:13" ht="21" customHeight="1">
      <c r="J21" s="19"/>
      <c r="K21" s="19"/>
      <c r="L21" s="19"/>
      <c r="M21" s="19"/>
    </row>
    <row r="22" spans="2:13" ht="21" customHeight="1">
      <c r="B22" s="18"/>
      <c r="H22" s="18"/>
      <c r="J22" s="19"/>
      <c r="K22" s="19"/>
      <c r="L22" s="19"/>
      <c r="M22" s="19"/>
    </row>
    <row r="23" spans="2:13" ht="21" customHeight="1">
      <c r="B23" s="18"/>
      <c r="C23" s="14"/>
      <c r="D23" s="18"/>
      <c r="E23" s="18"/>
      <c r="F23" s="14"/>
      <c r="G23" s="14"/>
      <c r="H23" s="18"/>
      <c r="I23" s="14"/>
      <c r="J23" s="19"/>
      <c r="K23" s="19"/>
      <c r="L23" s="18"/>
      <c r="M23" s="18"/>
    </row>
    <row r="24" spans="2:13" ht="21" customHeight="1"/>
    <row r="25" spans="2:13" ht="21" customHeight="1"/>
    <row r="26" spans="2:13" ht="21" customHeight="1"/>
    <row r="27" spans="2:13" ht="21" customHeight="1">
      <c r="K27" s="18"/>
    </row>
    <row r="28" spans="2:13" ht="21" customHeight="1">
      <c r="B28" s="20"/>
      <c r="C28" s="4"/>
      <c r="D28" s="4"/>
      <c r="E28" s="11"/>
      <c r="F28" s="11"/>
    </row>
    <row r="29" spans="2:13" ht="21" customHeight="1"/>
    <row r="30" spans="2:13" ht="21" customHeight="1">
      <c r="M30" s="11"/>
    </row>
    <row r="31" spans="2:13" ht="21" customHeight="1">
      <c r="B31" s="21"/>
      <c r="C31" s="22"/>
      <c r="D31" s="22"/>
      <c r="E31" s="9"/>
      <c r="F31" s="9"/>
      <c r="H31" s="22"/>
      <c r="I31" s="22"/>
      <c r="J31" s="22"/>
      <c r="K31" s="22"/>
      <c r="M31" s="11"/>
    </row>
    <row r="32" spans="2:13" ht="21" customHeight="1">
      <c r="B32" s="21"/>
      <c r="C32" s="22"/>
      <c r="D32" s="21"/>
      <c r="F32" s="9"/>
      <c r="I32" s="23"/>
      <c r="J32" s="23"/>
      <c r="K32" s="23"/>
      <c r="M32" s="9"/>
    </row>
    <row r="33" spans="2:13" ht="21" customHeight="1">
      <c r="B33" s="24"/>
      <c r="C33" s="24"/>
      <c r="D33" s="24"/>
      <c r="E33" s="16"/>
      <c r="F33" s="9"/>
      <c r="G33" s="9"/>
      <c r="H33" s="9"/>
      <c r="I33" s="22"/>
      <c r="J33" s="22"/>
      <c r="K33" s="22"/>
      <c r="L33" s="22"/>
      <c r="M33" s="9"/>
    </row>
    <row r="34" spans="2:13" ht="21" customHeight="1">
      <c r="B34" s="16"/>
      <c r="C34" s="16"/>
      <c r="D34" s="16"/>
      <c r="E34" s="16"/>
      <c r="F34" s="9"/>
      <c r="G34" s="9"/>
      <c r="H34" s="9"/>
      <c r="I34" s="22"/>
      <c r="J34" s="22"/>
      <c r="K34" s="22"/>
      <c r="L34" s="22"/>
      <c r="M34" s="10"/>
    </row>
    <row r="35" spans="2:13" ht="21" customHeight="1">
      <c r="E35" s="18"/>
      <c r="F35" s="14"/>
      <c r="M35" s="14"/>
    </row>
    <row r="36" spans="2:13" ht="21" customHeight="1">
      <c r="E36" s="18"/>
      <c r="F36" s="14"/>
      <c r="M36" s="18"/>
    </row>
    <row r="37" spans="2:13" ht="21" customHeight="1">
      <c r="E37" s="18"/>
      <c r="F37" s="14"/>
      <c r="M37" s="18"/>
    </row>
    <row r="38" spans="2:13" ht="21" customHeight="1">
      <c r="D38" s="18"/>
      <c r="E38" s="18"/>
      <c r="F38" s="18"/>
      <c r="H38" s="18"/>
      <c r="M38" s="18"/>
    </row>
    <row r="39" spans="2:13" ht="21" customHeight="1"/>
    <row r="40" spans="2:13" ht="21" customHeight="1"/>
    <row r="41" spans="2:13" ht="21" customHeight="1">
      <c r="B41" s="18"/>
      <c r="D41" s="18"/>
      <c r="E41" s="18"/>
      <c r="F41" s="18"/>
      <c r="H41" s="18"/>
      <c r="M41" s="18"/>
    </row>
    <row r="42" spans="2:13" ht="21" customHeight="1">
      <c r="B42" s="14"/>
      <c r="C42" s="14"/>
      <c r="D42" s="18"/>
      <c r="E42" s="18"/>
      <c r="F42" s="18"/>
      <c r="G42" s="18"/>
      <c r="H42" s="18"/>
      <c r="I42" s="18"/>
      <c r="J42" s="18"/>
      <c r="K42" s="18"/>
      <c r="L42" s="18"/>
      <c r="M42" s="18"/>
    </row>
    <row r="43" spans="2:13" ht="21" customHeight="1"/>
    <row r="44" spans="2:13" ht="21" customHeight="1"/>
    <row r="45" spans="2:13" ht="21" customHeight="1"/>
    <row r="46" spans="2:13" ht="21" customHeight="1"/>
    <row r="47" spans="2:13" ht="21" customHeight="1"/>
    <row r="48" spans="2:13" ht="21" customHeight="1">
      <c r="B48" s="20"/>
      <c r="E48" s="4"/>
      <c r="F48" s="4"/>
    </row>
    <row r="49" spans="2:13" ht="21" customHeight="1"/>
    <row r="50" spans="2:13" ht="21" customHeight="1">
      <c r="D50" s="9"/>
      <c r="E50" s="9"/>
    </row>
    <row r="51" spans="2:13" ht="21" customHeight="1">
      <c r="B51" s="11"/>
      <c r="C51" s="11"/>
      <c r="D51" s="9"/>
      <c r="E51" s="9"/>
      <c r="F51" s="9"/>
      <c r="G51" s="9"/>
      <c r="H51" s="9"/>
      <c r="I51" s="9"/>
      <c r="J51" s="9"/>
      <c r="K51" s="9"/>
      <c r="L51" s="9"/>
      <c r="M51" s="11"/>
    </row>
    <row r="52" spans="2:13" ht="21" customHeight="1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16"/>
    </row>
    <row r="53" spans="2:13" ht="21" customHeight="1">
      <c r="B53" s="11"/>
      <c r="C53" s="11"/>
      <c r="D53" s="14"/>
      <c r="E53" s="18"/>
      <c r="F53" s="18"/>
      <c r="G53" s="18"/>
      <c r="H53" s="18"/>
      <c r="I53" s="18"/>
      <c r="J53" s="18"/>
      <c r="K53" s="18"/>
      <c r="L53" s="18"/>
      <c r="M53" s="18"/>
    </row>
    <row r="54" spans="2:13" ht="21" customHeight="1">
      <c r="B54" s="25"/>
      <c r="C54" s="25"/>
      <c r="D54" s="14"/>
      <c r="E54" s="18"/>
      <c r="F54" s="18"/>
      <c r="G54" s="18"/>
      <c r="H54" s="18"/>
      <c r="I54" s="18"/>
      <c r="J54" s="18"/>
      <c r="K54" s="18"/>
      <c r="L54" s="18"/>
      <c r="M54" s="18"/>
    </row>
    <row r="55" spans="2:13" ht="21" customHeight="1">
      <c r="B55" s="25"/>
      <c r="C55" s="25"/>
      <c r="D55" s="14"/>
      <c r="E55" s="18"/>
      <c r="F55" s="18"/>
      <c r="G55" s="18"/>
      <c r="H55" s="18"/>
      <c r="I55" s="18"/>
      <c r="J55" s="18"/>
      <c r="K55" s="18"/>
      <c r="L55" s="18"/>
      <c r="M55" s="18"/>
    </row>
    <row r="56" spans="2:13" ht="21" customHeight="1">
      <c r="B56" s="25"/>
      <c r="C56" s="25"/>
      <c r="D56" s="14"/>
      <c r="E56" s="18"/>
      <c r="F56" s="18"/>
      <c r="G56" s="18"/>
      <c r="H56" s="18"/>
      <c r="I56" s="18"/>
      <c r="J56" s="18"/>
      <c r="K56" s="18"/>
      <c r="L56" s="18"/>
      <c r="M56" s="18"/>
    </row>
    <row r="57" spans="2:13" ht="21" customHeight="1">
      <c r="B57" s="25"/>
      <c r="C57" s="25"/>
      <c r="E57" s="19"/>
      <c r="F57" s="19"/>
      <c r="G57" s="19"/>
      <c r="H57" s="19"/>
      <c r="I57" s="19"/>
      <c r="J57" s="19"/>
      <c r="K57" s="19"/>
      <c r="L57" s="19"/>
      <c r="M57" s="19"/>
    </row>
    <row r="58" spans="2:13" ht="21" customHeight="1">
      <c r="B58" s="11"/>
      <c r="C58" s="11"/>
      <c r="D58" s="14"/>
      <c r="E58" s="18"/>
      <c r="F58" s="18"/>
      <c r="G58" s="18"/>
      <c r="H58" s="18"/>
      <c r="I58" s="18"/>
      <c r="J58" s="18"/>
      <c r="K58" s="19"/>
      <c r="L58" s="19"/>
      <c r="M58" s="19"/>
    </row>
    <row r="59" spans="2:13" ht="21" customHeight="1">
      <c r="B59" s="11"/>
      <c r="C59" s="11"/>
      <c r="D59" s="14"/>
      <c r="E59" s="18"/>
      <c r="F59" s="18"/>
      <c r="G59" s="18"/>
      <c r="H59" s="18"/>
      <c r="I59" s="18"/>
      <c r="J59" s="18"/>
      <c r="K59" s="19"/>
      <c r="L59" s="19"/>
      <c r="M59" s="19"/>
    </row>
    <row r="60" spans="2:13" ht="21" customHeight="1">
      <c r="B60" s="11"/>
      <c r="C60" s="11"/>
      <c r="D60" s="14"/>
      <c r="E60" s="18"/>
      <c r="F60" s="18"/>
      <c r="G60" s="18"/>
      <c r="H60" s="18"/>
      <c r="I60" s="18"/>
      <c r="J60" s="18"/>
      <c r="K60" s="19"/>
      <c r="L60" s="19"/>
      <c r="M60" s="19"/>
    </row>
    <row r="61" spans="2:13" ht="21" customHeight="1">
      <c r="B61" s="26"/>
      <c r="C61" s="26"/>
      <c r="D61" s="26"/>
      <c r="E61" s="26"/>
      <c r="F61" s="26"/>
    </row>
    <row r="62" spans="2:13" ht="21" customHeight="1">
      <c r="B62" s="26"/>
      <c r="C62" s="26"/>
      <c r="D62" s="26"/>
      <c r="E62" s="26"/>
    </row>
  </sheetData>
  <mergeCells count="1">
    <mergeCell ref="B4:C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1"/>
  <sheetViews>
    <sheetView view="pageBreakPreview" zoomScaleNormal="87" workbookViewId="0"/>
  </sheetViews>
  <sheetFormatPr defaultColWidth="17.83203125" defaultRowHeight="17.25"/>
  <cols>
    <col min="1" max="1" width="17.83203125" style="6"/>
    <col min="2" max="2" width="17.33203125" style="5" customWidth="1"/>
    <col min="3" max="14" width="8.83203125" style="5" customWidth="1"/>
    <col min="15" max="15" width="9.1640625" style="5" customWidth="1"/>
    <col min="16" max="17" width="9.33203125" style="5" customWidth="1"/>
    <col min="18" max="19" width="10" style="5" customWidth="1"/>
    <col min="20" max="20" width="9.83203125" style="5" customWidth="1"/>
    <col min="21" max="22" width="10.1640625" style="5" customWidth="1"/>
    <col min="23" max="23" width="9.6640625" style="5" customWidth="1"/>
    <col min="24" max="24" width="10.1640625" style="5" customWidth="1"/>
    <col min="25" max="16384" width="17.83203125" style="5"/>
  </cols>
  <sheetData>
    <row r="2" spans="1:14" ht="21" customHeight="1">
      <c r="A2" s="3"/>
      <c r="B2" s="302" t="s">
        <v>256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</row>
    <row r="3" spans="1:14" ht="20.100000000000001" customHeight="1" thickBot="1">
      <c r="B3" s="132"/>
      <c r="C3" s="132"/>
      <c r="D3" s="132"/>
      <c r="E3" s="163"/>
      <c r="F3" s="132"/>
      <c r="G3" s="164"/>
      <c r="H3" s="164"/>
      <c r="I3" s="164"/>
      <c r="J3" s="164"/>
      <c r="K3" s="164"/>
      <c r="L3" s="164"/>
      <c r="M3" s="132"/>
      <c r="N3" s="133" t="s">
        <v>67</v>
      </c>
    </row>
    <row r="4" spans="1:14" s="34" customFormat="1" ht="40.5" customHeight="1">
      <c r="A4" s="33"/>
      <c r="B4" s="165" t="s">
        <v>68</v>
      </c>
      <c r="C4" s="166" t="s">
        <v>69</v>
      </c>
      <c r="D4" s="166" t="s">
        <v>70</v>
      </c>
      <c r="E4" s="166" t="s">
        <v>257</v>
      </c>
      <c r="F4" s="167" t="s">
        <v>71</v>
      </c>
      <c r="G4" s="167" t="s">
        <v>72</v>
      </c>
      <c r="H4" s="166" t="s">
        <v>258</v>
      </c>
      <c r="I4" s="166" t="s">
        <v>259</v>
      </c>
      <c r="J4" s="166" t="s">
        <v>73</v>
      </c>
      <c r="K4" s="166" t="s">
        <v>74</v>
      </c>
      <c r="L4" s="167" t="s">
        <v>260</v>
      </c>
      <c r="M4" s="167" t="s">
        <v>261</v>
      </c>
      <c r="N4" s="168" t="s">
        <v>75</v>
      </c>
    </row>
    <row r="5" spans="1:14" ht="40.5" customHeight="1" thickBot="1">
      <c r="B5" s="169" t="s">
        <v>262</v>
      </c>
      <c r="C5" s="170">
        <v>3302</v>
      </c>
      <c r="D5" s="171">
        <v>433</v>
      </c>
      <c r="E5" s="172" t="s">
        <v>76</v>
      </c>
      <c r="F5" s="173" t="s">
        <v>76</v>
      </c>
      <c r="G5" s="173" t="s">
        <v>76</v>
      </c>
      <c r="H5" s="174">
        <v>133</v>
      </c>
      <c r="I5" s="173" t="s">
        <v>77</v>
      </c>
      <c r="J5" s="173" t="s">
        <v>76</v>
      </c>
      <c r="K5" s="173" t="s">
        <v>76</v>
      </c>
      <c r="L5" s="173" t="s">
        <v>76</v>
      </c>
      <c r="M5" s="173" t="s">
        <v>76</v>
      </c>
      <c r="N5" s="175">
        <v>822</v>
      </c>
    </row>
    <row r="6" spans="1:14" ht="16.5" customHeight="1">
      <c r="B6" s="158" t="s">
        <v>78</v>
      </c>
      <c r="C6" s="158"/>
      <c r="D6" s="158"/>
      <c r="E6" s="124"/>
      <c r="F6" s="124"/>
      <c r="G6" s="124"/>
      <c r="H6" s="124"/>
      <c r="I6" s="124"/>
      <c r="J6" s="124"/>
      <c r="K6" s="124"/>
      <c r="L6" s="124"/>
      <c r="M6" s="124"/>
      <c r="N6" s="124"/>
    </row>
    <row r="7" spans="1:14" ht="16.5" customHeight="1">
      <c r="B7" s="160" t="s">
        <v>79</v>
      </c>
      <c r="C7" s="160"/>
      <c r="D7" s="160"/>
      <c r="E7" s="160"/>
      <c r="F7" s="124"/>
      <c r="G7" s="124"/>
      <c r="H7" s="124"/>
      <c r="I7" s="124"/>
      <c r="J7" s="124"/>
      <c r="K7" s="124"/>
      <c r="L7" s="124"/>
      <c r="M7" s="124"/>
      <c r="N7" s="124"/>
    </row>
    <row r="8" spans="1:14" ht="16.5" customHeight="1">
      <c r="B8" s="310" t="s">
        <v>80</v>
      </c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</row>
    <row r="9" spans="1:14" ht="16.5" customHeight="1">
      <c r="B9" s="123" t="s">
        <v>81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</row>
    <row r="10" spans="1:14" ht="16.5" customHeight="1">
      <c r="B10" s="123" t="s">
        <v>82</v>
      </c>
      <c r="C10" s="160"/>
      <c r="D10" s="160"/>
      <c r="E10" s="160"/>
      <c r="F10" s="124"/>
      <c r="G10" s="124"/>
      <c r="H10" s="124"/>
      <c r="I10" s="124"/>
      <c r="J10" s="124"/>
      <c r="K10" s="124"/>
      <c r="L10" s="124"/>
      <c r="M10" s="124"/>
      <c r="N10" s="124"/>
    </row>
    <row r="11" spans="1:14" ht="20.100000000000001" customHeight="1">
      <c r="C11" s="35"/>
      <c r="D11" s="27"/>
      <c r="E11" s="27"/>
      <c r="G11" s="11"/>
      <c r="H11" s="11"/>
      <c r="I11" s="11"/>
      <c r="J11" s="11"/>
      <c r="K11" s="11"/>
      <c r="L11" s="11"/>
    </row>
    <row r="12" spans="1:14" ht="21" customHeight="1">
      <c r="F12" s="9"/>
      <c r="G12" s="11"/>
      <c r="H12" s="11"/>
      <c r="I12" s="11"/>
      <c r="J12" s="11"/>
      <c r="K12" s="10"/>
      <c r="L12" s="10"/>
    </row>
    <row r="13" spans="1:14" ht="21" customHeight="1">
      <c r="B13" s="16"/>
      <c r="C13" s="16"/>
      <c r="D13" s="16"/>
      <c r="E13" s="16"/>
      <c r="F13" s="9"/>
      <c r="G13" s="16"/>
      <c r="H13" s="16"/>
      <c r="I13" s="16"/>
      <c r="J13" s="16"/>
      <c r="K13" s="10"/>
      <c r="L13" s="10"/>
    </row>
    <row r="14" spans="1:14" ht="21" customHeight="1">
      <c r="B14" s="16"/>
      <c r="C14" s="16"/>
      <c r="D14" s="16"/>
      <c r="E14" s="16"/>
      <c r="F14" s="17"/>
      <c r="G14" s="16"/>
      <c r="H14" s="16"/>
      <c r="I14" s="16"/>
      <c r="J14" s="16"/>
      <c r="K14" s="10"/>
      <c r="L14" s="10"/>
    </row>
    <row r="15" spans="1:14" ht="21" customHeight="1">
      <c r="B15" s="14"/>
      <c r="C15" s="14"/>
      <c r="D15" s="14"/>
      <c r="E15" s="14"/>
      <c r="F15" s="14"/>
      <c r="G15" s="14"/>
      <c r="H15" s="14"/>
      <c r="I15" s="18"/>
      <c r="J15" s="18"/>
      <c r="K15" s="18"/>
      <c r="L15" s="18"/>
    </row>
    <row r="16" spans="1:14" ht="21" customHeight="1">
      <c r="B16" s="14"/>
      <c r="C16" s="14"/>
      <c r="D16" s="14"/>
      <c r="E16" s="14"/>
      <c r="F16" s="14"/>
      <c r="G16" s="14"/>
      <c r="H16" s="14"/>
      <c r="I16" s="18"/>
      <c r="J16" s="18"/>
      <c r="K16" s="18"/>
      <c r="L16" s="18"/>
    </row>
    <row r="17" spans="2:12" ht="21" customHeight="1">
      <c r="B17" s="14"/>
      <c r="C17" s="14"/>
      <c r="D17" s="14"/>
      <c r="E17" s="14"/>
      <c r="F17" s="14"/>
      <c r="G17" s="14"/>
      <c r="H17" s="14"/>
      <c r="I17" s="18"/>
      <c r="J17" s="18"/>
      <c r="K17" s="18"/>
      <c r="L17" s="18"/>
    </row>
    <row r="18" spans="2:12" ht="21" customHeight="1">
      <c r="B18" s="18"/>
      <c r="C18" s="14"/>
      <c r="D18" s="14"/>
      <c r="E18" s="14"/>
      <c r="F18" s="14"/>
      <c r="G18" s="18"/>
      <c r="H18" s="14"/>
      <c r="I18" s="18"/>
      <c r="J18" s="18"/>
      <c r="K18" s="18"/>
      <c r="L18" s="18"/>
    </row>
    <row r="19" spans="2:12" ht="21" customHeight="1">
      <c r="I19" s="19"/>
      <c r="J19" s="19"/>
      <c r="K19" s="19"/>
      <c r="L19" s="19"/>
    </row>
    <row r="20" spans="2:12" ht="21" customHeight="1">
      <c r="I20" s="19"/>
      <c r="J20" s="19"/>
      <c r="K20" s="19"/>
      <c r="L20" s="19"/>
    </row>
    <row r="21" spans="2:12" ht="21" customHeight="1">
      <c r="B21" s="18"/>
      <c r="G21" s="18"/>
      <c r="I21" s="19"/>
      <c r="J21" s="19"/>
      <c r="K21" s="19"/>
      <c r="L21" s="19"/>
    </row>
    <row r="22" spans="2:12" ht="21" customHeight="1">
      <c r="B22" s="18"/>
      <c r="C22" s="14"/>
      <c r="D22" s="18"/>
      <c r="E22" s="14"/>
      <c r="F22" s="14"/>
      <c r="G22" s="18"/>
      <c r="H22" s="14"/>
      <c r="I22" s="19"/>
      <c r="J22" s="19"/>
      <c r="K22" s="18"/>
      <c r="L22" s="18"/>
    </row>
    <row r="23" spans="2:12" ht="21" customHeight="1"/>
    <row r="24" spans="2:12" ht="21" customHeight="1"/>
    <row r="25" spans="2:12" ht="21" customHeight="1"/>
    <row r="26" spans="2:12" ht="21" customHeight="1">
      <c r="J26" s="18"/>
    </row>
    <row r="27" spans="2:12" ht="21" customHeight="1">
      <c r="B27" s="20"/>
      <c r="C27" s="4"/>
      <c r="D27" s="4"/>
      <c r="E27" s="11"/>
    </row>
    <row r="28" spans="2:12" ht="21" customHeight="1"/>
    <row r="29" spans="2:12" ht="21" customHeight="1">
      <c r="L29" s="11"/>
    </row>
    <row r="30" spans="2:12" ht="21" customHeight="1">
      <c r="B30" s="21"/>
      <c r="C30" s="22"/>
      <c r="D30" s="22"/>
      <c r="E30" s="9"/>
      <c r="G30" s="22"/>
      <c r="H30" s="22"/>
      <c r="I30" s="22"/>
      <c r="J30" s="22"/>
      <c r="L30" s="11"/>
    </row>
    <row r="31" spans="2:12" ht="21" customHeight="1">
      <c r="B31" s="21"/>
      <c r="C31" s="22"/>
      <c r="D31" s="21"/>
      <c r="E31" s="9"/>
      <c r="H31" s="23"/>
      <c r="I31" s="23"/>
      <c r="J31" s="23"/>
      <c r="L31" s="9"/>
    </row>
    <row r="32" spans="2:12" ht="21" customHeight="1">
      <c r="B32" s="24"/>
      <c r="C32" s="24"/>
      <c r="D32" s="24"/>
      <c r="E32" s="9"/>
      <c r="F32" s="9"/>
      <c r="G32" s="9"/>
      <c r="H32" s="22"/>
      <c r="I32" s="22"/>
      <c r="J32" s="22"/>
      <c r="K32" s="22"/>
      <c r="L32" s="9"/>
    </row>
    <row r="33" spans="2:12" ht="21" customHeight="1">
      <c r="B33" s="16"/>
      <c r="C33" s="16"/>
      <c r="D33" s="16"/>
      <c r="E33" s="9"/>
      <c r="F33" s="9"/>
      <c r="G33" s="9"/>
      <c r="H33" s="22"/>
      <c r="I33" s="22"/>
      <c r="J33" s="22"/>
      <c r="K33" s="22"/>
      <c r="L33" s="10"/>
    </row>
    <row r="34" spans="2:12" ht="21" customHeight="1">
      <c r="E34" s="14"/>
      <c r="L34" s="14"/>
    </row>
    <row r="35" spans="2:12" ht="21" customHeight="1">
      <c r="E35" s="14"/>
      <c r="L35" s="18"/>
    </row>
    <row r="36" spans="2:12" ht="21" customHeight="1">
      <c r="E36" s="14"/>
      <c r="L36" s="18"/>
    </row>
    <row r="37" spans="2:12" ht="21" customHeight="1">
      <c r="D37" s="18"/>
      <c r="E37" s="18"/>
      <c r="G37" s="18"/>
      <c r="L37" s="18"/>
    </row>
    <row r="38" spans="2:12" ht="21" customHeight="1"/>
    <row r="39" spans="2:12" ht="21" customHeight="1"/>
    <row r="40" spans="2:12" ht="21" customHeight="1">
      <c r="B40" s="18"/>
      <c r="D40" s="18"/>
      <c r="E40" s="18"/>
      <c r="G40" s="18"/>
      <c r="L40" s="18"/>
    </row>
    <row r="41" spans="2:12" ht="21" customHeight="1">
      <c r="B41" s="14"/>
      <c r="C41" s="14"/>
      <c r="D41" s="18"/>
      <c r="E41" s="18"/>
      <c r="F41" s="18"/>
      <c r="G41" s="18"/>
      <c r="H41" s="18"/>
      <c r="I41" s="18"/>
      <c r="J41" s="18"/>
      <c r="K41" s="18"/>
      <c r="L41" s="18"/>
    </row>
    <row r="42" spans="2:12" ht="21" customHeight="1"/>
    <row r="43" spans="2:12" ht="21" customHeight="1"/>
    <row r="44" spans="2:12" ht="21" customHeight="1"/>
    <row r="45" spans="2:12" ht="21" customHeight="1"/>
    <row r="46" spans="2:12" ht="21" customHeight="1"/>
    <row r="47" spans="2:12" ht="21" customHeight="1">
      <c r="B47" s="20"/>
      <c r="E47" s="4"/>
    </row>
    <row r="48" spans="2:12" ht="21" customHeight="1"/>
    <row r="49" spans="2:12" ht="21" customHeight="1">
      <c r="D49" s="9"/>
    </row>
    <row r="50" spans="2:12" ht="21" customHeight="1">
      <c r="B50" s="11"/>
      <c r="C50" s="11"/>
      <c r="D50" s="9"/>
      <c r="E50" s="9"/>
      <c r="F50" s="9"/>
      <c r="G50" s="9"/>
      <c r="H50" s="9"/>
      <c r="I50" s="9"/>
      <c r="J50" s="9"/>
      <c r="K50" s="9"/>
      <c r="L50" s="11"/>
    </row>
    <row r="51" spans="2:12" ht="21" customHeight="1">
      <c r="B51" s="9"/>
      <c r="C51" s="9"/>
      <c r="D51" s="9"/>
      <c r="E51" s="9"/>
      <c r="F51" s="9"/>
      <c r="G51" s="9"/>
      <c r="H51" s="9"/>
      <c r="I51" s="9"/>
      <c r="J51" s="9"/>
      <c r="K51" s="9"/>
      <c r="L51" s="16"/>
    </row>
    <row r="52" spans="2:12" ht="21" customHeight="1">
      <c r="B52" s="11"/>
      <c r="C52" s="11"/>
      <c r="D52" s="14"/>
      <c r="E52" s="18"/>
      <c r="F52" s="18"/>
      <c r="G52" s="18"/>
      <c r="H52" s="18"/>
      <c r="I52" s="18"/>
      <c r="J52" s="18"/>
      <c r="K52" s="18"/>
      <c r="L52" s="18"/>
    </row>
    <row r="53" spans="2:12" ht="21" customHeight="1">
      <c r="B53" s="25"/>
      <c r="C53" s="25"/>
      <c r="D53" s="14"/>
      <c r="E53" s="18"/>
      <c r="F53" s="18"/>
      <c r="G53" s="18"/>
      <c r="H53" s="18"/>
      <c r="I53" s="18"/>
      <c r="J53" s="18"/>
      <c r="K53" s="18"/>
      <c r="L53" s="18"/>
    </row>
    <row r="54" spans="2:12" ht="21" customHeight="1">
      <c r="B54" s="25"/>
      <c r="C54" s="25"/>
      <c r="D54" s="14"/>
      <c r="E54" s="18"/>
      <c r="F54" s="18"/>
      <c r="G54" s="18"/>
      <c r="H54" s="18"/>
      <c r="I54" s="18"/>
      <c r="J54" s="18"/>
      <c r="K54" s="18"/>
      <c r="L54" s="18"/>
    </row>
    <row r="55" spans="2:12" ht="21" customHeight="1">
      <c r="B55" s="25"/>
      <c r="C55" s="25"/>
      <c r="D55" s="14"/>
      <c r="E55" s="18"/>
      <c r="F55" s="18"/>
      <c r="G55" s="18"/>
      <c r="H55" s="18"/>
      <c r="I55" s="18"/>
      <c r="J55" s="18"/>
      <c r="K55" s="18"/>
      <c r="L55" s="18"/>
    </row>
    <row r="56" spans="2:12" ht="21" customHeight="1">
      <c r="B56" s="25"/>
      <c r="C56" s="25"/>
      <c r="E56" s="19"/>
      <c r="F56" s="19"/>
      <c r="G56" s="19"/>
      <c r="H56" s="19"/>
      <c r="I56" s="19"/>
      <c r="J56" s="19"/>
      <c r="K56" s="19"/>
      <c r="L56" s="19"/>
    </row>
    <row r="57" spans="2:12" ht="21" customHeight="1">
      <c r="B57" s="11"/>
      <c r="C57" s="11"/>
      <c r="D57" s="14"/>
      <c r="E57" s="18"/>
      <c r="F57" s="18"/>
      <c r="G57" s="18"/>
      <c r="H57" s="18"/>
      <c r="I57" s="18"/>
      <c r="J57" s="19"/>
      <c r="K57" s="19"/>
      <c r="L57" s="19"/>
    </row>
    <row r="58" spans="2:12" ht="21" customHeight="1">
      <c r="B58" s="11"/>
      <c r="C58" s="11"/>
      <c r="D58" s="14"/>
      <c r="E58" s="18"/>
      <c r="F58" s="18"/>
      <c r="G58" s="18"/>
      <c r="H58" s="18"/>
      <c r="I58" s="18"/>
      <c r="J58" s="19"/>
      <c r="K58" s="19"/>
      <c r="L58" s="19"/>
    </row>
    <row r="59" spans="2:12" ht="21" customHeight="1">
      <c r="B59" s="11"/>
      <c r="C59" s="11"/>
      <c r="D59" s="14"/>
      <c r="E59" s="18"/>
      <c r="F59" s="18"/>
      <c r="G59" s="18"/>
      <c r="H59" s="18"/>
      <c r="I59" s="18"/>
      <c r="J59" s="19"/>
      <c r="K59" s="19"/>
      <c r="L59" s="19"/>
    </row>
    <row r="60" spans="2:12" ht="21" customHeight="1">
      <c r="B60" s="26"/>
      <c r="C60" s="26"/>
      <c r="D60" s="26"/>
      <c r="E60" s="26"/>
    </row>
    <row r="61" spans="2:12" ht="21" customHeight="1">
      <c r="B61" s="26"/>
      <c r="C61" s="26"/>
      <c r="D61" s="26"/>
    </row>
  </sheetData>
  <mergeCells count="2">
    <mergeCell ref="B2:N2"/>
    <mergeCell ref="B8:N8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="110" zoomScaleNormal="100" workbookViewId="0"/>
  </sheetViews>
  <sheetFormatPr defaultRowHeight="13.5"/>
  <cols>
    <col min="1" max="1" width="20.6640625" style="177" bestFit="1" customWidth="1"/>
    <col min="2" max="2" width="19.5" style="177" customWidth="1"/>
    <col min="3" max="8" width="16.83203125" style="177" customWidth="1"/>
    <col min="9" max="12" width="9.33203125" style="177"/>
    <col min="13" max="13" width="15" style="177" bestFit="1" customWidth="1"/>
    <col min="14" max="256" width="9.33203125" style="177"/>
    <col min="257" max="257" width="20.6640625" style="177" bestFit="1" customWidth="1"/>
    <col min="258" max="258" width="19.5" style="177" customWidth="1"/>
    <col min="259" max="264" width="16.83203125" style="177" customWidth="1"/>
    <col min="265" max="268" width="9.33203125" style="177"/>
    <col min="269" max="269" width="15" style="177" bestFit="1" customWidth="1"/>
    <col min="270" max="512" width="9.33203125" style="177"/>
    <col min="513" max="513" width="20.6640625" style="177" bestFit="1" customWidth="1"/>
    <col min="514" max="514" width="19.5" style="177" customWidth="1"/>
    <col min="515" max="520" width="16.83203125" style="177" customWidth="1"/>
    <col min="521" max="524" width="9.33203125" style="177"/>
    <col min="525" max="525" width="15" style="177" bestFit="1" customWidth="1"/>
    <col min="526" max="768" width="9.33203125" style="177"/>
    <col min="769" max="769" width="20.6640625" style="177" bestFit="1" customWidth="1"/>
    <col min="770" max="770" width="19.5" style="177" customWidth="1"/>
    <col min="771" max="776" width="16.83203125" style="177" customWidth="1"/>
    <col min="777" max="780" width="9.33203125" style="177"/>
    <col min="781" max="781" width="15" style="177" bestFit="1" customWidth="1"/>
    <col min="782" max="1024" width="9.33203125" style="177"/>
    <col min="1025" max="1025" width="20.6640625" style="177" bestFit="1" customWidth="1"/>
    <col min="1026" max="1026" width="19.5" style="177" customWidth="1"/>
    <col min="1027" max="1032" width="16.83203125" style="177" customWidth="1"/>
    <col min="1033" max="1036" width="9.33203125" style="177"/>
    <col min="1037" max="1037" width="15" style="177" bestFit="1" customWidth="1"/>
    <col min="1038" max="1280" width="9.33203125" style="177"/>
    <col min="1281" max="1281" width="20.6640625" style="177" bestFit="1" customWidth="1"/>
    <col min="1282" max="1282" width="19.5" style="177" customWidth="1"/>
    <col min="1283" max="1288" width="16.83203125" style="177" customWidth="1"/>
    <col min="1289" max="1292" width="9.33203125" style="177"/>
    <col min="1293" max="1293" width="15" style="177" bestFit="1" customWidth="1"/>
    <col min="1294" max="1536" width="9.33203125" style="177"/>
    <col min="1537" max="1537" width="20.6640625" style="177" bestFit="1" customWidth="1"/>
    <col min="1538" max="1538" width="19.5" style="177" customWidth="1"/>
    <col min="1539" max="1544" width="16.83203125" style="177" customWidth="1"/>
    <col min="1545" max="1548" width="9.33203125" style="177"/>
    <col min="1549" max="1549" width="15" style="177" bestFit="1" customWidth="1"/>
    <col min="1550" max="1792" width="9.33203125" style="177"/>
    <col min="1793" max="1793" width="20.6640625" style="177" bestFit="1" customWidth="1"/>
    <col min="1794" max="1794" width="19.5" style="177" customWidth="1"/>
    <col min="1795" max="1800" width="16.83203125" style="177" customWidth="1"/>
    <col min="1801" max="1804" width="9.33203125" style="177"/>
    <col min="1805" max="1805" width="15" style="177" bestFit="1" customWidth="1"/>
    <col min="1806" max="2048" width="9.33203125" style="177"/>
    <col min="2049" max="2049" width="20.6640625" style="177" bestFit="1" customWidth="1"/>
    <col min="2050" max="2050" width="19.5" style="177" customWidth="1"/>
    <col min="2051" max="2056" width="16.83203125" style="177" customWidth="1"/>
    <col min="2057" max="2060" width="9.33203125" style="177"/>
    <col min="2061" max="2061" width="15" style="177" bestFit="1" customWidth="1"/>
    <col min="2062" max="2304" width="9.33203125" style="177"/>
    <col min="2305" max="2305" width="20.6640625" style="177" bestFit="1" customWidth="1"/>
    <col min="2306" max="2306" width="19.5" style="177" customWidth="1"/>
    <col min="2307" max="2312" width="16.83203125" style="177" customWidth="1"/>
    <col min="2313" max="2316" width="9.33203125" style="177"/>
    <col min="2317" max="2317" width="15" style="177" bestFit="1" customWidth="1"/>
    <col min="2318" max="2560" width="9.33203125" style="177"/>
    <col min="2561" max="2561" width="20.6640625" style="177" bestFit="1" customWidth="1"/>
    <col min="2562" max="2562" width="19.5" style="177" customWidth="1"/>
    <col min="2563" max="2568" width="16.83203125" style="177" customWidth="1"/>
    <col min="2569" max="2572" width="9.33203125" style="177"/>
    <col min="2573" max="2573" width="15" style="177" bestFit="1" customWidth="1"/>
    <col min="2574" max="2816" width="9.33203125" style="177"/>
    <col min="2817" max="2817" width="20.6640625" style="177" bestFit="1" customWidth="1"/>
    <col min="2818" max="2818" width="19.5" style="177" customWidth="1"/>
    <col min="2819" max="2824" width="16.83203125" style="177" customWidth="1"/>
    <col min="2825" max="2828" width="9.33203125" style="177"/>
    <col min="2829" max="2829" width="15" style="177" bestFit="1" customWidth="1"/>
    <col min="2830" max="3072" width="9.33203125" style="177"/>
    <col min="3073" max="3073" width="20.6640625" style="177" bestFit="1" customWidth="1"/>
    <col min="3074" max="3074" width="19.5" style="177" customWidth="1"/>
    <col min="3075" max="3080" width="16.83203125" style="177" customWidth="1"/>
    <col min="3081" max="3084" width="9.33203125" style="177"/>
    <col min="3085" max="3085" width="15" style="177" bestFit="1" customWidth="1"/>
    <col min="3086" max="3328" width="9.33203125" style="177"/>
    <col min="3329" max="3329" width="20.6640625" style="177" bestFit="1" customWidth="1"/>
    <col min="3330" max="3330" width="19.5" style="177" customWidth="1"/>
    <col min="3331" max="3336" width="16.83203125" style="177" customWidth="1"/>
    <col min="3337" max="3340" width="9.33203125" style="177"/>
    <col min="3341" max="3341" width="15" style="177" bestFit="1" customWidth="1"/>
    <col min="3342" max="3584" width="9.33203125" style="177"/>
    <col min="3585" max="3585" width="20.6640625" style="177" bestFit="1" customWidth="1"/>
    <col min="3586" max="3586" width="19.5" style="177" customWidth="1"/>
    <col min="3587" max="3592" width="16.83203125" style="177" customWidth="1"/>
    <col min="3593" max="3596" width="9.33203125" style="177"/>
    <col min="3597" max="3597" width="15" style="177" bestFit="1" customWidth="1"/>
    <col min="3598" max="3840" width="9.33203125" style="177"/>
    <col min="3841" max="3841" width="20.6640625" style="177" bestFit="1" customWidth="1"/>
    <col min="3842" max="3842" width="19.5" style="177" customWidth="1"/>
    <col min="3843" max="3848" width="16.83203125" style="177" customWidth="1"/>
    <col min="3849" max="3852" width="9.33203125" style="177"/>
    <col min="3853" max="3853" width="15" style="177" bestFit="1" customWidth="1"/>
    <col min="3854" max="4096" width="9.33203125" style="177"/>
    <col min="4097" max="4097" width="20.6640625" style="177" bestFit="1" customWidth="1"/>
    <col min="4098" max="4098" width="19.5" style="177" customWidth="1"/>
    <col min="4099" max="4104" width="16.83203125" style="177" customWidth="1"/>
    <col min="4105" max="4108" width="9.33203125" style="177"/>
    <col min="4109" max="4109" width="15" style="177" bestFit="1" customWidth="1"/>
    <col min="4110" max="4352" width="9.33203125" style="177"/>
    <col min="4353" max="4353" width="20.6640625" style="177" bestFit="1" customWidth="1"/>
    <col min="4354" max="4354" width="19.5" style="177" customWidth="1"/>
    <col min="4355" max="4360" width="16.83203125" style="177" customWidth="1"/>
    <col min="4361" max="4364" width="9.33203125" style="177"/>
    <col min="4365" max="4365" width="15" style="177" bestFit="1" customWidth="1"/>
    <col min="4366" max="4608" width="9.33203125" style="177"/>
    <col min="4609" max="4609" width="20.6640625" style="177" bestFit="1" customWidth="1"/>
    <col min="4610" max="4610" width="19.5" style="177" customWidth="1"/>
    <col min="4611" max="4616" width="16.83203125" style="177" customWidth="1"/>
    <col min="4617" max="4620" width="9.33203125" style="177"/>
    <col min="4621" max="4621" width="15" style="177" bestFit="1" customWidth="1"/>
    <col min="4622" max="4864" width="9.33203125" style="177"/>
    <col min="4865" max="4865" width="20.6640625" style="177" bestFit="1" customWidth="1"/>
    <col min="4866" max="4866" width="19.5" style="177" customWidth="1"/>
    <col min="4867" max="4872" width="16.83203125" style="177" customWidth="1"/>
    <col min="4873" max="4876" width="9.33203125" style="177"/>
    <col min="4877" max="4877" width="15" style="177" bestFit="1" customWidth="1"/>
    <col min="4878" max="5120" width="9.33203125" style="177"/>
    <col min="5121" max="5121" width="20.6640625" style="177" bestFit="1" customWidth="1"/>
    <col min="5122" max="5122" width="19.5" style="177" customWidth="1"/>
    <col min="5123" max="5128" width="16.83203125" style="177" customWidth="1"/>
    <col min="5129" max="5132" width="9.33203125" style="177"/>
    <col min="5133" max="5133" width="15" style="177" bestFit="1" customWidth="1"/>
    <col min="5134" max="5376" width="9.33203125" style="177"/>
    <col min="5377" max="5377" width="20.6640625" style="177" bestFit="1" customWidth="1"/>
    <col min="5378" max="5378" width="19.5" style="177" customWidth="1"/>
    <col min="5379" max="5384" width="16.83203125" style="177" customWidth="1"/>
    <col min="5385" max="5388" width="9.33203125" style="177"/>
    <col min="5389" max="5389" width="15" style="177" bestFit="1" customWidth="1"/>
    <col min="5390" max="5632" width="9.33203125" style="177"/>
    <col min="5633" max="5633" width="20.6640625" style="177" bestFit="1" customWidth="1"/>
    <col min="5634" max="5634" width="19.5" style="177" customWidth="1"/>
    <col min="5635" max="5640" width="16.83203125" style="177" customWidth="1"/>
    <col min="5641" max="5644" width="9.33203125" style="177"/>
    <col min="5645" max="5645" width="15" style="177" bestFit="1" customWidth="1"/>
    <col min="5646" max="5888" width="9.33203125" style="177"/>
    <col min="5889" max="5889" width="20.6640625" style="177" bestFit="1" customWidth="1"/>
    <col min="5890" max="5890" width="19.5" style="177" customWidth="1"/>
    <col min="5891" max="5896" width="16.83203125" style="177" customWidth="1"/>
    <col min="5897" max="5900" width="9.33203125" style="177"/>
    <col min="5901" max="5901" width="15" style="177" bestFit="1" customWidth="1"/>
    <col min="5902" max="6144" width="9.33203125" style="177"/>
    <col min="6145" max="6145" width="20.6640625" style="177" bestFit="1" customWidth="1"/>
    <col min="6146" max="6146" width="19.5" style="177" customWidth="1"/>
    <col min="6147" max="6152" width="16.83203125" style="177" customWidth="1"/>
    <col min="6153" max="6156" width="9.33203125" style="177"/>
    <col min="6157" max="6157" width="15" style="177" bestFit="1" customWidth="1"/>
    <col min="6158" max="6400" width="9.33203125" style="177"/>
    <col min="6401" max="6401" width="20.6640625" style="177" bestFit="1" customWidth="1"/>
    <col min="6402" max="6402" width="19.5" style="177" customWidth="1"/>
    <col min="6403" max="6408" width="16.83203125" style="177" customWidth="1"/>
    <col min="6409" max="6412" width="9.33203125" style="177"/>
    <col min="6413" max="6413" width="15" style="177" bestFit="1" customWidth="1"/>
    <col min="6414" max="6656" width="9.33203125" style="177"/>
    <col min="6657" max="6657" width="20.6640625" style="177" bestFit="1" customWidth="1"/>
    <col min="6658" max="6658" width="19.5" style="177" customWidth="1"/>
    <col min="6659" max="6664" width="16.83203125" style="177" customWidth="1"/>
    <col min="6665" max="6668" width="9.33203125" style="177"/>
    <col min="6669" max="6669" width="15" style="177" bestFit="1" customWidth="1"/>
    <col min="6670" max="6912" width="9.33203125" style="177"/>
    <col min="6913" max="6913" width="20.6640625" style="177" bestFit="1" customWidth="1"/>
    <col min="6914" max="6914" width="19.5" style="177" customWidth="1"/>
    <col min="6915" max="6920" width="16.83203125" style="177" customWidth="1"/>
    <col min="6921" max="6924" width="9.33203125" style="177"/>
    <col min="6925" max="6925" width="15" style="177" bestFit="1" customWidth="1"/>
    <col min="6926" max="7168" width="9.33203125" style="177"/>
    <col min="7169" max="7169" width="20.6640625" style="177" bestFit="1" customWidth="1"/>
    <col min="7170" max="7170" width="19.5" style="177" customWidth="1"/>
    <col min="7171" max="7176" width="16.83203125" style="177" customWidth="1"/>
    <col min="7177" max="7180" width="9.33203125" style="177"/>
    <col min="7181" max="7181" width="15" style="177" bestFit="1" customWidth="1"/>
    <col min="7182" max="7424" width="9.33203125" style="177"/>
    <col min="7425" max="7425" width="20.6640625" style="177" bestFit="1" customWidth="1"/>
    <col min="7426" max="7426" width="19.5" style="177" customWidth="1"/>
    <col min="7427" max="7432" width="16.83203125" style="177" customWidth="1"/>
    <col min="7433" max="7436" width="9.33203125" style="177"/>
    <col min="7437" max="7437" width="15" style="177" bestFit="1" customWidth="1"/>
    <col min="7438" max="7680" width="9.33203125" style="177"/>
    <col min="7681" max="7681" width="20.6640625" style="177" bestFit="1" customWidth="1"/>
    <col min="7682" max="7682" width="19.5" style="177" customWidth="1"/>
    <col min="7683" max="7688" width="16.83203125" style="177" customWidth="1"/>
    <col min="7689" max="7692" width="9.33203125" style="177"/>
    <col min="7693" max="7693" width="15" style="177" bestFit="1" customWidth="1"/>
    <col min="7694" max="7936" width="9.33203125" style="177"/>
    <col min="7937" max="7937" width="20.6640625" style="177" bestFit="1" customWidth="1"/>
    <col min="7938" max="7938" width="19.5" style="177" customWidth="1"/>
    <col min="7939" max="7944" width="16.83203125" style="177" customWidth="1"/>
    <col min="7945" max="7948" width="9.33203125" style="177"/>
    <col min="7949" max="7949" width="15" style="177" bestFit="1" customWidth="1"/>
    <col min="7950" max="8192" width="9.33203125" style="177"/>
    <col min="8193" max="8193" width="20.6640625" style="177" bestFit="1" customWidth="1"/>
    <col min="8194" max="8194" width="19.5" style="177" customWidth="1"/>
    <col min="8195" max="8200" width="16.83203125" style="177" customWidth="1"/>
    <col min="8201" max="8204" width="9.33203125" style="177"/>
    <col min="8205" max="8205" width="15" style="177" bestFit="1" customWidth="1"/>
    <col min="8206" max="8448" width="9.33203125" style="177"/>
    <col min="8449" max="8449" width="20.6640625" style="177" bestFit="1" customWidth="1"/>
    <col min="8450" max="8450" width="19.5" style="177" customWidth="1"/>
    <col min="8451" max="8456" width="16.83203125" style="177" customWidth="1"/>
    <col min="8457" max="8460" width="9.33203125" style="177"/>
    <col min="8461" max="8461" width="15" style="177" bestFit="1" customWidth="1"/>
    <col min="8462" max="8704" width="9.33203125" style="177"/>
    <col min="8705" max="8705" width="20.6640625" style="177" bestFit="1" customWidth="1"/>
    <col min="8706" max="8706" width="19.5" style="177" customWidth="1"/>
    <col min="8707" max="8712" width="16.83203125" style="177" customWidth="1"/>
    <col min="8713" max="8716" width="9.33203125" style="177"/>
    <col min="8717" max="8717" width="15" style="177" bestFit="1" customWidth="1"/>
    <col min="8718" max="8960" width="9.33203125" style="177"/>
    <col min="8961" max="8961" width="20.6640625" style="177" bestFit="1" customWidth="1"/>
    <col min="8962" max="8962" width="19.5" style="177" customWidth="1"/>
    <col min="8963" max="8968" width="16.83203125" style="177" customWidth="1"/>
    <col min="8969" max="8972" width="9.33203125" style="177"/>
    <col min="8973" max="8973" width="15" style="177" bestFit="1" customWidth="1"/>
    <col min="8974" max="9216" width="9.33203125" style="177"/>
    <col min="9217" max="9217" width="20.6640625" style="177" bestFit="1" customWidth="1"/>
    <col min="9218" max="9218" width="19.5" style="177" customWidth="1"/>
    <col min="9219" max="9224" width="16.83203125" style="177" customWidth="1"/>
    <col min="9225" max="9228" width="9.33203125" style="177"/>
    <col min="9229" max="9229" width="15" style="177" bestFit="1" customWidth="1"/>
    <col min="9230" max="9472" width="9.33203125" style="177"/>
    <col min="9473" max="9473" width="20.6640625" style="177" bestFit="1" customWidth="1"/>
    <col min="9474" max="9474" width="19.5" style="177" customWidth="1"/>
    <col min="9475" max="9480" width="16.83203125" style="177" customWidth="1"/>
    <col min="9481" max="9484" width="9.33203125" style="177"/>
    <col min="9485" max="9485" width="15" style="177" bestFit="1" customWidth="1"/>
    <col min="9486" max="9728" width="9.33203125" style="177"/>
    <col min="9729" max="9729" width="20.6640625" style="177" bestFit="1" customWidth="1"/>
    <col min="9730" max="9730" width="19.5" style="177" customWidth="1"/>
    <col min="9731" max="9736" width="16.83203125" style="177" customWidth="1"/>
    <col min="9737" max="9740" width="9.33203125" style="177"/>
    <col min="9741" max="9741" width="15" style="177" bestFit="1" customWidth="1"/>
    <col min="9742" max="9984" width="9.33203125" style="177"/>
    <col min="9985" max="9985" width="20.6640625" style="177" bestFit="1" customWidth="1"/>
    <col min="9986" max="9986" width="19.5" style="177" customWidth="1"/>
    <col min="9987" max="9992" width="16.83203125" style="177" customWidth="1"/>
    <col min="9993" max="9996" width="9.33203125" style="177"/>
    <col min="9997" max="9997" width="15" style="177" bestFit="1" customWidth="1"/>
    <col min="9998" max="10240" width="9.33203125" style="177"/>
    <col min="10241" max="10241" width="20.6640625" style="177" bestFit="1" customWidth="1"/>
    <col min="10242" max="10242" width="19.5" style="177" customWidth="1"/>
    <col min="10243" max="10248" width="16.83203125" style="177" customWidth="1"/>
    <col min="10249" max="10252" width="9.33203125" style="177"/>
    <col min="10253" max="10253" width="15" style="177" bestFit="1" customWidth="1"/>
    <col min="10254" max="10496" width="9.33203125" style="177"/>
    <col min="10497" max="10497" width="20.6640625" style="177" bestFit="1" customWidth="1"/>
    <col min="10498" max="10498" width="19.5" style="177" customWidth="1"/>
    <col min="10499" max="10504" width="16.83203125" style="177" customWidth="1"/>
    <col min="10505" max="10508" width="9.33203125" style="177"/>
    <col min="10509" max="10509" width="15" style="177" bestFit="1" customWidth="1"/>
    <col min="10510" max="10752" width="9.33203125" style="177"/>
    <col min="10753" max="10753" width="20.6640625" style="177" bestFit="1" customWidth="1"/>
    <col min="10754" max="10754" width="19.5" style="177" customWidth="1"/>
    <col min="10755" max="10760" width="16.83203125" style="177" customWidth="1"/>
    <col min="10761" max="10764" width="9.33203125" style="177"/>
    <col min="10765" max="10765" width="15" style="177" bestFit="1" customWidth="1"/>
    <col min="10766" max="11008" width="9.33203125" style="177"/>
    <col min="11009" max="11009" width="20.6640625" style="177" bestFit="1" customWidth="1"/>
    <col min="11010" max="11010" width="19.5" style="177" customWidth="1"/>
    <col min="11011" max="11016" width="16.83203125" style="177" customWidth="1"/>
    <col min="11017" max="11020" width="9.33203125" style="177"/>
    <col min="11021" max="11021" width="15" style="177" bestFit="1" customWidth="1"/>
    <col min="11022" max="11264" width="9.33203125" style="177"/>
    <col min="11265" max="11265" width="20.6640625" style="177" bestFit="1" customWidth="1"/>
    <col min="11266" max="11266" width="19.5" style="177" customWidth="1"/>
    <col min="11267" max="11272" width="16.83203125" style="177" customWidth="1"/>
    <col min="11273" max="11276" width="9.33203125" style="177"/>
    <col min="11277" max="11277" width="15" style="177" bestFit="1" customWidth="1"/>
    <col min="11278" max="11520" width="9.33203125" style="177"/>
    <col min="11521" max="11521" width="20.6640625" style="177" bestFit="1" customWidth="1"/>
    <col min="11522" max="11522" width="19.5" style="177" customWidth="1"/>
    <col min="11523" max="11528" width="16.83203125" style="177" customWidth="1"/>
    <col min="11529" max="11532" width="9.33203125" style="177"/>
    <col min="11533" max="11533" width="15" style="177" bestFit="1" customWidth="1"/>
    <col min="11534" max="11776" width="9.33203125" style="177"/>
    <col min="11777" max="11777" width="20.6640625" style="177" bestFit="1" customWidth="1"/>
    <col min="11778" max="11778" width="19.5" style="177" customWidth="1"/>
    <col min="11779" max="11784" width="16.83203125" style="177" customWidth="1"/>
    <col min="11785" max="11788" width="9.33203125" style="177"/>
    <col min="11789" max="11789" width="15" style="177" bestFit="1" customWidth="1"/>
    <col min="11790" max="12032" width="9.33203125" style="177"/>
    <col min="12033" max="12033" width="20.6640625" style="177" bestFit="1" customWidth="1"/>
    <col min="12034" max="12034" width="19.5" style="177" customWidth="1"/>
    <col min="12035" max="12040" width="16.83203125" style="177" customWidth="1"/>
    <col min="12041" max="12044" width="9.33203125" style="177"/>
    <col min="12045" max="12045" width="15" style="177" bestFit="1" customWidth="1"/>
    <col min="12046" max="12288" width="9.33203125" style="177"/>
    <col min="12289" max="12289" width="20.6640625" style="177" bestFit="1" customWidth="1"/>
    <col min="12290" max="12290" width="19.5" style="177" customWidth="1"/>
    <col min="12291" max="12296" width="16.83203125" style="177" customWidth="1"/>
    <col min="12297" max="12300" width="9.33203125" style="177"/>
    <col min="12301" max="12301" width="15" style="177" bestFit="1" customWidth="1"/>
    <col min="12302" max="12544" width="9.33203125" style="177"/>
    <col min="12545" max="12545" width="20.6640625" style="177" bestFit="1" customWidth="1"/>
    <col min="12546" max="12546" width="19.5" style="177" customWidth="1"/>
    <col min="12547" max="12552" width="16.83203125" style="177" customWidth="1"/>
    <col min="12553" max="12556" width="9.33203125" style="177"/>
    <col min="12557" max="12557" width="15" style="177" bestFit="1" customWidth="1"/>
    <col min="12558" max="12800" width="9.33203125" style="177"/>
    <col min="12801" max="12801" width="20.6640625" style="177" bestFit="1" customWidth="1"/>
    <col min="12802" max="12802" width="19.5" style="177" customWidth="1"/>
    <col min="12803" max="12808" width="16.83203125" style="177" customWidth="1"/>
    <col min="12809" max="12812" width="9.33203125" style="177"/>
    <col min="12813" max="12813" width="15" style="177" bestFit="1" customWidth="1"/>
    <col min="12814" max="13056" width="9.33203125" style="177"/>
    <col min="13057" max="13057" width="20.6640625" style="177" bestFit="1" customWidth="1"/>
    <col min="13058" max="13058" width="19.5" style="177" customWidth="1"/>
    <col min="13059" max="13064" width="16.83203125" style="177" customWidth="1"/>
    <col min="13065" max="13068" width="9.33203125" style="177"/>
    <col min="13069" max="13069" width="15" style="177" bestFit="1" customWidth="1"/>
    <col min="13070" max="13312" width="9.33203125" style="177"/>
    <col min="13313" max="13313" width="20.6640625" style="177" bestFit="1" customWidth="1"/>
    <col min="13314" max="13314" width="19.5" style="177" customWidth="1"/>
    <col min="13315" max="13320" width="16.83203125" style="177" customWidth="1"/>
    <col min="13321" max="13324" width="9.33203125" style="177"/>
    <col min="13325" max="13325" width="15" style="177" bestFit="1" customWidth="1"/>
    <col min="13326" max="13568" width="9.33203125" style="177"/>
    <col min="13569" max="13569" width="20.6640625" style="177" bestFit="1" customWidth="1"/>
    <col min="13570" max="13570" width="19.5" style="177" customWidth="1"/>
    <col min="13571" max="13576" width="16.83203125" style="177" customWidth="1"/>
    <col min="13577" max="13580" width="9.33203125" style="177"/>
    <col min="13581" max="13581" width="15" style="177" bestFit="1" customWidth="1"/>
    <col min="13582" max="13824" width="9.33203125" style="177"/>
    <col min="13825" max="13825" width="20.6640625" style="177" bestFit="1" customWidth="1"/>
    <col min="13826" max="13826" width="19.5" style="177" customWidth="1"/>
    <col min="13827" max="13832" width="16.83203125" style="177" customWidth="1"/>
    <col min="13833" max="13836" width="9.33203125" style="177"/>
    <col min="13837" max="13837" width="15" style="177" bestFit="1" customWidth="1"/>
    <col min="13838" max="14080" width="9.33203125" style="177"/>
    <col min="14081" max="14081" width="20.6640625" style="177" bestFit="1" customWidth="1"/>
    <col min="14082" max="14082" width="19.5" style="177" customWidth="1"/>
    <col min="14083" max="14088" width="16.83203125" style="177" customWidth="1"/>
    <col min="14089" max="14092" width="9.33203125" style="177"/>
    <col min="14093" max="14093" width="15" style="177" bestFit="1" customWidth="1"/>
    <col min="14094" max="14336" width="9.33203125" style="177"/>
    <col min="14337" max="14337" width="20.6640625" style="177" bestFit="1" customWidth="1"/>
    <col min="14338" max="14338" width="19.5" style="177" customWidth="1"/>
    <col min="14339" max="14344" width="16.83203125" style="177" customWidth="1"/>
    <col min="14345" max="14348" width="9.33203125" style="177"/>
    <col min="14349" max="14349" width="15" style="177" bestFit="1" customWidth="1"/>
    <col min="14350" max="14592" width="9.33203125" style="177"/>
    <col min="14593" max="14593" width="20.6640625" style="177" bestFit="1" customWidth="1"/>
    <col min="14594" max="14594" width="19.5" style="177" customWidth="1"/>
    <col min="14595" max="14600" width="16.83203125" style="177" customWidth="1"/>
    <col min="14601" max="14604" width="9.33203125" style="177"/>
    <col min="14605" max="14605" width="15" style="177" bestFit="1" customWidth="1"/>
    <col min="14606" max="14848" width="9.33203125" style="177"/>
    <col min="14849" max="14849" width="20.6640625" style="177" bestFit="1" customWidth="1"/>
    <col min="14850" max="14850" width="19.5" style="177" customWidth="1"/>
    <col min="14851" max="14856" width="16.83203125" style="177" customWidth="1"/>
    <col min="14857" max="14860" width="9.33203125" style="177"/>
    <col min="14861" max="14861" width="15" style="177" bestFit="1" customWidth="1"/>
    <col min="14862" max="15104" width="9.33203125" style="177"/>
    <col min="15105" max="15105" width="20.6640625" style="177" bestFit="1" customWidth="1"/>
    <col min="15106" max="15106" width="19.5" style="177" customWidth="1"/>
    <col min="15107" max="15112" width="16.83203125" style="177" customWidth="1"/>
    <col min="15113" max="15116" width="9.33203125" style="177"/>
    <col min="15117" max="15117" width="15" style="177" bestFit="1" customWidth="1"/>
    <col min="15118" max="15360" width="9.33203125" style="177"/>
    <col min="15361" max="15361" width="20.6640625" style="177" bestFit="1" customWidth="1"/>
    <col min="15362" max="15362" width="19.5" style="177" customWidth="1"/>
    <col min="15363" max="15368" width="16.83203125" style="177" customWidth="1"/>
    <col min="15369" max="15372" width="9.33203125" style="177"/>
    <col min="15373" max="15373" width="15" style="177" bestFit="1" customWidth="1"/>
    <col min="15374" max="15616" width="9.33203125" style="177"/>
    <col min="15617" max="15617" width="20.6640625" style="177" bestFit="1" customWidth="1"/>
    <col min="15618" max="15618" width="19.5" style="177" customWidth="1"/>
    <col min="15619" max="15624" width="16.83203125" style="177" customWidth="1"/>
    <col min="15625" max="15628" width="9.33203125" style="177"/>
    <col min="15629" max="15629" width="15" style="177" bestFit="1" customWidth="1"/>
    <col min="15630" max="15872" width="9.33203125" style="177"/>
    <col min="15873" max="15873" width="20.6640625" style="177" bestFit="1" customWidth="1"/>
    <col min="15874" max="15874" width="19.5" style="177" customWidth="1"/>
    <col min="15875" max="15880" width="16.83203125" style="177" customWidth="1"/>
    <col min="15881" max="15884" width="9.33203125" style="177"/>
    <col min="15885" max="15885" width="15" style="177" bestFit="1" customWidth="1"/>
    <col min="15886" max="16128" width="9.33203125" style="177"/>
    <col min="16129" max="16129" width="20.6640625" style="177" bestFit="1" customWidth="1"/>
    <col min="16130" max="16130" width="19.5" style="177" customWidth="1"/>
    <col min="16131" max="16136" width="16.83203125" style="177" customWidth="1"/>
    <col min="16137" max="16140" width="9.33203125" style="177"/>
    <col min="16141" max="16141" width="15" style="177" bestFit="1" customWidth="1"/>
    <col min="16142" max="16384" width="9.33203125" style="177"/>
  </cols>
  <sheetData>
    <row r="1" spans="1:16">
      <c r="C1" s="178"/>
      <c r="D1" s="178"/>
      <c r="E1" s="178"/>
      <c r="F1" s="178"/>
      <c r="G1" s="178"/>
      <c r="H1" s="178"/>
    </row>
    <row r="2" spans="1:16" ht="28.5" customHeight="1">
      <c r="A2" s="179"/>
      <c r="B2" s="312" t="s">
        <v>83</v>
      </c>
      <c r="C2" s="312"/>
      <c r="D2" s="312"/>
      <c r="E2" s="312"/>
      <c r="F2" s="312"/>
      <c r="G2" s="312"/>
      <c r="H2" s="312"/>
    </row>
    <row r="3" spans="1:16" ht="20.25" customHeight="1" thickBot="1">
      <c r="B3" s="180" t="s">
        <v>263</v>
      </c>
      <c r="C3" s="181"/>
      <c r="D3" s="181"/>
      <c r="E3" s="181"/>
      <c r="F3" s="181"/>
      <c r="G3" s="182"/>
      <c r="H3" s="182" t="s">
        <v>84</v>
      </c>
      <c r="N3" s="183"/>
      <c r="O3" s="183"/>
    </row>
    <row r="4" spans="1:16" ht="24.6" customHeight="1">
      <c r="B4" s="313" t="s">
        <v>85</v>
      </c>
      <c r="C4" s="315" t="s">
        <v>86</v>
      </c>
      <c r="D4" s="315" t="s">
        <v>87</v>
      </c>
      <c r="E4" s="317" t="s">
        <v>88</v>
      </c>
      <c r="F4" s="317" t="s">
        <v>89</v>
      </c>
      <c r="G4" s="317" t="s">
        <v>90</v>
      </c>
      <c r="H4" s="320" t="s">
        <v>118</v>
      </c>
      <c r="I4" s="184"/>
      <c r="J4" s="184"/>
      <c r="K4" s="184"/>
      <c r="L4" s="184"/>
      <c r="M4" s="185"/>
      <c r="N4" s="183"/>
      <c r="O4" s="184"/>
    </row>
    <row r="5" spans="1:16" ht="24.6" customHeight="1">
      <c r="B5" s="314"/>
      <c r="C5" s="316"/>
      <c r="D5" s="316"/>
      <c r="E5" s="318"/>
      <c r="F5" s="318"/>
      <c r="G5" s="319"/>
      <c r="H5" s="321"/>
      <c r="I5" s="184"/>
      <c r="J5" s="184"/>
      <c r="K5" s="184"/>
      <c r="L5" s="184"/>
      <c r="M5" s="185"/>
      <c r="N5" s="184"/>
      <c r="O5" s="184"/>
      <c r="P5" s="186"/>
    </row>
    <row r="6" spans="1:16" ht="24.6" customHeight="1">
      <c r="B6" s="187" t="s">
        <v>264</v>
      </c>
      <c r="C6" s="188">
        <v>1423</v>
      </c>
      <c r="D6" s="188">
        <v>48156</v>
      </c>
      <c r="E6" s="188">
        <v>20179222</v>
      </c>
      <c r="F6" s="188">
        <v>77404744</v>
      </c>
      <c r="G6" s="188">
        <v>167557412</v>
      </c>
      <c r="H6" s="188">
        <v>88016900</v>
      </c>
      <c r="I6" s="189"/>
      <c r="J6" s="190"/>
      <c r="K6" s="190"/>
      <c r="L6" s="191"/>
      <c r="M6" s="191"/>
      <c r="N6" s="191"/>
      <c r="O6" s="191"/>
    </row>
    <row r="7" spans="1:16" ht="24.6" customHeight="1">
      <c r="B7" s="192" t="s">
        <v>91</v>
      </c>
      <c r="C7" s="188">
        <v>1424</v>
      </c>
      <c r="D7" s="188">
        <v>47565</v>
      </c>
      <c r="E7" s="188">
        <v>19930536</v>
      </c>
      <c r="F7" s="188">
        <v>76757589</v>
      </c>
      <c r="G7" s="188">
        <v>163998511</v>
      </c>
      <c r="H7" s="188">
        <v>85488582</v>
      </c>
      <c r="I7" s="193"/>
      <c r="J7" s="193"/>
      <c r="K7" s="193"/>
      <c r="L7" s="193"/>
      <c r="M7" s="193"/>
      <c r="N7" s="193"/>
      <c r="O7" s="191"/>
    </row>
    <row r="8" spans="1:16" ht="24.6" customHeight="1">
      <c r="B8" s="192" t="s">
        <v>265</v>
      </c>
      <c r="C8" s="188">
        <v>1363</v>
      </c>
      <c r="D8" s="188">
        <v>47600</v>
      </c>
      <c r="E8" s="188">
        <v>20310568</v>
      </c>
      <c r="F8" s="188">
        <v>82173946</v>
      </c>
      <c r="G8" s="188">
        <v>168033099</v>
      </c>
      <c r="H8" s="188">
        <v>84003824</v>
      </c>
      <c r="I8" s="193"/>
      <c r="J8" s="193"/>
      <c r="K8" s="193"/>
      <c r="L8" s="193"/>
      <c r="M8" s="193"/>
      <c r="N8" s="193"/>
      <c r="O8" s="191"/>
    </row>
    <row r="9" spans="1:16" ht="24.6" customHeight="1">
      <c r="B9" s="194" t="s">
        <v>92</v>
      </c>
      <c r="C9" s="188">
        <v>375</v>
      </c>
      <c r="D9" s="188">
        <v>10310</v>
      </c>
      <c r="E9" s="195">
        <v>4607241</v>
      </c>
      <c r="F9" s="195">
        <v>13294956</v>
      </c>
      <c r="G9" s="195">
        <v>48549196</v>
      </c>
      <c r="H9" s="195">
        <v>34134536</v>
      </c>
      <c r="I9" s="189"/>
      <c r="J9" s="190"/>
      <c r="K9" s="190"/>
      <c r="L9" s="191"/>
      <c r="M9" s="191"/>
      <c r="N9" s="191"/>
      <c r="O9" s="196"/>
    </row>
    <row r="10" spans="1:16" ht="24.6" customHeight="1">
      <c r="B10" s="194" t="s">
        <v>93</v>
      </c>
      <c r="C10" s="188">
        <v>130</v>
      </c>
      <c r="D10" s="188">
        <v>5246</v>
      </c>
      <c r="E10" s="195">
        <v>2440930</v>
      </c>
      <c r="F10" s="195">
        <v>10573017</v>
      </c>
      <c r="G10" s="195">
        <v>25140524</v>
      </c>
      <c r="H10" s="195">
        <v>14365240</v>
      </c>
      <c r="K10" s="190"/>
      <c r="M10" s="191"/>
      <c r="N10" s="191"/>
      <c r="O10" s="191"/>
    </row>
    <row r="11" spans="1:16" ht="24.6" customHeight="1">
      <c r="B11" s="194" t="s">
        <v>94</v>
      </c>
      <c r="C11" s="188">
        <v>88</v>
      </c>
      <c r="D11" s="188">
        <v>1967</v>
      </c>
      <c r="E11" s="195">
        <v>664586</v>
      </c>
      <c r="F11" s="195">
        <v>3176513</v>
      </c>
      <c r="G11" s="195">
        <v>5014372</v>
      </c>
      <c r="H11" s="188">
        <v>1764532</v>
      </c>
      <c r="I11" s="197"/>
      <c r="J11" s="183"/>
      <c r="K11" s="190"/>
      <c r="M11" s="191"/>
      <c r="N11" s="191"/>
      <c r="O11" s="191"/>
    </row>
    <row r="12" spans="1:16" ht="24.6" customHeight="1">
      <c r="B12" s="194" t="s">
        <v>95</v>
      </c>
      <c r="C12" s="188">
        <v>142</v>
      </c>
      <c r="D12" s="188">
        <v>9487</v>
      </c>
      <c r="E12" s="195">
        <v>4821640</v>
      </c>
      <c r="F12" s="195">
        <v>18967084</v>
      </c>
      <c r="G12" s="195">
        <v>26507773</v>
      </c>
      <c r="H12" s="188">
        <v>7694060</v>
      </c>
      <c r="I12" s="197"/>
      <c r="J12" s="183"/>
      <c r="K12" s="190"/>
      <c r="M12" s="191"/>
      <c r="N12" s="191"/>
      <c r="O12" s="191"/>
    </row>
    <row r="13" spans="1:16" ht="24.6" customHeight="1">
      <c r="B13" s="194" t="s">
        <v>96</v>
      </c>
      <c r="C13" s="188">
        <v>73</v>
      </c>
      <c r="D13" s="188">
        <v>1852</v>
      </c>
      <c r="E13" s="188">
        <v>600169</v>
      </c>
      <c r="F13" s="188">
        <v>1644706</v>
      </c>
      <c r="G13" s="188">
        <v>2953755</v>
      </c>
      <c r="H13" s="188">
        <v>1248245</v>
      </c>
      <c r="I13" s="197"/>
      <c r="J13" s="183"/>
      <c r="K13" s="190"/>
      <c r="M13" s="191"/>
      <c r="N13" s="191"/>
      <c r="O13" s="191"/>
    </row>
    <row r="14" spans="1:16" ht="24.6" customHeight="1">
      <c r="B14" s="194" t="s">
        <v>97</v>
      </c>
      <c r="C14" s="188">
        <v>91</v>
      </c>
      <c r="D14" s="188">
        <v>2459</v>
      </c>
      <c r="E14" s="188">
        <v>782062</v>
      </c>
      <c r="F14" s="188">
        <v>2415305</v>
      </c>
      <c r="G14" s="188">
        <v>4136074</v>
      </c>
      <c r="H14" s="195">
        <v>1638647</v>
      </c>
      <c r="I14" s="197"/>
      <c r="J14" s="183"/>
      <c r="K14" s="190"/>
      <c r="M14" s="191"/>
      <c r="N14" s="191"/>
      <c r="O14" s="191"/>
      <c r="P14" s="198"/>
    </row>
    <row r="15" spans="1:16" ht="24.6" customHeight="1">
      <c r="B15" s="194" t="s">
        <v>98</v>
      </c>
      <c r="C15" s="188">
        <v>50</v>
      </c>
      <c r="D15" s="188">
        <v>1479</v>
      </c>
      <c r="E15" s="188">
        <v>486852</v>
      </c>
      <c r="F15" s="188">
        <v>1778740</v>
      </c>
      <c r="G15" s="188">
        <v>3890435</v>
      </c>
      <c r="H15" s="195">
        <v>2017905</v>
      </c>
      <c r="I15" s="197"/>
      <c r="J15" s="183"/>
      <c r="K15" s="190"/>
      <c r="M15" s="191"/>
      <c r="N15" s="191"/>
      <c r="O15" s="191"/>
      <c r="P15" s="198"/>
    </row>
    <row r="16" spans="1:16" ht="24.6" customHeight="1">
      <c r="B16" s="194" t="s">
        <v>99</v>
      </c>
      <c r="C16" s="188">
        <v>49</v>
      </c>
      <c r="D16" s="188">
        <v>1174</v>
      </c>
      <c r="E16" s="195">
        <v>337096</v>
      </c>
      <c r="F16" s="195">
        <v>1501016</v>
      </c>
      <c r="G16" s="195">
        <v>2446549</v>
      </c>
      <c r="H16" s="195">
        <v>901553</v>
      </c>
      <c r="I16" s="197"/>
      <c r="J16" s="183"/>
      <c r="K16" s="190"/>
      <c r="M16" s="191"/>
      <c r="N16" s="191"/>
      <c r="O16" s="191"/>
      <c r="P16" s="198"/>
    </row>
    <row r="17" spans="2:16" ht="24.6" customHeight="1">
      <c r="B17" s="194" t="s">
        <v>100</v>
      </c>
      <c r="C17" s="188">
        <v>10</v>
      </c>
      <c r="D17" s="188">
        <v>387</v>
      </c>
      <c r="E17" s="195">
        <v>164644</v>
      </c>
      <c r="F17" s="195">
        <v>804147</v>
      </c>
      <c r="G17" s="195">
        <v>1396413</v>
      </c>
      <c r="H17" s="195">
        <v>566610</v>
      </c>
      <c r="I17" s="197"/>
      <c r="J17" s="183"/>
      <c r="K17" s="190"/>
      <c r="M17" s="191"/>
      <c r="N17" s="191"/>
      <c r="O17" s="191"/>
      <c r="P17" s="198"/>
    </row>
    <row r="18" spans="2:16" ht="24.6" customHeight="1">
      <c r="B18" s="194" t="s">
        <v>101</v>
      </c>
      <c r="C18" s="188">
        <v>4</v>
      </c>
      <c r="D18" s="188">
        <v>100</v>
      </c>
      <c r="E18" s="199">
        <v>20467</v>
      </c>
      <c r="F18" s="199">
        <v>49091</v>
      </c>
      <c r="G18" s="199">
        <v>86947</v>
      </c>
      <c r="H18" s="200">
        <v>36053</v>
      </c>
      <c r="K18" s="190"/>
      <c r="M18" s="191"/>
      <c r="N18" s="191"/>
      <c r="O18" s="191"/>
      <c r="P18" s="198"/>
    </row>
    <row r="19" spans="2:16" ht="24.6" customHeight="1">
      <c r="B19" s="194" t="s">
        <v>102</v>
      </c>
      <c r="C19" s="188">
        <v>3</v>
      </c>
      <c r="D19" s="188">
        <v>35</v>
      </c>
      <c r="E19" s="200">
        <v>4439</v>
      </c>
      <c r="F19" s="200">
        <v>21266</v>
      </c>
      <c r="G19" s="200">
        <v>37936</v>
      </c>
      <c r="H19" s="200">
        <v>15876</v>
      </c>
      <c r="I19" s="183"/>
      <c r="J19" s="183"/>
      <c r="K19" s="183"/>
      <c r="M19" s="191"/>
      <c r="N19" s="191"/>
      <c r="O19" s="191"/>
    </row>
    <row r="20" spans="2:16" ht="24.6" customHeight="1">
      <c r="B20" s="194" t="s">
        <v>103</v>
      </c>
      <c r="C20" s="188">
        <v>55</v>
      </c>
      <c r="D20" s="188">
        <v>1608</v>
      </c>
      <c r="E20" s="195">
        <v>466519</v>
      </c>
      <c r="F20" s="195">
        <v>2214040</v>
      </c>
      <c r="G20" s="195">
        <v>3306359</v>
      </c>
      <c r="H20" s="195">
        <v>1044713</v>
      </c>
      <c r="I20" s="201"/>
      <c r="K20" s="190"/>
      <c r="M20" s="191"/>
      <c r="N20" s="191"/>
      <c r="O20" s="191"/>
      <c r="P20" s="198"/>
    </row>
    <row r="21" spans="2:16" ht="24.6" customHeight="1">
      <c r="B21" s="194" t="s">
        <v>104</v>
      </c>
      <c r="C21" s="188">
        <v>8</v>
      </c>
      <c r="D21" s="188">
        <v>101</v>
      </c>
      <c r="E21" s="188">
        <v>23961</v>
      </c>
      <c r="F21" s="188">
        <v>38211</v>
      </c>
      <c r="G21" s="188">
        <v>82782</v>
      </c>
      <c r="H21" s="188">
        <v>42455</v>
      </c>
      <c r="I21" s="201"/>
      <c r="K21" s="190"/>
      <c r="M21" s="191"/>
      <c r="N21" s="191"/>
      <c r="O21" s="191"/>
      <c r="P21" s="198"/>
    </row>
    <row r="22" spans="2:16" ht="24.6" customHeight="1">
      <c r="B22" s="194" t="s">
        <v>105</v>
      </c>
      <c r="C22" s="188">
        <v>24</v>
      </c>
      <c r="D22" s="188">
        <v>660</v>
      </c>
      <c r="E22" s="195">
        <v>252030</v>
      </c>
      <c r="F22" s="195">
        <v>742654</v>
      </c>
      <c r="G22" s="195">
        <v>1936044</v>
      </c>
      <c r="H22" s="195">
        <v>1136665</v>
      </c>
      <c r="I22" s="201"/>
      <c r="K22" s="190"/>
      <c r="M22" s="191"/>
      <c r="N22" s="191"/>
      <c r="O22" s="191"/>
      <c r="P22" s="198"/>
    </row>
    <row r="23" spans="2:16" ht="24.6" customHeight="1">
      <c r="B23" s="194" t="s">
        <v>106</v>
      </c>
      <c r="C23" s="188">
        <v>9</v>
      </c>
      <c r="D23" s="200">
        <v>135</v>
      </c>
      <c r="E23" s="188">
        <v>37103</v>
      </c>
      <c r="F23" s="188">
        <v>29611</v>
      </c>
      <c r="G23" s="188">
        <v>82035</v>
      </c>
      <c r="H23" s="200">
        <v>50212</v>
      </c>
      <c r="K23" s="190"/>
      <c r="M23" s="191"/>
      <c r="N23" s="191"/>
      <c r="O23" s="191"/>
      <c r="P23" s="198"/>
    </row>
    <row r="24" spans="2:16" ht="24.6" customHeight="1">
      <c r="B24" s="194" t="s">
        <v>107</v>
      </c>
      <c r="C24" s="188">
        <v>10</v>
      </c>
      <c r="D24" s="188">
        <v>198</v>
      </c>
      <c r="E24" s="195">
        <v>39279</v>
      </c>
      <c r="F24" s="195">
        <v>123993</v>
      </c>
      <c r="G24" s="195">
        <v>223653</v>
      </c>
      <c r="H24" s="195">
        <v>94868</v>
      </c>
      <c r="K24" s="190"/>
      <c r="M24" s="191"/>
      <c r="N24" s="191"/>
      <c r="O24" s="191"/>
      <c r="P24" s="198"/>
    </row>
    <row r="25" spans="2:16" ht="24.6" customHeight="1">
      <c r="B25" s="194" t="s">
        <v>108</v>
      </c>
      <c r="C25" s="188">
        <v>21</v>
      </c>
      <c r="D25" s="188">
        <v>791</v>
      </c>
      <c r="E25" s="188">
        <v>171863</v>
      </c>
      <c r="F25" s="188">
        <v>1676080</v>
      </c>
      <c r="G25" s="188">
        <v>2104487</v>
      </c>
      <c r="H25" s="188">
        <v>409333</v>
      </c>
      <c r="I25" s="201"/>
      <c r="K25" s="190"/>
      <c r="M25" s="191"/>
      <c r="N25" s="191"/>
      <c r="O25" s="191"/>
    </row>
    <row r="26" spans="2:16" ht="24.6" customHeight="1">
      <c r="B26" s="194" t="s">
        <v>109</v>
      </c>
      <c r="C26" s="188">
        <v>29</v>
      </c>
      <c r="D26" s="200">
        <v>2854</v>
      </c>
      <c r="E26" s="200">
        <v>1457334</v>
      </c>
      <c r="F26" s="200">
        <v>13737521</v>
      </c>
      <c r="G26" s="200">
        <v>21401409</v>
      </c>
      <c r="H26" s="200">
        <v>7859212</v>
      </c>
      <c r="I26" s="201"/>
      <c r="K26" s="190"/>
      <c r="M26" s="191"/>
      <c r="N26" s="191"/>
      <c r="O26" s="191"/>
      <c r="P26" s="198"/>
    </row>
    <row r="27" spans="2:16" ht="24.6" customHeight="1">
      <c r="B27" s="194" t="s">
        <v>110</v>
      </c>
      <c r="C27" s="188">
        <v>33</v>
      </c>
      <c r="D27" s="188">
        <v>1107</v>
      </c>
      <c r="E27" s="195">
        <v>524513</v>
      </c>
      <c r="F27" s="195">
        <v>1772633</v>
      </c>
      <c r="G27" s="195">
        <v>2927382</v>
      </c>
      <c r="H27" s="195">
        <v>1121505</v>
      </c>
      <c r="I27" s="201"/>
      <c r="K27" s="190"/>
      <c r="M27" s="191"/>
      <c r="N27" s="191"/>
      <c r="O27" s="191"/>
      <c r="P27" s="198"/>
    </row>
    <row r="28" spans="2:16" ht="24.6" customHeight="1">
      <c r="B28" s="194" t="s">
        <v>111</v>
      </c>
      <c r="C28" s="188">
        <v>46</v>
      </c>
      <c r="D28" s="188">
        <v>2726</v>
      </c>
      <c r="E28" s="188">
        <v>1456047</v>
      </c>
      <c r="F28" s="188">
        <v>4599908</v>
      </c>
      <c r="G28" s="188">
        <v>7490199</v>
      </c>
      <c r="H28" s="195">
        <v>2846407</v>
      </c>
      <c r="I28" s="202"/>
      <c r="J28" s="202"/>
      <c r="K28" s="202"/>
      <c r="M28" s="191"/>
      <c r="N28" s="191"/>
      <c r="O28" s="191"/>
      <c r="P28" s="198"/>
    </row>
    <row r="29" spans="2:16" ht="24.6" customHeight="1">
      <c r="B29" s="194" t="s">
        <v>112</v>
      </c>
      <c r="C29" s="188">
        <v>27</v>
      </c>
      <c r="D29" s="188">
        <v>787</v>
      </c>
      <c r="E29" s="195">
        <v>387158</v>
      </c>
      <c r="F29" s="195">
        <v>838447</v>
      </c>
      <c r="G29" s="195">
        <v>4381700</v>
      </c>
      <c r="H29" s="188">
        <v>3386398</v>
      </c>
      <c r="I29" s="202"/>
      <c r="J29" s="202"/>
      <c r="K29" s="202"/>
      <c r="M29" s="191"/>
      <c r="N29" s="191"/>
      <c r="O29" s="191"/>
      <c r="P29" s="198"/>
    </row>
    <row r="30" spans="2:16" ht="24.6" customHeight="1">
      <c r="B30" s="194" t="s">
        <v>113</v>
      </c>
      <c r="C30" s="188">
        <v>26</v>
      </c>
      <c r="D30" s="188">
        <v>475</v>
      </c>
      <c r="E30" s="188">
        <v>156737</v>
      </c>
      <c r="F30" s="188">
        <v>226807</v>
      </c>
      <c r="G30" s="195">
        <v>591839</v>
      </c>
      <c r="H30" s="195">
        <v>295370</v>
      </c>
      <c r="I30" s="202"/>
      <c r="J30" s="202"/>
      <c r="K30" s="202"/>
      <c r="M30" s="191"/>
      <c r="N30" s="191"/>
      <c r="O30" s="191"/>
      <c r="P30" s="198"/>
    </row>
    <row r="31" spans="2:16" ht="24.6" customHeight="1">
      <c r="B31" s="194" t="s">
        <v>114</v>
      </c>
      <c r="C31" s="188">
        <v>33</v>
      </c>
      <c r="D31" s="188">
        <v>1097</v>
      </c>
      <c r="E31" s="188">
        <v>271905</v>
      </c>
      <c r="F31" s="188">
        <v>1697842</v>
      </c>
      <c r="G31" s="188">
        <v>2873274</v>
      </c>
      <c r="H31" s="188">
        <v>1122092</v>
      </c>
      <c r="I31" s="202"/>
      <c r="J31" s="202"/>
      <c r="K31" s="202"/>
      <c r="M31" s="191"/>
      <c r="N31" s="191"/>
      <c r="O31" s="196"/>
    </row>
    <row r="32" spans="2:16" ht="24.6" customHeight="1" thickBot="1">
      <c r="B32" s="203" t="s">
        <v>115</v>
      </c>
      <c r="C32" s="204">
        <v>27</v>
      </c>
      <c r="D32" s="204">
        <v>565</v>
      </c>
      <c r="E32" s="204">
        <v>135993</v>
      </c>
      <c r="F32" s="204">
        <v>250358</v>
      </c>
      <c r="G32" s="204">
        <v>471962</v>
      </c>
      <c r="H32" s="205">
        <v>211337</v>
      </c>
      <c r="I32" s="202"/>
      <c r="J32" s="202"/>
      <c r="K32" s="202"/>
      <c r="M32" s="196"/>
      <c r="N32" s="196"/>
      <c r="O32" s="196"/>
    </row>
    <row r="33" spans="2:8" ht="16.5" customHeight="1">
      <c r="B33" s="311" t="s">
        <v>116</v>
      </c>
      <c r="C33" s="311"/>
      <c r="D33" s="311"/>
      <c r="E33" s="206"/>
      <c r="F33" s="206"/>
      <c r="G33" s="206"/>
      <c r="H33" s="206"/>
    </row>
    <row r="34" spans="2:8" ht="16.5" customHeight="1">
      <c r="B34" s="207" t="s">
        <v>117</v>
      </c>
    </row>
    <row r="35" spans="2:8">
      <c r="C35" s="178"/>
      <c r="D35" s="178"/>
      <c r="E35" s="178"/>
      <c r="F35" s="178"/>
      <c r="G35" s="178"/>
      <c r="H35" s="178"/>
    </row>
    <row r="36" spans="2:8">
      <c r="C36" s="178"/>
    </row>
  </sheetData>
  <mergeCells count="9">
    <mergeCell ref="B33:D33"/>
    <mergeCell ref="B2:H2"/>
    <mergeCell ref="B4:B5"/>
    <mergeCell ref="C4:C5"/>
    <mergeCell ref="D4:D5"/>
    <mergeCell ref="E4:E5"/>
    <mergeCell ref="F4:F5"/>
    <mergeCell ref="G4:G5"/>
    <mergeCell ref="H4:H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62"/>
  <sheetViews>
    <sheetView view="pageBreakPreview" zoomScaleNormal="100" zoomScaleSheetLayoutView="100" workbookViewId="0">
      <selection activeCell="K2" sqref="K2"/>
    </sheetView>
  </sheetViews>
  <sheetFormatPr defaultRowHeight="13.5"/>
  <cols>
    <col min="1" max="1" width="17.6640625" style="177" bestFit="1" customWidth="1"/>
    <col min="2" max="2" width="9.33203125" style="177"/>
    <col min="3" max="10" width="13.83203125" style="177" customWidth="1"/>
    <col min="11" max="11" width="0.83203125" style="177" customWidth="1"/>
    <col min="12" max="20" width="13.6640625" style="177" customWidth="1"/>
    <col min="21" max="256" width="9.33203125" style="177"/>
    <col min="257" max="257" width="17.6640625" style="177" bestFit="1" customWidth="1"/>
    <col min="258" max="258" width="9.33203125" style="177"/>
    <col min="259" max="266" width="13.83203125" style="177" customWidth="1"/>
    <col min="267" max="267" width="0.83203125" style="177" customWidth="1"/>
    <col min="268" max="276" width="13.6640625" style="177" customWidth="1"/>
    <col min="277" max="512" width="9.33203125" style="177"/>
    <col min="513" max="513" width="17.6640625" style="177" bestFit="1" customWidth="1"/>
    <col min="514" max="514" width="9.33203125" style="177"/>
    <col min="515" max="522" width="13.83203125" style="177" customWidth="1"/>
    <col min="523" max="523" width="0.83203125" style="177" customWidth="1"/>
    <col min="524" max="532" width="13.6640625" style="177" customWidth="1"/>
    <col min="533" max="768" width="9.33203125" style="177"/>
    <col min="769" max="769" width="17.6640625" style="177" bestFit="1" customWidth="1"/>
    <col min="770" max="770" width="9.33203125" style="177"/>
    <col min="771" max="778" width="13.83203125" style="177" customWidth="1"/>
    <col min="779" max="779" width="0.83203125" style="177" customWidth="1"/>
    <col min="780" max="788" width="13.6640625" style="177" customWidth="1"/>
    <col min="789" max="1024" width="9.33203125" style="177"/>
    <col min="1025" max="1025" width="17.6640625" style="177" bestFit="1" customWidth="1"/>
    <col min="1026" max="1026" width="9.33203125" style="177"/>
    <col min="1027" max="1034" width="13.83203125" style="177" customWidth="1"/>
    <col min="1035" max="1035" width="0.83203125" style="177" customWidth="1"/>
    <col min="1036" max="1044" width="13.6640625" style="177" customWidth="1"/>
    <col min="1045" max="1280" width="9.33203125" style="177"/>
    <col min="1281" max="1281" width="17.6640625" style="177" bestFit="1" customWidth="1"/>
    <col min="1282" max="1282" width="9.33203125" style="177"/>
    <col min="1283" max="1290" width="13.83203125" style="177" customWidth="1"/>
    <col min="1291" max="1291" width="0.83203125" style="177" customWidth="1"/>
    <col min="1292" max="1300" width="13.6640625" style="177" customWidth="1"/>
    <col min="1301" max="1536" width="9.33203125" style="177"/>
    <col min="1537" max="1537" width="17.6640625" style="177" bestFit="1" customWidth="1"/>
    <col min="1538" max="1538" width="9.33203125" style="177"/>
    <col min="1539" max="1546" width="13.83203125" style="177" customWidth="1"/>
    <col min="1547" max="1547" width="0.83203125" style="177" customWidth="1"/>
    <col min="1548" max="1556" width="13.6640625" style="177" customWidth="1"/>
    <col min="1557" max="1792" width="9.33203125" style="177"/>
    <col min="1793" max="1793" width="17.6640625" style="177" bestFit="1" customWidth="1"/>
    <col min="1794" max="1794" width="9.33203125" style="177"/>
    <col min="1795" max="1802" width="13.83203125" style="177" customWidth="1"/>
    <col min="1803" max="1803" width="0.83203125" style="177" customWidth="1"/>
    <col min="1804" max="1812" width="13.6640625" style="177" customWidth="1"/>
    <col min="1813" max="2048" width="9.33203125" style="177"/>
    <col min="2049" max="2049" width="17.6640625" style="177" bestFit="1" customWidth="1"/>
    <col min="2050" max="2050" width="9.33203125" style="177"/>
    <col min="2051" max="2058" width="13.83203125" style="177" customWidth="1"/>
    <col min="2059" max="2059" width="0.83203125" style="177" customWidth="1"/>
    <col min="2060" max="2068" width="13.6640625" style="177" customWidth="1"/>
    <col min="2069" max="2304" width="9.33203125" style="177"/>
    <col min="2305" max="2305" width="17.6640625" style="177" bestFit="1" customWidth="1"/>
    <col min="2306" max="2306" width="9.33203125" style="177"/>
    <col min="2307" max="2314" width="13.83203125" style="177" customWidth="1"/>
    <col min="2315" max="2315" width="0.83203125" style="177" customWidth="1"/>
    <col min="2316" max="2324" width="13.6640625" style="177" customWidth="1"/>
    <col min="2325" max="2560" width="9.33203125" style="177"/>
    <col min="2561" max="2561" width="17.6640625" style="177" bestFit="1" customWidth="1"/>
    <col min="2562" max="2562" width="9.33203125" style="177"/>
    <col min="2563" max="2570" width="13.83203125" style="177" customWidth="1"/>
    <col min="2571" max="2571" width="0.83203125" style="177" customWidth="1"/>
    <col min="2572" max="2580" width="13.6640625" style="177" customWidth="1"/>
    <col min="2581" max="2816" width="9.33203125" style="177"/>
    <col min="2817" max="2817" width="17.6640625" style="177" bestFit="1" customWidth="1"/>
    <col min="2818" max="2818" width="9.33203125" style="177"/>
    <col min="2819" max="2826" width="13.83203125" style="177" customWidth="1"/>
    <col min="2827" max="2827" width="0.83203125" style="177" customWidth="1"/>
    <col min="2828" max="2836" width="13.6640625" style="177" customWidth="1"/>
    <col min="2837" max="3072" width="9.33203125" style="177"/>
    <col min="3073" max="3073" width="17.6640625" style="177" bestFit="1" customWidth="1"/>
    <col min="3074" max="3074" width="9.33203125" style="177"/>
    <col min="3075" max="3082" width="13.83203125" style="177" customWidth="1"/>
    <col min="3083" max="3083" width="0.83203125" style="177" customWidth="1"/>
    <col min="3084" max="3092" width="13.6640625" style="177" customWidth="1"/>
    <col min="3093" max="3328" width="9.33203125" style="177"/>
    <col min="3329" max="3329" width="17.6640625" style="177" bestFit="1" customWidth="1"/>
    <col min="3330" max="3330" width="9.33203125" style="177"/>
    <col min="3331" max="3338" width="13.83203125" style="177" customWidth="1"/>
    <col min="3339" max="3339" width="0.83203125" style="177" customWidth="1"/>
    <col min="3340" max="3348" width="13.6640625" style="177" customWidth="1"/>
    <col min="3349" max="3584" width="9.33203125" style="177"/>
    <col min="3585" max="3585" width="17.6640625" style="177" bestFit="1" customWidth="1"/>
    <col min="3586" max="3586" width="9.33203125" style="177"/>
    <col min="3587" max="3594" width="13.83203125" style="177" customWidth="1"/>
    <col min="3595" max="3595" width="0.83203125" style="177" customWidth="1"/>
    <col min="3596" max="3604" width="13.6640625" style="177" customWidth="1"/>
    <col min="3605" max="3840" width="9.33203125" style="177"/>
    <col min="3841" max="3841" width="17.6640625" style="177" bestFit="1" customWidth="1"/>
    <col min="3842" max="3842" width="9.33203125" style="177"/>
    <col min="3843" max="3850" width="13.83203125" style="177" customWidth="1"/>
    <col min="3851" max="3851" width="0.83203125" style="177" customWidth="1"/>
    <col min="3852" max="3860" width="13.6640625" style="177" customWidth="1"/>
    <col min="3861" max="4096" width="9.33203125" style="177"/>
    <col min="4097" max="4097" width="17.6640625" style="177" bestFit="1" customWidth="1"/>
    <col min="4098" max="4098" width="9.33203125" style="177"/>
    <col min="4099" max="4106" width="13.83203125" style="177" customWidth="1"/>
    <col min="4107" max="4107" width="0.83203125" style="177" customWidth="1"/>
    <col min="4108" max="4116" width="13.6640625" style="177" customWidth="1"/>
    <col min="4117" max="4352" width="9.33203125" style="177"/>
    <col min="4353" max="4353" width="17.6640625" style="177" bestFit="1" customWidth="1"/>
    <col min="4354" max="4354" width="9.33203125" style="177"/>
    <col min="4355" max="4362" width="13.83203125" style="177" customWidth="1"/>
    <col min="4363" max="4363" width="0.83203125" style="177" customWidth="1"/>
    <col min="4364" max="4372" width="13.6640625" style="177" customWidth="1"/>
    <col min="4373" max="4608" width="9.33203125" style="177"/>
    <col min="4609" max="4609" width="17.6640625" style="177" bestFit="1" customWidth="1"/>
    <col min="4610" max="4610" width="9.33203125" style="177"/>
    <col min="4611" max="4618" width="13.83203125" style="177" customWidth="1"/>
    <col min="4619" max="4619" width="0.83203125" style="177" customWidth="1"/>
    <col min="4620" max="4628" width="13.6640625" style="177" customWidth="1"/>
    <col min="4629" max="4864" width="9.33203125" style="177"/>
    <col min="4865" max="4865" width="17.6640625" style="177" bestFit="1" customWidth="1"/>
    <col min="4866" max="4866" width="9.33203125" style="177"/>
    <col min="4867" max="4874" width="13.83203125" style="177" customWidth="1"/>
    <col min="4875" max="4875" width="0.83203125" style="177" customWidth="1"/>
    <col min="4876" max="4884" width="13.6640625" style="177" customWidth="1"/>
    <col min="4885" max="5120" width="9.33203125" style="177"/>
    <col min="5121" max="5121" width="17.6640625" style="177" bestFit="1" customWidth="1"/>
    <col min="5122" max="5122" width="9.33203125" style="177"/>
    <col min="5123" max="5130" width="13.83203125" style="177" customWidth="1"/>
    <col min="5131" max="5131" width="0.83203125" style="177" customWidth="1"/>
    <col min="5132" max="5140" width="13.6640625" style="177" customWidth="1"/>
    <col min="5141" max="5376" width="9.33203125" style="177"/>
    <col min="5377" max="5377" width="17.6640625" style="177" bestFit="1" customWidth="1"/>
    <col min="5378" max="5378" width="9.33203125" style="177"/>
    <col min="5379" max="5386" width="13.83203125" style="177" customWidth="1"/>
    <col min="5387" max="5387" width="0.83203125" style="177" customWidth="1"/>
    <col min="5388" max="5396" width="13.6640625" style="177" customWidth="1"/>
    <col min="5397" max="5632" width="9.33203125" style="177"/>
    <col min="5633" max="5633" width="17.6640625" style="177" bestFit="1" customWidth="1"/>
    <col min="5634" max="5634" width="9.33203125" style="177"/>
    <col min="5635" max="5642" width="13.83203125" style="177" customWidth="1"/>
    <col min="5643" max="5643" width="0.83203125" style="177" customWidth="1"/>
    <col min="5644" max="5652" width="13.6640625" style="177" customWidth="1"/>
    <col min="5653" max="5888" width="9.33203125" style="177"/>
    <col min="5889" max="5889" width="17.6640625" style="177" bestFit="1" customWidth="1"/>
    <col min="5890" max="5890" width="9.33203125" style="177"/>
    <col min="5891" max="5898" width="13.83203125" style="177" customWidth="1"/>
    <col min="5899" max="5899" width="0.83203125" style="177" customWidth="1"/>
    <col min="5900" max="5908" width="13.6640625" style="177" customWidth="1"/>
    <col min="5909" max="6144" width="9.33203125" style="177"/>
    <col min="6145" max="6145" width="17.6640625" style="177" bestFit="1" customWidth="1"/>
    <col min="6146" max="6146" width="9.33203125" style="177"/>
    <col min="6147" max="6154" width="13.83203125" style="177" customWidth="1"/>
    <col min="6155" max="6155" width="0.83203125" style="177" customWidth="1"/>
    <col min="6156" max="6164" width="13.6640625" style="177" customWidth="1"/>
    <col min="6165" max="6400" width="9.33203125" style="177"/>
    <col min="6401" max="6401" width="17.6640625" style="177" bestFit="1" customWidth="1"/>
    <col min="6402" max="6402" width="9.33203125" style="177"/>
    <col min="6403" max="6410" width="13.83203125" style="177" customWidth="1"/>
    <col min="6411" max="6411" width="0.83203125" style="177" customWidth="1"/>
    <col min="6412" max="6420" width="13.6640625" style="177" customWidth="1"/>
    <col min="6421" max="6656" width="9.33203125" style="177"/>
    <col min="6657" max="6657" width="17.6640625" style="177" bestFit="1" customWidth="1"/>
    <col min="6658" max="6658" width="9.33203125" style="177"/>
    <col min="6659" max="6666" width="13.83203125" style="177" customWidth="1"/>
    <col min="6667" max="6667" width="0.83203125" style="177" customWidth="1"/>
    <col min="6668" max="6676" width="13.6640625" style="177" customWidth="1"/>
    <col min="6677" max="6912" width="9.33203125" style="177"/>
    <col min="6913" max="6913" width="17.6640625" style="177" bestFit="1" customWidth="1"/>
    <col min="6914" max="6914" width="9.33203125" style="177"/>
    <col min="6915" max="6922" width="13.83203125" style="177" customWidth="1"/>
    <col min="6923" max="6923" width="0.83203125" style="177" customWidth="1"/>
    <col min="6924" max="6932" width="13.6640625" style="177" customWidth="1"/>
    <col min="6933" max="7168" width="9.33203125" style="177"/>
    <col min="7169" max="7169" width="17.6640625" style="177" bestFit="1" customWidth="1"/>
    <col min="7170" max="7170" width="9.33203125" style="177"/>
    <col min="7171" max="7178" width="13.83203125" style="177" customWidth="1"/>
    <col min="7179" max="7179" width="0.83203125" style="177" customWidth="1"/>
    <col min="7180" max="7188" width="13.6640625" style="177" customWidth="1"/>
    <col min="7189" max="7424" width="9.33203125" style="177"/>
    <col min="7425" max="7425" width="17.6640625" style="177" bestFit="1" customWidth="1"/>
    <col min="7426" max="7426" width="9.33203125" style="177"/>
    <col min="7427" max="7434" width="13.83203125" style="177" customWidth="1"/>
    <col min="7435" max="7435" width="0.83203125" style="177" customWidth="1"/>
    <col min="7436" max="7444" width="13.6640625" style="177" customWidth="1"/>
    <col min="7445" max="7680" width="9.33203125" style="177"/>
    <col min="7681" max="7681" width="17.6640625" style="177" bestFit="1" customWidth="1"/>
    <col min="7682" max="7682" width="9.33203125" style="177"/>
    <col min="7683" max="7690" width="13.83203125" style="177" customWidth="1"/>
    <col min="7691" max="7691" width="0.83203125" style="177" customWidth="1"/>
    <col min="7692" max="7700" width="13.6640625" style="177" customWidth="1"/>
    <col min="7701" max="7936" width="9.33203125" style="177"/>
    <col min="7937" max="7937" width="17.6640625" style="177" bestFit="1" customWidth="1"/>
    <col min="7938" max="7938" width="9.33203125" style="177"/>
    <col min="7939" max="7946" width="13.83203125" style="177" customWidth="1"/>
    <col min="7947" max="7947" width="0.83203125" style="177" customWidth="1"/>
    <col min="7948" max="7956" width="13.6640625" style="177" customWidth="1"/>
    <col min="7957" max="8192" width="9.33203125" style="177"/>
    <col min="8193" max="8193" width="17.6640625" style="177" bestFit="1" customWidth="1"/>
    <col min="8194" max="8194" width="9.33203125" style="177"/>
    <col min="8195" max="8202" width="13.83203125" style="177" customWidth="1"/>
    <col min="8203" max="8203" width="0.83203125" style="177" customWidth="1"/>
    <col min="8204" max="8212" width="13.6640625" style="177" customWidth="1"/>
    <col min="8213" max="8448" width="9.33203125" style="177"/>
    <col min="8449" max="8449" width="17.6640625" style="177" bestFit="1" customWidth="1"/>
    <col min="8450" max="8450" width="9.33203125" style="177"/>
    <col min="8451" max="8458" width="13.83203125" style="177" customWidth="1"/>
    <col min="8459" max="8459" width="0.83203125" style="177" customWidth="1"/>
    <col min="8460" max="8468" width="13.6640625" style="177" customWidth="1"/>
    <col min="8469" max="8704" width="9.33203125" style="177"/>
    <col min="8705" max="8705" width="17.6640625" style="177" bestFit="1" customWidth="1"/>
    <col min="8706" max="8706" width="9.33203125" style="177"/>
    <col min="8707" max="8714" width="13.83203125" style="177" customWidth="1"/>
    <col min="8715" max="8715" width="0.83203125" style="177" customWidth="1"/>
    <col min="8716" max="8724" width="13.6640625" style="177" customWidth="1"/>
    <col min="8725" max="8960" width="9.33203125" style="177"/>
    <col min="8961" max="8961" width="17.6640625" style="177" bestFit="1" customWidth="1"/>
    <col min="8962" max="8962" width="9.33203125" style="177"/>
    <col min="8963" max="8970" width="13.83203125" style="177" customWidth="1"/>
    <col min="8971" max="8971" width="0.83203125" style="177" customWidth="1"/>
    <col min="8972" max="8980" width="13.6640625" style="177" customWidth="1"/>
    <col min="8981" max="9216" width="9.33203125" style="177"/>
    <col min="9217" max="9217" width="17.6640625" style="177" bestFit="1" customWidth="1"/>
    <col min="9218" max="9218" width="9.33203125" style="177"/>
    <col min="9219" max="9226" width="13.83203125" style="177" customWidth="1"/>
    <col min="9227" max="9227" width="0.83203125" style="177" customWidth="1"/>
    <col min="9228" max="9236" width="13.6640625" style="177" customWidth="1"/>
    <col min="9237" max="9472" width="9.33203125" style="177"/>
    <col min="9473" max="9473" width="17.6640625" style="177" bestFit="1" customWidth="1"/>
    <col min="9474" max="9474" width="9.33203125" style="177"/>
    <col min="9475" max="9482" width="13.83203125" style="177" customWidth="1"/>
    <col min="9483" max="9483" width="0.83203125" style="177" customWidth="1"/>
    <col min="9484" max="9492" width="13.6640625" style="177" customWidth="1"/>
    <col min="9493" max="9728" width="9.33203125" style="177"/>
    <col min="9729" max="9729" width="17.6640625" style="177" bestFit="1" customWidth="1"/>
    <col min="9730" max="9730" width="9.33203125" style="177"/>
    <col min="9731" max="9738" width="13.83203125" style="177" customWidth="1"/>
    <col min="9739" max="9739" width="0.83203125" style="177" customWidth="1"/>
    <col min="9740" max="9748" width="13.6640625" style="177" customWidth="1"/>
    <col min="9749" max="9984" width="9.33203125" style="177"/>
    <col min="9985" max="9985" width="17.6640625" style="177" bestFit="1" customWidth="1"/>
    <col min="9986" max="9986" width="9.33203125" style="177"/>
    <col min="9987" max="9994" width="13.83203125" style="177" customWidth="1"/>
    <col min="9995" max="9995" width="0.83203125" style="177" customWidth="1"/>
    <col min="9996" max="10004" width="13.6640625" style="177" customWidth="1"/>
    <col min="10005" max="10240" width="9.33203125" style="177"/>
    <col min="10241" max="10241" width="17.6640625" style="177" bestFit="1" customWidth="1"/>
    <col min="10242" max="10242" width="9.33203125" style="177"/>
    <col min="10243" max="10250" width="13.83203125" style="177" customWidth="1"/>
    <col min="10251" max="10251" width="0.83203125" style="177" customWidth="1"/>
    <col min="10252" max="10260" width="13.6640625" style="177" customWidth="1"/>
    <col min="10261" max="10496" width="9.33203125" style="177"/>
    <col min="10497" max="10497" width="17.6640625" style="177" bestFit="1" customWidth="1"/>
    <col min="10498" max="10498" width="9.33203125" style="177"/>
    <col min="10499" max="10506" width="13.83203125" style="177" customWidth="1"/>
    <col min="10507" max="10507" width="0.83203125" style="177" customWidth="1"/>
    <col min="10508" max="10516" width="13.6640625" style="177" customWidth="1"/>
    <col min="10517" max="10752" width="9.33203125" style="177"/>
    <col min="10753" max="10753" width="17.6640625" style="177" bestFit="1" customWidth="1"/>
    <col min="10754" max="10754" width="9.33203125" style="177"/>
    <col min="10755" max="10762" width="13.83203125" style="177" customWidth="1"/>
    <col min="10763" max="10763" width="0.83203125" style="177" customWidth="1"/>
    <col min="10764" max="10772" width="13.6640625" style="177" customWidth="1"/>
    <col min="10773" max="11008" width="9.33203125" style="177"/>
    <col min="11009" max="11009" width="17.6640625" style="177" bestFit="1" customWidth="1"/>
    <col min="11010" max="11010" width="9.33203125" style="177"/>
    <col min="11011" max="11018" width="13.83203125" style="177" customWidth="1"/>
    <col min="11019" max="11019" width="0.83203125" style="177" customWidth="1"/>
    <col min="11020" max="11028" width="13.6640625" style="177" customWidth="1"/>
    <col min="11029" max="11264" width="9.33203125" style="177"/>
    <col min="11265" max="11265" width="17.6640625" style="177" bestFit="1" customWidth="1"/>
    <col min="11266" max="11266" width="9.33203125" style="177"/>
    <col min="11267" max="11274" width="13.83203125" style="177" customWidth="1"/>
    <col min="11275" max="11275" width="0.83203125" style="177" customWidth="1"/>
    <col min="11276" max="11284" width="13.6640625" style="177" customWidth="1"/>
    <col min="11285" max="11520" width="9.33203125" style="177"/>
    <col min="11521" max="11521" width="17.6640625" style="177" bestFit="1" customWidth="1"/>
    <col min="11522" max="11522" width="9.33203125" style="177"/>
    <col min="11523" max="11530" width="13.83203125" style="177" customWidth="1"/>
    <col min="11531" max="11531" width="0.83203125" style="177" customWidth="1"/>
    <col min="11532" max="11540" width="13.6640625" style="177" customWidth="1"/>
    <col min="11541" max="11776" width="9.33203125" style="177"/>
    <col min="11777" max="11777" width="17.6640625" style="177" bestFit="1" customWidth="1"/>
    <col min="11778" max="11778" width="9.33203125" style="177"/>
    <col min="11779" max="11786" width="13.83203125" style="177" customWidth="1"/>
    <col min="11787" max="11787" width="0.83203125" style="177" customWidth="1"/>
    <col min="11788" max="11796" width="13.6640625" style="177" customWidth="1"/>
    <col min="11797" max="12032" width="9.33203125" style="177"/>
    <col min="12033" max="12033" width="17.6640625" style="177" bestFit="1" customWidth="1"/>
    <col min="12034" max="12034" width="9.33203125" style="177"/>
    <col min="12035" max="12042" width="13.83203125" style="177" customWidth="1"/>
    <col min="12043" max="12043" width="0.83203125" style="177" customWidth="1"/>
    <col min="12044" max="12052" width="13.6640625" style="177" customWidth="1"/>
    <col min="12053" max="12288" width="9.33203125" style="177"/>
    <col min="12289" max="12289" width="17.6640625" style="177" bestFit="1" customWidth="1"/>
    <col min="12290" max="12290" width="9.33203125" style="177"/>
    <col min="12291" max="12298" width="13.83203125" style="177" customWidth="1"/>
    <col min="12299" max="12299" width="0.83203125" style="177" customWidth="1"/>
    <col min="12300" max="12308" width="13.6640625" style="177" customWidth="1"/>
    <col min="12309" max="12544" width="9.33203125" style="177"/>
    <col min="12545" max="12545" width="17.6640625" style="177" bestFit="1" customWidth="1"/>
    <col min="12546" max="12546" width="9.33203125" style="177"/>
    <col min="12547" max="12554" width="13.83203125" style="177" customWidth="1"/>
    <col min="12555" max="12555" width="0.83203125" style="177" customWidth="1"/>
    <col min="12556" max="12564" width="13.6640625" style="177" customWidth="1"/>
    <col min="12565" max="12800" width="9.33203125" style="177"/>
    <col min="12801" max="12801" width="17.6640625" style="177" bestFit="1" customWidth="1"/>
    <col min="12802" max="12802" width="9.33203125" style="177"/>
    <col min="12803" max="12810" width="13.83203125" style="177" customWidth="1"/>
    <col min="12811" max="12811" width="0.83203125" style="177" customWidth="1"/>
    <col min="12812" max="12820" width="13.6640625" style="177" customWidth="1"/>
    <col min="12821" max="13056" width="9.33203125" style="177"/>
    <col min="13057" max="13057" width="17.6640625" style="177" bestFit="1" customWidth="1"/>
    <col min="13058" max="13058" width="9.33203125" style="177"/>
    <col min="13059" max="13066" width="13.83203125" style="177" customWidth="1"/>
    <col min="13067" max="13067" width="0.83203125" style="177" customWidth="1"/>
    <col min="13068" max="13076" width="13.6640625" style="177" customWidth="1"/>
    <col min="13077" max="13312" width="9.33203125" style="177"/>
    <col min="13313" max="13313" width="17.6640625" style="177" bestFit="1" customWidth="1"/>
    <col min="13314" max="13314" width="9.33203125" style="177"/>
    <col min="13315" max="13322" width="13.83203125" style="177" customWidth="1"/>
    <col min="13323" max="13323" width="0.83203125" style="177" customWidth="1"/>
    <col min="13324" max="13332" width="13.6640625" style="177" customWidth="1"/>
    <col min="13333" max="13568" width="9.33203125" style="177"/>
    <col min="13569" max="13569" width="17.6640625" style="177" bestFit="1" customWidth="1"/>
    <col min="13570" max="13570" width="9.33203125" style="177"/>
    <col min="13571" max="13578" width="13.83203125" style="177" customWidth="1"/>
    <col min="13579" max="13579" width="0.83203125" style="177" customWidth="1"/>
    <col min="13580" max="13588" width="13.6640625" style="177" customWidth="1"/>
    <col min="13589" max="13824" width="9.33203125" style="177"/>
    <col min="13825" max="13825" width="17.6640625" style="177" bestFit="1" customWidth="1"/>
    <col min="13826" max="13826" width="9.33203125" style="177"/>
    <col min="13827" max="13834" width="13.83203125" style="177" customWidth="1"/>
    <col min="13835" max="13835" width="0.83203125" style="177" customWidth="1"/>
    <col min="13836" max="13844" width="13.6640625" style="177" customWidth="1"/>
    <col min="13845" max="14080" width="9.33203125" style="177"/>
    <col min="14081" max="14081" width="17.6640625" style="177" bestFit="1" customWidth="1"/>
    <col min="14082" max="14082" width="9.33203125" style="177"/>
    <col min="14083" max="14090" width="13.83203125" style="177" customWidth="1"/>
    <col min="14091" max="14091" width="0.83203125" style="177" customWidth="1"/>
    <col min="14092" max="14100" width="13.6640625" style="177" customWidth="1"/>
    <col min="14101" max="14336" width="9.33203125" style="177"/>
    <col min="14337" max="14337" width="17.6640625" style="177" bestFit="1" customWidth="1"/>
    <col min="14338" max="14338" width="9.33203125" style="177"/>
    <col min="14339" max="14346" width="13.83203125" style="177" customWidth="1"/>
    <col min="14347" max="14347" width="0.83203125" style="177" customWidth="1"/>
    <col min="14348" max="14356" width="13.6640625" style="177" customWidth="1"/>
    <col min="14357" max="14592" width="9.33203125" style="177"/>
    <col min="14593" max="14593" width="17.6640625" style="177" bestFit="1" customWidth="1"/>
    <col min="14594" max="14594" width="9.33203125" style="177"/>
    <col min="14595" max="14602" width="13.83203125" style="177" customWidth="1"/>
    <col min="14603" max="14603" width="0.83203125" style="177" customWidth="1"/>
    <col min="14604" max="14612" width="13.6640625" style="177" customWidth="1"/>
    <col min="14613" max="14848" width="9.33203125" style="177"/>
    <col min="14849" max="14849" width="17.6640625" style="177" bestFit="1" customWidth="1"/>
    <col min="14850" max="14850" width="9.33203125" style="177"/>
    <col min="14851" max="14858" width="13.83203125" style="177" customWidth="1"/>
    <col min="14859" max="14859" width="0.83203125" style="177" customWidth="1"/>
    <col min="14860" max="14868" width="13.6640625" style="177" customWidth="1"/>
    <col min="14869" max="15104" width="9.33203125" style="177"/>
    <col min="15105" max="15105" width="17.6640625" style="177" bestFit="1" customWidth="1"/>
    <col min="15106" max="15106" width="9.33203125" style="177"/>
    <col min="15107" max="15114" width="13.83203125" style="177" customWidth="1"/>
    <col min="15115" max="15115" width="0.83203125" style="177" customWidth="1"/>
    <col min="15116" max="15124" width="13.6640625" style="177" customWidth="1"/>
    <col min="15125" max="15360" width="9.33203125" style="177"/>
    <col min="15361" max="15361" width="17.6640625" style="177" bestFit="1" customWidth="1"/>
    <col min="15362" max="15362" width="9.33203125" style="177"/>
    <col min="15363" max="15370" width="13.83203125" style="177" customWidth="1"/>
    <col min="15371" max="15371" width="0.83203125" style="177" customWidth="1"/>
    <col min="15372" max="15380" width="13.6640625" style="177" customWidth="1"/>
    <col min="15381" max="15616" width="9.33203125" style="177"/>
    <col min="15617" max="15617" width="17.6640625" style="177" bestFit="1" customWidth="1"/>
    <col min="15618" max="15618" width="9.33203125" style="177"/>
    <col min="15619" max="15626" width="13.83203125" style="177" customWidth="1"/>
    <col min="15627" max="15627" width="0.83203125" style="177" customWidth="1"/>
    <col min="15628" max="15636" width="13.6640625" style="177" customWidth="1"/>
    <col min="15637" max="15872" width="9.33203125" style="177"/>
    <col min="15873" max="15873" width="17.6640625" style="177" bestFit="1" customWidth="1"/>
    <col min="15874" max="15874" width="9.33203125" style="177"/>
    <col min="15875" max="15882" width="13.83203125" style="177" customWidth="1"/>
    <col min="15883" max="15883" width="0.83203125" style="177" customWidth="1"/>
    <col min="15884" max="15892" width="13.6640625" style="177" customWidth="1"/>
    <col min="15893" max="16128" width="9.33203125" style="177"/>
    <col min="16129" max="16129" width="17.6640625" style="177" bestFit="1" customWidth="1"/>
    <col min="16130" max="16130" width="9.33203125" style="177"/>
    <col min="16131" max="16138" width="13.83203125" style="177" customWidth="1"/>
    <col min="16139" max="16139" width="0.83203125" style="177" customWidth="1"/>
    <col min="16140" max="16148" width="13.6640625" style="177" customWidth="1"/>
    <col min="16149" max="16384" width="9.33203125" style="177"/>
  </cols>
  <sheetData>
    <row r="2" spans="1:21" ht="28.5" customHeight="1">
      <c r="A2" s="179"/>
      <c r="B2" s="312" t="s">
        <v>266</v>
      </c>
      <c r="C2" s="312"/>
      <c r="D2" s="312"/>
      <c r="E2" s="312"/>
      <c r="F2" s="312"/>
      <c r="G2" s="312"/>
      <c r="H2" s="312"/>
      <c r="I2" s="312"/>
      <c r="J2" s="312"/>
      <c r="K2" s="208"/>
      <c r="L2" s="209"/>
      <c r="M2" s="181"/>
      <c r="N2" s="208"/>
      <c r="O2" s="181"/>
      <c r="P2" s="181"/>
      <c r="Q2" s="181"/>
      <c r="R2" s="181"/>
      <c r="S2" s="181"/>
      <c r="T2" s="181"/>
      <c r="U2" s="179"/>
    </row>
    <row r="3" spans="1:21" s="208" customFormat="1" ht="19.5" customHeight="1" thickBot="1">
      <c r="B3" s="210" t="s">
        <v>267</v>
      </c>
      <c r="C3" s="211"/>
      <c r="D3" s="211"/>
      <c r="E3" s="211"/>
      <c r="F3" s="211"/>
      <c r="G3" s="211"/>
      <c r="H3" s="211"/>
      <c r="I3" s="211"/>
      <c r="J3" s="211"/>
      <c r="K3" s="184"/>
      <c r="L3" s="211"/>
      <c r="M3" s="211"/>
      <c r="N3" s="211"/>
      <c r="O3" s="211"/>
      <c r="P3" s="211"/>
      <c r="Q3" s="211"/>
      <c r="R3" s="322" t="s">
        <v>268</v>
      </c>
      <c r="S3" s="322"/>
      <c r="T3" s="322"/>
    </row>
    <row r="4" spans="1:21" ht="18" customHeight="1">
      <c r="B4" s="313" t="s">
        <v>120</v>
      </c>
      <c r="C4" s="315" t="s">
        <v>86</v>
      </c>
      <c r="D4" s="325" t="s">
        <v>269</v>
      </c>
      <c r="E4" s="326"/>
      <c r="F4" s="326"/>
      <c r="G4" s="326"/>
      <c r="H4" s="326"/>
      <c r="I4" s="326"/>
      <c r="J4" s="326"/>
      <c r="K4" s="212"/>
      <c r="L4" s="327" t="s">
        <v>122</v>
      </c>
      <c r="M4" s="317" t="s">
        <v>123</v>
      </c>
      <c r="N4" s="213"/>
      <c r="O4" s="331" t="s">
        <v>124</v>
      </c>
      <c r="P4" s="331"/>
      <c r="Q4" s="331"/>
      <c r="R4" s="331"/>
      <c r="S4" s="331"/>
      <c r="T4" s="214"/>
    </row>
    <row r="5" spans="1:21" ht="13.5" customHeight="1">
      <c r="B5" s="323"/>
      <c r="C5" s="324"/>
      <c r="D5" s="332" t="s">
        <v>125</v>
      </c>
      <c r="E5" s="215" t="s">
        <v>270</v>
      </c>
      <c r="F5" s="215" t="s">
        <v>270</v>
      </c>
      <c r="G5" s="215" t="s">
        <v>270</v>
      </c>
      <c r="H5" s="215" t="s">
        <v>270</v>
      </c>
      <c r="I5" s="215" t="s">
        <v>270</v>
      </c>
      <c r="J5" s="215" t="s">
        <v>270</v>
      </c>
      <c r="K5" s="207"/>
      <c r="L5" s="328"/>
      <c r="M5" s="330"/>
      <c r="N5" s="332" t="s">
        <v>125</v>
      </c>
      <c r="O5" s="216" t="s">
        <v>270</v>
      </c>
      <c r="P5" s="216" t="s">
        <v>270</v>
      </c>
      <c r="Q5" s="216" t="s">
        <v>270</v>
      </c>
      <c r="R5" s="216" t="s">
        <v>270</v>
      </c>
      <c r="S5" s="216" t="s">
        <v>270</v>
      </c>
      <c r="T5" s="215" t="s">
        <v>270</v>
      </c>
    </row>
    <row r="6" spans="1:21">
      <c r="B6" s="314"/>
      <c r="C6" s="316"/>
      <c r="D6" s="316"/>
      <c r="E6" s="217" t="s">
        <v>126</v>
      </c>
      <c r="F6" s="217" t="s">
        <v>127</v>
      </c>
      <c r="G6" s="217" t="s">
        <v>128</v>
      </c>
      <c r="H6" s="217" t="s">
        <v>129</v>
      </c>
      <c r="I6" s="218" t="s">
        <v>130</v>
      </c>
      <c r="J6" s="219" t="s">
        <v>271</v>
      </c>
      <c r="K6" s="207"/>
      <c r="L6" s="329"/>
      <c r="M6" s="319"/>
      <c r="N6" s="316"/>
      <c r="O6" s="217" t="s">
        <v>126</v>
      </c>
      <c r="P6" s="217" t="s">
        <v>127</v>
      </c>
      <c r="Q6" s="217" t="s">
        <v>128</v>
      </c>
      <c r="R6" s="217" t="s">
        <v>129</v>
      </c>
      <c r="S6" s="218" t="s">
        <v>130</v>
      </c>
      <c r="T6" s="219" t="s">
        <v>271</v>
      </c>
    </row>
    <row r="7" spans="1:21">
      <c r="B7" s="220" t="s">
        <v>272</v>
      </c>
      <c r="C7" s="221">
        <v>1653</v>
      </c>
      <c r="D7" s="221">
        <v>51275</v>
      </c>
      <c r="E7" s="221">
        <v>4851</v>
      </c>
      <c r="F7" s="221">
        <v>5279</v>
      </c>
      <c r="G7" s="221">
        <v>4902</v>
      </c>
      <c r="H7" s="221">
        <v>9751</v>
      </c>
      <c r="I7" s="221">
        <v>9940</v>
      </c>
      <c r="J7" s="221">
        <v>16552</v>
      </c>
      <c r="K7" s="221"/>
      <c r="L7" s="221">
        <v>210818</v>
      </c>
      <c r="M7" s="221">
        <v>887752</v>
      </c>
      <c r="N7" s="222">
        <v>1760258</v>
      </c>
      <c r="O7" s="222">
        <v>49084</v>
      </c>
      <c r="P7" s="222">
        <v>73309</v>
      </c>
      <c r="Q7" s="222">
        <v>79554</v>
      </c>
      <c r="R7" s="222">
        <v>241084</v>
      </c>
      <c r="S7" s="222">
        <v>417371</v>
      </c>
      <c r="T7" s="222">
        <v>899856</v>
      </c>
    </row>
    <row r="8" spans="1:21">
      <c r="B8" s="192" t="s">
        <v>131</v>
      </c>
      <c r="C8" s="221">
        <v>1490</v>
      </c>
      <c r="D8" s="221">
        <v>48147</v>
      </c>
      <c r="E8" s="221">
        <v>4356</v>
      </c>
      <c r="F8" s="221">
        <v>4897</v>
      </c>
      <c r="G8" s="221">
        <v>4282</v>
      </c>
      <c r="H8" s="221">
        <v>9706</v>
      </c>
      <c r="I8" s="221">
        <v>8607</v>
      </c>
      <c r="J8" s="221">
        <v>16299</v>
      </c>
      <c r="K8" s="221"/>
      <c r="L8" s="221">
        <v>190453</v>
      </c>
      <c r="M8" s="221">
        <v>747931</v>
      </c>
      <c r="N8" s="221">
        <v>1570055</v>
      </c>
      <c r="O8" s="221">
        <v>40973</v>
      </c>
      <c r="P8" s="221">
        <v>65130</v>
      </c>
      <c r="Q8" s="221">
        <v>67494</v>
      </c>
      <c r="R8" s="221">
        <v>211499</v>
      </c>
      <c r="S8" s="221">
        <v>336047</v>
      </c>
      <c r="T8" s="221">
        <v>848913</v>
      </c>
    </row>
    <row r="9" spans="1:21">
      <c r="B9" s="192" t="s">
        <v>132</v>
      </c>
      <c r="C9" s="221">
        <v>1423</v>
      </c>
      <c r="D9" s="221">
        <v>48156</v>
      </c>
      <c r="E9" s="221">
        <v>4016</v>
      </c>
      <c r="F9" s="221">
        <v>4793</v>
      </c>
      <c r="G9" s="221">
        <v>4343</v>
      </c>
      <c r="H9" s="221">
        <v>9675</v>
      </c>
      <c r="I9" s="221">
        <v>8705</v>
      </c>
      <c r="J9" s="221">
        <v>16624</v>
      </c>
      <c r="K9" s="221"/>
      <c r="L9" s="221">
        <v>201792</v>
      </c>
      <c r="M9" s="221">
        <v>774047</v>
      </c>
      <c r="N9" s="222">
        <v>1675574</v>
      </c>
      <c r="O9" s="222">
        <v>37689</v>
      </c>
      <c r="P9" s="222">
        <v>59834</v>
      </c>
      <c r="Q9" s="222">
        <v>63850</v>
      </c>
      <c r="R9" s="222">
        <v>231635</v>
      </c>
      <c r="S9" s="222">
        <v>324491</v>
      </c>
      <c r="T9" s="222">
        <v>958076</v>
      </c>
    </row>
    <row r="10" spans="1:21">
      <c r="B10" s="192" t="s">
        <v>133</v>
      </c>
      <c r="C10" s="221">
        <v>1424</v>
      </c>
      <c r="D10" s="221">
        <v>47565</v>
      </c>
      <c r="E10" s="221">
        <v>4241</v>
      </c>
      <c r="F10" s="221">
        <v>4180</v>
      </c>
      <c r="G10" s="221">
        <v>4078</v>
      </c>
      <c r="H10" s="221">
        <v>9575</v>
      </c>
      <c r="I10" s="221">
        <v>8232</v>
      </c>
      <c r="J10" s="221">
        <v>17259</v>
      </c>
      <c r="K10" s="221"/>
      <c r="L10" s="221">
        <v>199305</v>
      </c>
      <c r="M10" s="221">
        <v>767576</v>
      </c>
      <c r="N10" s="222">
        <v>1639985</v>
      </c>
      <c r="O10" s="222">
        <v>47997</v>
      </c>
      <c r="P10" s="222">
        <v>54885</v>
      </c>
      <c r="Q10" s="222">
        <v>74770</v>
      </c>
      <c r="R10" s="222">
        <v>209985</v>
      </c>
      <c r="S10" s="222">
        <v>296565</v>
      </c>
      <c r="T10" s="222">
        <v>955784</v>
      </c>
    </row>
    <row r="11" spans="1:21" ht="14.25" thickBot="1">
      <c r="B11" s="223" t="s">
        <v>273</v>
      </c>
      <c r="C11" s="224">
        <v>1363</v>
      </c>
      <c r="D11" s="205">
        <v>47600</v>
      </c>
      <c r="E11" s="205">
        <v>3744</v>
      </c>
      <c r="F11" s="205">
        <v>4715</v>
      </c>
      <c r="G11" s="205">
        <v>3938</v>
      </c>
      <c r="H11" s="205">
        <v>9642</v>
      </c>
      <c r="I11" s="205">
        <v>8557</v>
      </c>
      <c r="J11" s="205">
        <v>17004</v>
      </c>
      <c r="L11" s="205">
        <v>203106</v>
      </c>
      <c r="M11" s="205">
        <v>821739</v>
      </c>
      <c r="N11" s="205">
        <v>1680331</v>
      </c>
      <c r="O11" s="205">
        <v>39305</v>
      </c>
      <c r="P11" s="205">
        <v>57603</v>
      </c>
      <c r="Q11" s="205">
        <v>66096</v>
      </c>
      <c r="R11" s="205">
        <v>233317</v>
      </c>
      <c r="S11" s="205">
        <v>323634</v>
      </c>
      <c r="T11" s="205">
        <v>960375</v>
      </c>
    </row>
    <row r="12" spans="1:21" ht="16.5" customHeight="1">
      <c r="B12" s="207" t="s">
        <v>117</v>
      </c>
      <c r="C12" s="225"/>
      <c r="D12" s="225"/>
      <c r="E12" s="225"/>
      <c r="F12" s="225"/>
      <c r="G12" s="207"/>
      <c r="H12" s="207"/>
      <c r="I12" s="207"/>
      <c r="J12" s="207"/>
      <c r="K12" s="207"/>
      <c r="L12" s="206"/>
      <c r="M12" s="206"/>
      <c r="N12" s="226"/>
      <c r="O12" s="226"/>
      <c r="P12" s="226"/>
      <c r="Q12" s="226"/>
      <c r="R12" s="226"/>
      <c r="S12" s="226"/>
      <c r="T12" s="226"/>
    </row>
    <row r="13" spans="1:21" ht="14.25" customHeight="1">
      <c r="B13" s="227"/>
      <c r="C13" s="227"/>
      <c r="D13" s="227"/>
      <c r="E13" s="227"/>
      <c r="F13" s="227"/>
      <c r="G13" s="227"/>
      <c r="H13" s="227"/>
      <c r="I13" s="227"/>
      <c r="J13" s="227"/>
    </row>
    <row r="14" spans="1:21" ht="9.9499999999999993" customHeight="1">
      <c r="B14" s="227"/>
      <c r="C14" s="227"/>
      <c r="D14" s="227"/>
      <c r="E14" s="227"/>
      <c r="F14" s="227"/>
      <c r="G14" s="227"/>
      <c r="H14" s="227"/>
      <c r="I14" s="227"/>
      <c r="J14" s="227"/>
    </row>
    <row r="15" spans="1:21" ht="9.9499999999999993" customHeight="1">
      <c r="B15" s="227"/>
      <c r="C15" s="227"/>
      <c r="D15" s="227"/>
      <c r="E15" s="227"/>
      <c r="F15" s="227"/>
      <c r="G15" s="227"/>
      <c r="H15" s="227"/>
      <c r="I15" s="227"/>
    </row>
    <row r="16" spans="1:21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</sheetData>
  <mergeCells count="10">
    <mergeCell ref="B2:J2"/>
    <mergeCell ref="R3:T3"/>
    <mergeCell ref="B4:B6"/>
    <mergeCell ref="C4:C6"/>
    <mergeCell ref="D4:J4"/>
    <mergeCell ref="L4:L6"/>
    <mergeCell ref="M4:M6"/>
    <mergeCell ref="O4:S4"/>
    <mergeCell ref="D5:D6"/>
    <mergeCell ref="N5:N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scale="93" orientation="portrait" r:id="rId1"/>
  <headerFooter scaleWithDoc="0" alignWithMargins="0"/>
  <colBreaks count="1" manualBreakCount="1">
    <brk id="11" min="1" max="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view="pageBreakPreview"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/>
  <cols>
    <col min="1" max="1" width="17.6640625" style="177" bestFit="1" customWidth="1"/>
    <col min="2" max="2" width="43" style="177" customWidth="1"/>
    <col min="3" max="6" width="19.5" style="177" customWidth="1"/>
    <col min="7" max="7" width="0.83203125" style="177" customWidth="1"/>
    <col min="8" max="9" width="15.5" style="177" customWidth="1"/>
    <col min="10" max="14" width="15.83203125" style="177" customWidth="1"/>
    <col min="15" max="15" width="15.5" style="177" customWidth="1"/>
    <col min="16" max="16" width="10.33203125" style="177" customWidth="1"/>
    <col min="17" max="18" width="15.33203125" style="177" customWidth="1"/>
    <col min="19" max="20" width="16.5" style="177" customWidth="1"/>
    <col min="21" max="24" width="15.33203125" style="177" customWidth="1"/>
    <col min="25" max="256" width="9.33203125" style="177"/>
    <col min="257" max="257" width="17.6640625" style="177" bestFit="1" customWidth="1"/>
    <col min="258" max="258" width="43" style="177" customWidth="1"/>
    <col min="259" max="262" width="19.5" style="177" customWidth="1"/>
    <col min="263" max="263" width="0.83203125" style="177" customWidth="1"/>
    <col min="264" max="265" width="15.5" style="177" customWidth="1"/>
    <col min="266" max="270" width="15.83203125" style="177" customWidth="1"/>
    <col min="271" max="271" width="15.5" style="177" customWidth="1"/>
    <col min="272" max="272" width="10.33203125" style="177" customWidth="1"/>
    <col min="273" max="274" width="15.33203125" style="177" customWidth="1"/>
    <col min="275" max="276" width="16.5" style="177" customWidth="1"/>
    <col min="277" max="280" width="15.33203125" style="177" customWidth="1"/>
    <col min="281" max="512" width="9.33203125" style="177"/>
    <col min="513" max="513" width="17.6640625" style="177" bestFit="1" customWidth="1"/>
    <col min="514" max="514" width="43" style="177" customWidth="1"/>
    <col min="515" max="518" width="19.5" style="177" customWidth="1"/>
    <col min="519" max="519" width="0.83203125" style="177" customWidth="1"/>
    <col min="520" max="521" width="15.5" style="177" customWidth="1"/>
    <col min="522" max="526" width="15.83203125" style="177" customWidth="1"/>
    <col min="527" max="527" width="15.5" style="177" customWidth="1"/>
    <col min="528" max="528" width="10.33203125" style="177" customWidth="1"/>
    <col min="529" max="530" width="15.33203125" style="177" customWidth="1"/>
    <col min="531" max="532" width="16.5" style="177" customWidth="1"/>
    <col min="533" max="536" width="15.33203125" style="177" customWidth="1"/>
    <col min="537" max="768" width="9.33203125" style="177"/>
    <col min="769" max="769" width="17.6640625" style="177" bestFit="1" customWidth="1"/>
    <col min="770" max="770" width="43" style="177" customWidth="1"/>
    <col min="771" max="774" width="19.5" style="177" customWidth="1"/>
    <col min="775" max="775" width="0.83203125" style="177" customWidth="1"/>
    <col min="776" max="777" width="15.5" style="177" customWidth="1"/>
    <col min="778" max="782" width="15.83203125" style="177" customWidth="1"/>
    <col min="783" max="783" width="15.5" style="177" customWidth="1"/>
    <col min="784" max="784" width="10.33203125" style="177" customWidth="1"/>
    <col min="785" max="786" width="15.33203125" style="177" customWidth="1"/>
    <col min="787" max="788" width="16.5" style="177" customWidth="1"/>
    <col min="789" max="792" width="15.33203125" style="177" customWidth="1"/>
    <col min="793" max="1024" width="9.33203125" style="177"/>
    <col min="1025" max="1025" width="17.6640625" style="177" bestFit="1" customWidth="1"/>
    <col min="1026" max="1026" width="43" style="177" customWidth="1"/>
    <col min="1027" max="1030" width="19.5" style="177" customWidth="1"/>
    <col min="1031" max="1031" width="0.83203125" style="177" customWidth="1"/>
    <col min="1032" max="1033" width="15.5" style="177" customWidth="1"/>
    <col min="1034" max="1038" width="15.83203125" style="177" customWidth="1"/>
    <col min="1039" max="1039" width="15.5" style="177" customWidth="1"/>
    <col min="1040" max="1040" width="10.33203125" style="177" customWidth="1"/>
    <col min="1041" max="1042" width="15.33203125" style="177" customWidth="1"/>
    <col min="1043" max="1044" width="16.5" style="177" customWidth="1"/>
    <col min="1045" max="1048" width="15.33203125" style="177" customWidth="1"/>
    <col min="1049" max="1280" width="9.33203125" style="177"/>
    <col min="1281" max="1281" width="17.6640625" style="177" bestFit="1" customWidth="1"/>
    <col min="1282" max="1282" width="43" style="177" customWidth="1"/>
    <col min="1283" max="1286" width="19.5" style="177" customWidth="1"/>
    <col min="1287" max="1287" width="0.83203125" style="177" customWidth="1"/>
    <col min="1288" max="1289" width="15.5" style="177" customWidth="1"/>
    <col min="1290" max="1294" width="15.83203125" style="177" customWidth="1"/>
    <col min="1295" max="1295" width="15.5" style="177" customWidth="1"/>
    <col min="1296" max="1296" width="10.33203125" style="177" customWidth="1"/>
    <col min="1297" max="1298" width="15.33203125" style="177" customWidth="1"/>
    <col min="1299" max="1300" width="16.5" style="177" customWidth="1"/>
    <col min="1301" max="1304" width="15.33203125" style="177" customWidth="1"/>
    <col min="1305" max="1536" width="9.33203125" style="177"/>
    <col min="1537" max="1537" width="17.6640625" style="177" bestFit="1" customWidth="1"/>
    <col min="1538" max="1538" width="43" style="177" customWidth="1"/>
    <col min="1539" max="1542" width="19.5" style="177" customWidth="1"/>
    <col min="1543" max="1543" width="0.83203125" style="177" customWidth="1"/>
    <col min="1544" max="1545" width="15.5" style="177" customWidth="1"/>
    <col min="1546" max="1550" width="15.83203125" style="177" customWidth="1"/>
    <col min="1551" max="1551" width="15.5" style="177" customWidth="1"/>
    <col min="1552" max="1552" width="10.33203125" style="177" customWidth="1"/>
    <col min="1553" max="1554" width="15.33203125" style="177" customWidth="1"/>
    <col min="1555" max="1556" width="16.5" style="177" customWidth="1"/>
    <col min="1557" max="1560" width="15.33203125" style="177" customWidth="1"/>
    <col min="1561" max="1792" width="9.33203125" style="177"/>
    <col min="1793" max="1793" width="17.6640625" style="177" bestFit="1" customWidth="1"/>
    <col min="1794" max="1794" width="43" style="177" customWidth="1"/>
    <col min="1795" max="1798" width="19.5" style="177" customWidth="1"/>
    <col min="1799" max="1799" width="0.83203125" style="177" customWidth="1"/>
    <col min="1800" max="1801" width="15.5" style="177" customWidth="1"/>
    <col min="1802" max="1806" width="15.83203125" style="177" customWidth="1"/>
    <col min="1807" max="1807" width="15.5" style="177" customWidth="1"/>
    <col min="1808" max="1808" width="10.33203125" style="177" customWidth="1"/>
    <col min="1809" max="1810" width="15.33203125" style="177" customWidth="1"/>
    <col min="1811" max="1812" width="16.5" style="177" customWidth="1"/>
    <col min="1813" max="1816" width="15.33203125" style="177" customWidth="1"/>
    <col min="1817" max="2048" width="9.33203125" style="177"/>
    <col min="2049" max="2049" width="17.6640625" style="177" bestFit="1" customWidth="1"/>
    <col min="2050" max="2050" width="43" style="177" customWidth="1"/>
    <col min="2051" max="2054" width="19.5" style="177" customWidth="1"/>
    <col min="2055" max="2055" width="0.83203125" style="177" customWidth="1"/>
    <col min="2056" max="2057" width="15.5" style="177" customWidth="1"/>
    <col min="2058" max="2062" width="15.83203125" style="177" customWidth="1"/>
    <col min="2063" max="2063" width="15.5" style="177" customWidth="1"/>
    <col min="2064" max="2064" width="10.33203125" style="177" customWidth="1"/>
    <col min="2065" max="2066" width="15.33203125" style="177" customWidth="1"/>
    <col min="2067" max="2068" width="16.5" style="177" customWidth="1"/>
    <col min="2069" max="2072" width="15.33203125" style="177" customWidth="1"/>
    <col min="2073" max="2304" width="9.33203125" style="177"/>
    <col min="2305" max="2305" width="17.6640625" style="177" bestFit="1" customWidth="1"/>
    <col min="2306" max="2306" width="43" style="177" customWidth="1"/>
    <col min="2307" max="2310" width="19.5" style="177" customWidth="1"/>
    <col min="2311" max="2311" width="0.83203125" style="177" customWidth="1"/>
    <col min="2312" max="2313" width="15.5" style="177" customWidth="1"/>
    <col min="2314" max="2318" width="15.83203125" style="177" customWidth="1"/>
    <col min="2319" max="2319" width="15.5" style="177" customWidth="1"/>
    <col min="2320" max="2320" width="10.33203125" style="177" customWidth="1"/>
    <col min="2321" max="2322" width="15.33203125" style="177" customWidth="1"/>
    <col min="2323" max="2324" width="16.5" style="177" customWidth="1"/>
    <col min="2325" max="2328" width="15.33203125" style="177" customWidth="1"/>
    <col min="2329" max="2560" width="9.33203125" style="177"/>
    <col min="2561" max="2561" width="17.6640625" style="177" bestFit="1" customWidth="1"/>
    <col min="2562" max="2562" width="43" style="177" customWidth="1"/>
    <col min="2563" max="2566" width="19.5" style="177" customWidth="1"/>
    <col min="2567" max="2567" width="0.83203125" style="177" customWidth="1"/>
    <col min="2568" max="2569" width="15.5" style="177" customWidth="1"/>
    <col min="2570" max="2574" width="15.83203125" style="177" customWidth="1"/>
    <col min="2575" max="2575" width="15.5" style="177" customWidth="1"/>
    <col min="2576" max="2576" width="10.33203125" style="177" customWidth="1"/>
    <col min="2577" max="2578" width="15.33203125" style="177" customWidth="1"/>
    <col min="2579" max="2580" width="16.5" style="177" customWidth="1"/>
    <col min="2581" max="2584" width="15.33203125" style="177" customWidth="1"/>
    <col min="2585" max="2816" width="9.33203125" style="177"/>
    <col min="2817" max="2817" width="17.6640625" style="177" bestFit="1" customWidth="1"/>
    <col min="2818" max="2818" width="43" style="177" customWidth="1"/>
    <col min="2819" max="2822" width="19.5" style="177" customWidth="1"/>
    <col min="2823" max="2823" width="0.83203125" style="177" customWidth="1"/>
    <col min="2824" max="2825" width="15.5" style="177" customWidth="1"/>
    <col min="2826" max="2830" width="15.83203125" style="177" customWidth="1"/>
    <col min="2831" max="2831" width="15.5" style="177" customWidth="1"/>
    <col min="2832" max="2832" width="10.33203125" style="177" customWidth="1"/>
    <col min="2833" max="2834" width="15.33203125" style="177" customWidth="1"/>
    <col min="2835" max="2836" width="16.5" style="177" customWidth="1"/>
    <col min="2837" max="2840" width="15.33203125" style="177" customWidth="1"/>
    <col min="2841" max="3072" width="9.33203125" style="177"/>
    <col min="3073" max="3073" width="17.6640625" style="177" bestFit="1" customWidth="1"/>
    <col min="3074" max="3074" width="43" style="177" customWidth="1"/>
    <col min="3075" max="3078" width="19.5" style="177" customWidth="1"/>
    <col min="3079" max="3079" width="0.83203125" style="177" customWidth="1"/>
    <col min="3080" max="3081" width="15.5" style="177" customWidth="1"/>
    <col min="3082" max="3086" width="15.83203125" style="177" customWidth="1"/>
    <col min="3087" max="3087" width="15.5" style="177" customWidth="1"/>
    <col min="3088" max="3088" width="10.33203125" style="177" customWidth="1"/>
    <col min="3089" max="3090" width="15.33203125" style="177" customWidth="1"/>
    <col min="3091" max="3092" width="16.5" style="177" customWidth="1"/>
    <col min="3093" max="3096" width="15.33203125" style="177" customWidth="1"/>
    <col min="3097" max="3328" width="9.33203125" style="177"/>
    <col min="3329" max="3329" width="17.6640625" style="177" bestFit="1" customWidth="1"/>
    <col min="3330" max="3330" width="43" style="177" customWidth="1"/>
    <col min="3331" max="3334" width="19.5" style="177" customWidth="1"/>
    <col min="3335" max="3335" width="0.83203125" style="177" customWidth="1"/>
    <col min="3336" max="3337" width="15.5" style="177" customWidth="1"/>
    <col min="3338" max="3342" width="15.83203125" style="177" customWidth="1"/>
    <col min="3343" max="3343" width="15.5" style="177" customWidth="1"/>
    <col min="3344" max="3344" width="10.33203125" style="177" customWidth="1"/>
    <col min="3345" max="3346" width="15.33203125" style="177" customWidth="1"/>
    <col min="3347" max="3348" width="16.5" style="177" customWidth="1"/>
    <col min="3349" max="3352" width="15.33203125" style="177" customWidth="1"/>
    <col min="3353" max="3584" width="9.33203125" style="177"/>
    <col min="3585" max="3585" width="17.6640625" style="177" bestFit="1" customWidth="1"/>
    <col min="3586" max="3586" width="43" style="177" customWidth="1"/>
    <col min="3587" max="3590" width="19.5" style="177" customWidth="1"/>
    <col min="3591" max="3591" width="0.83203125" style="177" customWidth="1"/>
    <col min="3592" max="3593" width="15.5" style="177" customWidth="1"/>
    <col min="3594" max="3598" width="15.83203125" style="177" customWidth="1"/>
    <col min="3599" max="3599" width="15.5" style="177" customWidth="1"/>
    <col min="3600" max="3600" width="10.33203125" style="177" customWidth="1"/>
    <col min="3601" max="3602" width="15.33203125" style="177" customWidth="1"/>
    <col min="3603" max="3604" width="16.5" style="177" customWidth="1"/>
    <col min="3605" max="3608" width="15.33203125" style="177" customWidth="1"/>
    <col min="3609" max="3840" width="9.33203125" style="177"/>
    <col min="3841" max="3841" width="17.6640625" style="177" bestFit="1" customWidth="1"/>
    <col min="3842" max="3842" width="43" style="177" customWidth="1"/>
    <col min="3843" max="3846" width="19.5" style="177" customWidth="1"/>
    <col min="3847" max="3847" width="0.83203125" style="177" customWidth="1"/>
    <col min="3848" max="3849" width="15.5" style="177" customWidth="1"/>
    <col min="3850" max="3854" width="15.83203125" style="177" customWidth="1"/>
    <col min="3855" max="3855" width="15.5" style="177" customWidth="1"/>
    <col min="3856" max="3856" width="10.33203125" style="177" customWidth="1"/>
    <col min="3857" max="3858" width="15.33203125" style="177" customWidth="1"/>
    <col min="3859" max="3860" width="16.5" style="177" customWidth="1"/>
    <col min="3861" max="3864" width="15.33203125" style="177" customWidth="1"/>
    <col min="3865" max="4096" width="9.33203125" style="177"/>
    <col min="4097" max="4097" width="17.6640625" style="177" bestFit="1" customWidth="1"/>
    <col min="4098" max="4098" width="43" style="177" customWidth="1"/>
    <col min="4099" max="4102" width="19.5" style="177" customWidth="1"/>
    <col min="4103" max="4103" width="0.83203125" style="177" customWidth="1"/>
    <col min="4104" max="4105" width="15.5" style="177" customWidth="1"/>
    <col min="4106" max="4110" width="15.83203125" style="177" customWidth="1"/>
    <col min="4111" max="4111" width="15.5" style="177" customWidth="1"/>
    <col min="4112" max="4112" width="10.33203125" style="177" customWidth="1"/>
    <col min="4113" max="4114" width="15.33203125" style="177" customWidth="1"/>
    <col min="4115" max="4116" width="16.5" style="177" customWidth="1"/>
    <col min="4117" max="4120" width="15.33203125" style="177" customWidth="1"/>
    <col min="4121" max="4352" width="9.33203125" style="177"/>
    <col min="4353" max="4353" width="17.6640625" style="177" bestFit="1" customWidth="1"/>
    <col min="4354" max="4354" width="43" style="177" customWidth="1"/>
    <col min="4355" max="4358" width="19.5" style="177" customWidth="1"/>
    <col min="4359" max="4359" width="0.83203125" style="177" customWidth="1"/>
    <col min="4360" max="4361" width="15.5" style="177" customWidth="1"/>
    <col min="4362" max="4366" width="15.83203125" style="177" customWidth="1"/>
    <col min="4367" max="4367" width="15.5" style="177" customWidth="1"/>
    <col min="4368" max="4368" width="10.33203125" style="177" customWidth="1"/>
    <col min="4369" max="4370" width="15.33203125" style="177" customWidth="1"/>
    <col min="4371" max="4372" width="16.5" style="177" customWidth="1"/>
    <col min="4373" max="4376" width="15.33203125" style="177" customWidth="1"/>
    <col min="4377" max="4608" width="9.33203125" style="177"/>
    <col min="4609" max="4609" width="17.6640625" style="177" bestFit="1" customWidth="1"/>
    <col min="4610" max="4610" width="43" style="177" customWidth="1"/>
    <col min="4611" max="4614" width="19.5" style="177" customWidth="1"/>
    <col min="4615" max="4615" width="0.83203125" style="177" customWidth="1"/>
    <col min="4616" max="4617" width="15.5" style="177" customWidth="1"/>
    <col min="4618" max="4622" width="15.83203125" style="177" customWidth="1"/>
    <col min="4623" max="4623" width="15.5" style="177" customWidth="1"/>
    <col min="4624" max="4624" width="10.33203125" style="177" customWidth="1"/>
    <col min="4625" max="4626" width="15.33203125" style="177" customWidth="1"/>
    <col min="4627" max="4628" width="16.5" style="177" customWidth="1"/>
    <col min="4629" max="4632" width="15.33203125" style="177" customWidth="1"/>
    <col min="4633" max="4864" width="9.33203125" style="177"/>
    <col min="4865" max="4865" width="17.6640625" style="177" bestFit="1" customWidth="1"/>
    <col min="4866" max="4866" width="43" style="177" customWidth="1"/>
    <col min="4867" max="4870" width="19.5" style="177" customWidth="1"/>
    <col min="4871" max="4871" width="0.83203125" style="177" customWidth="1"/>
    <col min="4872" max="4873" width="15.5" style="177" customWidth="1"/>
    <col min="4874" max="4878" width="15.83203125" style="177" customWidth="1"/>
    <col min="4879" max="4879" width="15.5" style="177" customWidth="1"/>
    <col min="4880" max="4880" width="10.33203125" style="177" customWidth="1"/>
    <col min="4881" max="4882" width="15.33203125" style="177" customWidth="1"/>
    <col min="4883" max="4884" width="16.5" style="177" customWidth="1"/>
    <col min="4885" max="4888" width="15.33203125" style="177" customWidth="1"/>
    <col min="4889" max="5120" width="9.33203125" style="177"/>
    <col min="5121" max="5121" width="17.6640625" style="177" bestFit="1" customWidth="1"/>
    <col min="5122" max="5122" width="43" style="177" customWidth="1"/>
    <col min="5123" max="5126" width="19.5" style="177" customWidth="1"/>
    <col min="5127" max="5127" width="0.83203125" style="177" customWidth="1"/>
    <col min="5128" max="5129" width="15.5" style="177" customWidth="1"/>
    <col min="5130" max="5134" width="15.83203125" style="177" customWidth="1"/>
    <col min="5135" max="5135" width="15.5" style="177" customWidth="1"/>
    <col min="5136" max="5136" width="10.33203125" style="177" customWidth="1"/>
    <col min="5137" max="5138" width="15.33203125" style="177" customWidth="1"/>
    <col min="5139" max="5140" width="16.5" style="177" customWidth="1"/>
    <col min="5141" max="5144" width="15.33203125" style="177" customWidth="1"/>
    <col min="5145" max="5376" width="9.33203125" style="177"/>
    <col min="5377" max="5377" width="17.6640625" style="177" bestFit="1" customWidth="1"/>
    <col min="5378" max="5378" width="43" style="177" customWidth="1"/>
    <col min="5379" max="5382" width="19.5" style="177" customWidth="1"/>
    <col min="5383" max="5383" width="0.83203125" style="177" customWidth="1"/>
    <col min="5384" max="5385" width="15.5" style="177" customWidth="1"/>
    <col min="5386" max="5390" width="15.83203125" style="177" customWidth="1"/>
    <col min="5391" max="5391" width="15.5" style="177" customWidth="1"/>
    <col min="5392" max="5392" width="10.33203125" style="177" customWidth="1"/>
    <col min="5393" max="5394" width="15.33203125" style="177" customWidth="1"/>
    <col min="5395" max="5396" width="16.5" style="177" customWidth="1"/>
    <col min="5397" max="5400" width="15.33203125" style="177" customWidth="1"/>
    <col min="5401" max="5632" width="9.33203125" style="177"/>
    <col min="5633" max="5633" width="17.6640625" style="177" bestFit="1" customWidth="1"/>
    <col min="5634" max="5634" width="43" style="177" customWidth="1"/>
    <col min="5635" max="5638" width="19.5" style="177" customWidth="1"/>
    <col min="5639" max="5639" width="0.83203125" style="177" customWidth="1"/>
    <col min="5640" max="5641" width="15.5" style="177" customWidth="1"/>
    <col min="5642" max="5646" width="15.83203125" style="177" customWidth="1"/>
    <col min="5647" max="5647" width="15.5" style="177" customWidth="1"/>
    <col min="5648" max="5648" width="10.33203125" style="177" customWidth="1"/>
    <col min="5649" max="5650" width="15.33203125" style="177" customWidth="1"/>
    <col min="5651" max="5652" width="16.5" style="177" customWidth="1"/>
    <col min="5653" max="5656" width="15.33203125" style="177" customWidth="1"/>
    <col min="5657" max="5888" width="9.33203125" style="177"/>
    <col min="5889" max="5889" width="17.6640625" style="177" bestFit="1" customWidth="1"/>
    <col min="5890" max="5890" width="43" style="177" customWidth="1"/>
    <col min="5891" max="5894" width="19.5" style="177" customWidth="1"/>
    <col min="5895" max="5895" width="0.83203125" style="177" customWidth="1"/>
    <col min="5896" max="5897" width="15.5" style="177" customWidth="1"/>
    <col min="5898" max="5902" width="15.83203125" style="177" customWidth="1"/>
    <col min="5903" max="5903" width="15.5" style="177" customWidth="1"/>
    <col min="5904" max="5904" width="10.33203125" style="177" customWidth="1"/>
    <col min="5905" max="5906" width="15.33203125" style="177" customWidth="1"/>
    <col min="5907" max="5908" width="16.5" style="177" customWidth="1"/>
    <col min="5909" max="5912" width="15.33203125" style="177" customWidth="1"/>
    <col min="5913" max="6144" width="9.33203125" style="177"/>
    <col min="6145" max="6145" width="17.6640625" style="177" bestFit="1" customWidth="1"/>
    <col min="6146" max="6146" width="43" style="177" customWidth="1"/>
    <col min="6147" max="6150" width="19.5" style="177" customWidth="1"/>
    <col min="6151" max="6151" width="0.83203125" style="177" customWidth="1"/>
    <col min="6152" max="6153" width="15.5" style="177" customWidth="1"/>
    <col min="6154" max="6158" width="15.83203125" style="177" customWidth="1"/>
    <col min="6159" max="6159" width="15.5" style="177" customWidth="1"/>
    <col min="6160" max="6160" width="10.33203125" style="177" customWidth="1"/>
    <col min="6161" max="6162" width="15.33203125" style="177" customWidth="1"/>
    <col min="6163" max="6164" width="16.5" style="177" customWidth="1"/>
    <col min="6165" max="6168" width="15.33203125" style="177" customWidth="1"/>
    <col min="6169" max="6400" width="9.33203125" style="177"/>
    <col min="6401" max="6401" width="17.6640625" style="177" bestFit="1" customWidth="1"/>
    <col min="6402" max="6402" width="43" style="177" customWidth="1"/>
    <col min="6403" max="6406" width="19.5" style="177" customWidth="1"/>
    <col min="6407" max="6407" width="0.83203125" style="177" customWidth="1"/>
    <col min="6408" max="6409" width="15.5" style="177" customWidth="1"/>
    <col min="6410" max="6414" width="15.83203125" style="177" customWidth="1"/>
    <col min="6415" max="6415" width="15.5" style="177" customWidth="1"/>
    <col min="6416" max="6416" width="10.33203125" style="177" customWidth="1"/>
    <col min="6417" max="6418" width="15.33203125" style="177" customWidth="1"/>
    <col min="6419" max="6420" width="16.5" style="177" customWidth="1"/>
    <col min="6421" max="6424" width="15.33203125" style="177" customWidth="1"/>
    <col min="6425" max="6656" width="9.33203125" style="177"/>
    <col min="6657" max="6657" width="17.6640625" style="177" bestFit="1" customWidth="1"/>
    <col min="6658" max="6658" width="43" style="177" customWidth="1"/>
    <col min="6659" max="6662" width="19.5" style="177" customWidth="1"/>
    <col min="6663" max="6663" width="0.83203125" style="177" customWidth="1"/>
    <col min="6664" max="6665" width="15.5" style="177" customWidth="1"/>
    <col min="6666" max="6670" width="15.83203125" style="177" customWidth="1"/>
    <col min="6671" max="6671" width="15.5" style="177" customWidth="1"/>
    <col min="6672" max="6672" width="10.33203125" style="177" customWidth="1"/>
    <col min="6673" max="6674" width="15.33203125" style="177" customWidth="1"/>
    <col min="6675" max="6676" width="16.5" style="177" customWidth="1"/>
    <col min="6677" max="6680" width="15.33203125" style="177" customWidth="1"/>
    <col min="6681" max="6912" width="9.33203125" style="177"/>
    <col min="6913" max="6913" width="17.6640625" style="177" bestFit="1" customWidth="1"/>
    <col min="6914" max="6914" width="43" style="177" customWidth="1"/>
    <col min="6915" max="6918" width="19.5" style="177" customWidth="1"/>
    <col min="6919" max="6919" width="0.83203125" style="177" customWidth="1"/>
    <col min="6920" max="6921" width="15.5" style="177" customWidth="1"/>
    <col min="6922" max="6926" width="15.83203125" style="177" customWidth="1"/>
    <col min="6927" max="6927" width="15.5" style="177" customWidth="1"/>
    <col min="6928" max="6928" width="10.33203125" style="177" customWidth="1"/>
    <col min="6929" max="6930" width="15.33203125" style="177" customWidth="1"/>
    <col min="6931" max="6932" width="16.5" style="177" customWidth="1"/>
    <col min="6933" max="6936" width="15.33203125" style="177" customWidth="1"/>
    <col min="6937" max="7168" width="9.33203125" style="177"/>
    <col min="7169" max="7169" width="17.6640625" style="177" bestFit="1" customWidth="1"/>
    <col min="7170" max="7170" width="43" style="177" customWidth="1"/>
    <col min="7171" max="7174" width="19.5" style="177" customWidth="1"/>
    <col min="7175" max="7175" width="0.83203125" style="177" customWidth="1"/>
    <col min="7176" max="7177" width="15.5" style="177" customWidth="1"/>
    <col min="7178" max="7182" width="15.83203125" style="177" customWidth="1"/>
    <col min="7183" max="7183" width="15.5" style="177" customWidth="1"/>
    <col min="7184" max="7184" width="10.33203125" style="177" customWidth="1"/>
    <col min="7185" max="7186" width="15.33203125" style="177" customWidth="1"/>
    <col min="7187" max="7188" width="16.5" style="177" customWidth="1"/>
    <col min="7189" max="7192" width="15.33203125" style="177" customWidth="1"/>
    <col min="7193" max="7424" width="9.33203125" style="177"/>
    <col min="7425" max="7425" width="17.6640625" style="177" bestFit="1" customWidth="1"/>
    <col min="7426" max="7426" width="43" style="177" customWidth="1"/>
    <col min="7427" max="7430" width="19.5" style="177" customWidth="1"/>
    <col min="7431" max="7431" width="0.83203125" style="177" customWidth="1"/>
    <col min="7432" max="7433" width="15.5" style="177" customWidth="1"/>
    <col min="7434" max="7438" width="15.83203125" style="177" customWidth="1"/>
    <col min="7439" max="7439" width="15.5" style="177" customWidth="1"/>
    <col min="7440" max="7440" width="10.33203125" style="177" customWidth="1"/>
    <col min="7441" max="7442" width="15.33203125" style="177" customWidth="1"/>
    <col min="7443" max="7444" width="16.5" style="177" customWidth="1"/>
    <col min="7445" max="7448" width="15.33203125" style="177" customWidth="1"/>
    <col min="7449" max="7680" width="9.33203125" style="177"/>
    <col min="7681" max="7681" width="17.6640625" style="177" bestFit="1" customWidth="1"/>
    <col min="7682" max="7682" width="43" style="177" customWidth="1"/>
    <col min="7683" max="7686" width="19.5" style="177" customWidth="1"/>
    <col min="7687" max="7687" width="0.83203125" style="177" customWidth="1"/>
    <col min="7688" max="7689" width="15.5" style="177" customWidth="1"/>
    <col min="7690" max="7694" width="15.83203125" style="177" customWidth="1"/>
    <col min="7695" max="7695" width="15.5" style="177" customWidth="1"/>
    <col min="7696" max="7696" width="10.33203125" style="177" customWidth="1"/>
    <col min="7697" max="7698" width="15.33203125" style="177" customWidth="1"/>
    <col min="7699" max="7700" width="16.5" style="177" customWidth="1"/>
    <col min="7701" max="7704" width="15.33203125" style="177" customWidth="1"/>
    <col min="7705" max="7936" width="9.33203125" style="177"/>
    <col min="7937" max="7937" width="17.6640625" style="177" bestFit="1" customWidth="1"/>
    <col min="7938" max="7938" width="43" style="177" customWidth="1"/>
    <col min="7939" max="7942" width="19.5" style="177" customWidth="1"/>
    <col min="7943" max="7943" width="0.83203125" style="177" customWidth="1"/>
    <col min="7944" max="7945" width="15.5" style="177" customWidth="1"/>
    <col min="7946" max="7950" width="15.83203125" style="177" customWidth="1"/>
    <col min="7951" max="7951" width="15.5" style="177" customWidth="1"/>
    <col min="7952" max="7952" width="10.33203125" style="177" customWidth="1"/>
    <col min="7953" max="7954" width="15.33203125" style="177" customWidth="1"/>
    <col min="7955" max="7956" width="16.5" style="177" customWidth="1"/>
    <col min="7957" max="7960" width="15.33203125" style="177" customWidth="1"/>
    <col min="7961" max="8192" width="9.33203125" style="177"/>
    <col min="8193" max="8193" width="17.6640625" style="177" bestFit="1" customWidth="1"/>
    <col min="8194" max="8194" width="43" style="177" customWidth="1"/>
    <col min="8195" max="8198" width="19.5" style="177" customWidth="1"/>
    <col min="8199" max="8199" width="0.83203125" style="177" customWidth="1"/>
    <col min="8200" max="8201" width="15.5" style="177" customWidth="1"/>
    <col min="8202" max="8206" width="15.83203125" style="177" customWidth="1"/>
    <col min="8207" max="8207" width="15.5" style="177" customWidth="1"/>
    <col min="8208" max="8208" width="10.33203125" style="177" customWidth="1"/>
    <col min="8209" max="8210" width="15.33203125" style="177" customWidth="1"/>
    <col min="8211" max="8212" width="16.5" style="177" customWidth="1"/>
    <col min="8213" max="8216" width="15.33203125" style="177" customWidth="1"/>
    <col min="8217" max="8448" width="9.33203125" style="177"/>
    <col min="8449" max="8449" width="17.6640625" style="177" bestFit="1" customWidth="1"/>
    <col min="8450" max="8450" width="43" style="177" customWidth="1"/>
    <col min="8451" max="8454" width="19.5" style="177" customWidth="1"/>
    <col min="8455" max="8455" width="0.83203125" style="177" customWidth="1"/>
    <col min="8456" max="8457" width="15.5" style="177" customWidth="1"/>
    <col min="8458" max="8462" width="15.83203125" style="177" customWidth="1"/>
    <col min="8463" max="8463" width="15.5" style="177" customWidth="1"/>
    <col min="8464" max="8464" width="10.33203125" style="177" customWidth="1"/>
    <col min="8465" max="8466" width="15.33203125" style="177" customWidth="1"/>
    <col min="8467" max="8468" width="16.5" style="177" customWidth="1"/>
    <col min="8469" max="8472" width="15.33203125" style="177" customWidth="1"/>
    <col min="8473" max="8704" width="9.33203125" style="177"/>
    <col min="8705" max="8705" width="17.6640625" style="177" bestFit="1" customWidth="1"/>
    <col min="8706" max="8706" width="43" style="177" customWidth="1"/>
    <col min="8707" max="8710" width="19.5" style="177" customWidth="1"/>
    <col min="8711" max="8711" width="0.83203125" style="177" customWidth="1"/>
    <col min="8712" max="8713" width="15.5" style="177" customWidth="1"/>
    <col min="8714" max="8718" width="15.83203125" style="177" customWidth="1"/>
    <col min="8719" max="8719" width="15.5" style="177" customWidth="1"/>
    <col min="8720" max="8720" width="10.33203125" style="177" customWidth="1"/>
    <col min="8721" max="8722" width="15.33203125" style="177" customWidth="1"/>
    <col min="8723" max="8724" width="16.5" style="177" customWidth="1"/>
    <col min="8725" max="8728" width="15.33203125" style="177" customWidth="1"/>
    <col min="8729" max="8960" width="9.33203125" style="177"/>
    <col min="8961" max="8961" width="17.6640625" style="177" bestFit="1" customWidth="1"/>
    <col min="8962" max="8962" width="43" style="177" customWidth="1"/>
    <col min="8963" max="8966" width="19.5" style="177" customWidth="1"/>
    <col min="8967" max="8967" width="0.83203125" style="177" customWidth="1"/>
    <col min="8968" max="8969" width="15.5" style="177" customWidth="1"/>
    <col min="8970" max="8974" width="15.83203125" style="177" customWidth="1"/>
    <col min="8975" max="8975" width="15.5" style="177" customWidth="1"/>
    <col min="8976" max="8976" width="10.33203125" style="177" customWidth="1"/>
    <col min="8977" max="8978" width="15.33203125" style="177" customWidth="1"/>
    <col min="8979" max="8980" width="16.5" style="177" customWidth="1"/>
    <col min="8981" max="8984" width="15.33203125" style="177" customWidth="1"/>
    <col min="8985" max="9216" width="9.33203125" style="177"/>
    <col min="9217" max="9217" width="17.6640625" style="177" bestFit="1" customWidth="1"/>
    <col min="9218" max="9218" width="43" style="177" customWidth="1"/>
    <col min="9219" max="9222" width="19.5" style="177" customWidth="1"/>
    <col min="9223" max="9223" width="0.83203125" style="177" customWidth="1"/>
    <col min="9224" max="9225" width="15.5" style="177" customWidth="1"/>
    <col min="9226" max="9230" width="15.83203125" style="177" customWidth="1"/>
    <col min="9231" max="9231" width="15.5" style="177" customWidth="1"/>
    <col min="9232" max="9232" width="10.33203125" style="177" customWidth="1"/>
    <col min="9233" max="9234" width="15.33203125" style="177" customWidth="1"/>
    <col min="9235" max="9236" width="16.5" style="177" customWidth="1"/>
    <col min="9237" max="9240" width="15.33203125" style="177" customWidth="1"/>
    <col min="9241" max="9472" width="9.33203125" style="177"/>
    <col min="9473" max="9473" width="17.6640625" style="177" bestFit="1" customWidth="1"/>
    <col min="9474" max="9474" width="43" style="177" customWidth="1"/>
    <col min="9475" max="9478" width="19.5" style="177" customWidth="1"/>
    <col min="9479" max="9479" width="0.83203125" style="177" customWidth="1"/>
    <col min="9480" max="9481" width="15.5" style="177" customWidth="1"/>
    <col min="9482" max="9486" width="15.83203125" style="177" customWidth="1"/>
    <col min="9487" max="9487" width="15.5" style="177" customWidth="1"/>
    <col min="9488" max="9488" width="10.33203125" style="177" customWidth="1"/>
    <col min="9489" max="9490" width="15.33203125" style="177" customWidth="1"/>
    <col min="9491" max="9492" width="16.5" style="177" customWidth="1"/>
    <col min="9493" max="9496" width="15.33203125" style="177" customWidth="1"/>
    <col min="9497" max="9728" width="9.33203125" style="177"/>
    <col min="9729" max="9729" width="17.6640625" style="177" bestFit="1" customWidth="1"/>
    <col min="9730" max="9730" width="43" style="177" customWidth="1"/>
    <col min="9731" max="9734" width="19.5" style="177" customWidth="1"/>
    <col min="9735" max="9735" width="0.83203125" style="177" customWidth="1"/>
    <col min="9736" max="9737" width="15.5" style="177" customWidth="1"/>
    <col min="9738" max="9742" width="15.83203125" style="177" customWidth="1"/>
    <col min="9743" max="9743" width="15.5" style="177" customWidth="1"/>
    <col min="9744" max="9744" width="10.33203125" style="177" customWidth="1"/>
    <col min="9745" max="9746" width="15.33203125" style="177" customWidth="1"/>
    <col min="9747" max="9748" width="16.5" style="177" customWidth="1"/>
    <col min="9749" max="9752" width="15.33203125" style="177" customWidth="1"/>
    <col min="9753" max="9984" width="9.33203125" style="177"/>
    <col min="9985" max="9985" width="17.6640625" style="177" bestFit="1" customWidth="1"/>
    <col min="9986" max="9986" width="43" style="177" customWidth="1"/>
    <col min="9987" max="9990" width="19.5" style="177" customWidth="1"/>
    <col min="9991" max="9991" width="0.83203125" style="177" customWidth="1"/>
    <col min="9992" max="9993" width="15.5" style="177" customWidth="1"/>
    <col min="9994" max="9998" width="15.83203125" style="177" customWidth="1"/>
    <col min="9999" max="9999" width="15.5" style="177" customWidth="1"/>
    <col min="10000" max="10000" width="10.33203125" style="177" customWidth="1"/>
    <col min="10001" max="10002" width="15.33203125" style="177" customWidth="1"/>
    <col min="10003" max="10004" width="16.5" style="177" customWidth="1"/>
    <col min="10005" max="10008" width="15.33203125" style="177" customWidth="1"/>
    <col min="10009" max="10240" width="9.33203125" style="177"/>
    <col min="10241" max="10241" width="17.6640625" style="177" bestFit="1" customWidth="1"/>
    <col min="10242" max="10242" width="43" style="177" customWidth="1"/>
    <col min="10243" max="10246" width="19.5" style="177" customWidth="1"/>
    <col min="10247" max="10247" width="0.83203125" style="177" customWidth="1"/>
    <col min="10248" max="10249" width="15.5" style="177" customWidth="1"/>
    <col min="10250" max="10254" width="15.83203125" style="177" customWidth="1"/>
    <col min="10255" max="10255" width="15.5" style="177" customWidth="1"/>
    <col min="10256" max="10256" width="10.33203125" style="177" customWidth="1"/>
    <col min="10257" max="10258" width="15.33203125" style="177" customWidth="1"/>
    <col min="10259" max="10260" width="16.5" style="177" customWidth="1"/>
    <col min="10261" max="10264" width="15.33203125" style="177" customWidth="1"/>
    <col min="10265" max="10496" width="9.33203125" style="177"/>
    <col min="10497" max="10497" width="17.6640625" style="177" bestFit="1" customWidth="1"/>
    <col min="10498" max="10498" width="43" style="177" customWidth="1"/>
    <col min="10499" max="10502" width="19.5" style="177" customWidth="1"/>
    <col min="10503" max="10503" width="0.83203125" style="177" customWidth="1"/>
    <col min="10504" max="10505" width="15.5" style="177" customWidth="1"/>
    <col min="10506" max="10510" width="15.83203125" style="177" customWidth="1"/>
    <col min="10511" max="10511" width="15.5" style="177" customWidth="1"/>
    <col min="10512" max="10512" width="10.33203125" style="177" customWidth="1"/>
    <col min="10513" max="10514" width="15.33203125" style="177" customWidth="1"/>
    <col min="10515" max="10516" width="16.5" style="177" customWidth="1"/>
    <col min="10517" max="10520" width="15.33203125" style="177" customWidth="1"/>
    <col min="10521" max="10752" width="9.33203125" style="177"/>
    <col min="10753" max="10753" width="17.6640625" style="177" bestFit="1" customWidth="1"/>
    <col min="10754" max="10754" width="43" style="177" customWidth="1"/>
    <col min="10755" max="10758" width="19.5" style="177" customWidth="1"/>
    <col min="10759" max="10759" width="0.83203125" style="177" customWidth="1"/>
    <col min="10760" max="10761" width="15.5" style="177" customWidth="1"/>
    <col min="10762" max="10766" width="15.83203125" style="177" customWidth="1"/>
    <col min="10767" max="10767" width="15.5" style="177" customWidth="1"/>
    <col min="10768" max="10768" width="10.33203125" style="177" customWidth="1"/>
    <col min="10769" max="10770" width="15.33203125" style="177" customWidth="1"/>
    <col min="10771" max="10772" width="16.5" style="177" customWidth="1"/>
    <col min="10773" max="10776" width="15.33203125" style="177" customWidth="1"/>
    <col min="10777" max="11008" width="9.33203125" style="177"/>
    <col min="11009" max="11009" width="17.6640625" style="177" bestFit="1" customWidth="1"/>
    <col min="11010" max="11010" width="43" style="177" customWidth="1"/>
    <col min="11011" max="11014" width="19.5" style="177" customWidth="1"/>
    <col min="11015" max="11015" width="0.83203125" style="177" customWidth="1"/>
    <col min="11016" max="11017" width="15.5" style="177" customWidth="1"/>
    <col min="11018" max="11022" width="15.83203125" style="177" customWidth="1"/>
    <col min="11023" max="11023" width="15.5" style="177" customWidth="1"/>
    <col min="11024" max="11024" width="10.33203125" style="177" customWidth="1"/>
    <col min="11025" max="11026" width="15.33203125" style="177" customWidth="1"/>
    <col min="11027" max="11028" width="16.5" style="177" customWidth="1"/>
    <col min="11029" max="11032" width="15.33203125" style="177" customWidth="1"/>
    <col min="11033" max="11264" width="9.33203125" style="177"/>
    <col min="11265" max="11265" width="17.6640625" style="177" bestFit="1" customWidth="1"/>
    <col min="11266" max="11266" width="43" style="177" customWidth="1"/>
    <col min="11267" max="11270" width="19.5" style="177" customWidth="1"/>
    <col min="11271" max="11271" width="0.83203125" style="177" customWidth="1"/>
    <col min="11272" max="11273" width="15.5" style="177" customWidth="1"/>
    <col min="11274" max="11278" width="15.83203125" style="177" customWidth="1"/>
    <col min="11279" max="11279" width="15.5" style="177" customWidth="1"/>
    <col min="11280" max="11280" width="10.33203125" style="177" customWidth="1"/>
    <col min="11281" max="11282" width="15.33203125" style="177" customWidth="1"/>
    <col min="11283" max="11284" width="16.5" style="177" customWidth="1"/>
    <col min="11285" max="11288" width="15.33203125" style="177" customWidth="1"/>
    <col min="11289" max="11520" width="9.33203125" style="177"/>
    <col min="11521" max="11521" width="17.6640625" style="177" bestFit="1" customWidth="1"/>
    <col min="11522" max="11522" width="43" style="177" customWidth="1"/>
    <col min="11523" max="11526" width="19.5" style="177" customWidth="1"/>
    <col min="11527" max="11527" width="0.83203125" style="177" customWidth="1"/>
    <col min="11528" max="11529" width="15.5" style="177" customWidth="1"/>
    <col min="11530" max="11534" width="15.83203125" style="177" customWidth="1"/>
    <col min="11535" max="11535" width="15.5" style="177" customWidth="1"/>
    <col min="11536" max="11536" width="10.33203125" style="177" customWidth="1"/>
    <col min="11537" max="11538" width="15.33203125" style="177" customWidth="1"/>
    <col min="11539" max="11540" width="16.5" style="177" customWidth="1"/>
    <col min="11541" max="11544" width="15.33203125" style="177" customWidth="1"/>
    <col min="11545" max="11776" width="9.33203125" style="177"/>
    <col min="11777" max="11777" width="17.6640625" style="177" bestFit="1" customWidth="1"/>
    <col min="11778" max="11778" width="43" style="177" customWidth="1"/>
    <col min="11779" max="11782" width="19.5" style="177" customWidth="1"/>
    <col min="11783" max="11783" width="0.83203125" style="177" customWidth="1"/>
    <col min="11784" max="11785" width="15.5" style="177" customWidth="1"/>
    <col min="11786" max="11790" width="15.83203125" style="177" customWidth="1"/>
    <col min="11791" max="11791" width="15.5" style="177" customWidth="1"/>
    <col min="11792" max="11792" width="10.33203125" style="177" customWidth="1"/>
    <col min="11793" max="11794" width="15.33203125" style="177" customWidth="1"/>
    <col min="11795" max="11796" width="16.5" style="177" customWidth="1"/>
    <col min="11797" max="11800" width="15.33203125" style="177" customWidth="1"/>
    <col min="11801" max="12032" width="9.33203125" style="177"/>
    <col min="12033" max="12033" width="17.6640625" style="177" bestFit="1" customWidth="1"/>
    <col min="12034" max="12034" width="43" style="177" customWidth="1"/>
    <col min="12035" max="12038" width="19.5" style="177" customWidth="1"/>
    <col min="12039" max="12039" width="0.83203125" style="177" customWidth="1"/>
    <col min="12040" max="12041" width="15.5" style="177" customWidth="1"/>
    <col min="12042" max="12046" width="15.83203125" style="177" customWidth="1"/>
    <col min="12047" max="12047" width="15.5" style="177" customWidth="1"/>
    <col min="12048" max="12048" width="10.33203125" style="177" customWidth="1"/>
    <col min="12049" max="12050" width="15.33203125" style="177" customWidth="1"/>
    <col min="12051" max="12052" width="16.5" style="177" customWidth="1"/>
    <col min="12053" max="12056" width="15.33203125" style="177" customWidth="1"/>
    <col min="12057" max="12288" width="9.33203125" style="177"/>
    <col min="12289" max="12289" width="17.6640625" style="177" bestFit="1" customWidth="1"/>
    <col min="12290" max="12290" width="43" style="177" customWidth="1"/>
    <col min="12291" max="12294" width="19.5" style="177" customWidth="1"/>
    <col min="12295" max="12295" width="0.83203125" style="177" customWidth="1"/>
    <col min="12296" max="12297" width="15.5" style="177" customWidth="1"/>
    <col min="12298" max="12302" width="15.83203125" style="177" customWidth="1"/>
    <col min="12303" max="12303" width="15.5" style="177" customWidth="1"/>
    <col min="12304" max="12304" width="10.33203125" style="177" customWidth="1"/>
    <col min="12305" max="12306" width="15.33203125" style="177" customWidth="1"/>
    <col min="12307" max="12308" width="16.5" style="177" customWidth="1"/>
    <col min="12309" max="12312" width="15.33203125" style="177" customWidth="1"/>
    <col min="12313" max="12544" width="9.33203125" style="177"/>
    <col min="12545" max="12545" width="17.6640625" style="177" bestFit="1" customWidth="1"/>
    <col min="12546" max="12546" width="43" style="177" customWidth="1"/>
    <col min="12547" max="12550" width="19.5" style="177" customWidth="1"/>
    <col min="12551" max="12551" width="0.83203125" style="177" customWidth="1"/>
    <col min="12552" max="12553" width="15.5" style="177" customWidth="1"/>
    <col min="12554" max="12558" width="15.83203125" style="177" customWidth="1"/>
    <col min="12559" max="12559" width="15.5" style="177" customWidth="1"/>
    <col min="12560" max="12560" width="10.33203125" style="177" customWidth="1"/>
    <col min="12561" max="12562" width="15.33203125" style="177" customWidth="1"/>
    <col min="12563" max="12564" width="16.5" style="177" customWidth="1"/>
    <col min="12565" max="12568" width="15.33203125" style="177" customWidth="1"/>
    <col min="12569" max="12800" width="9.33203125" style="177"/>
    <col min="12801" max="12801" width="17.6640625" style="177" bestFit="1" customWidth="1"/>
    <col min="12802" max="12802" width="43" style="177" customWidth="1"/>
    <col min="12803" max="12806" width="19.5" style="177" customWidth="1"/>
    <col min="12807" max="12807" width="0.83203125" style="177" customWidth="1"/>
    <col min="12808" max="12809" width="15.5" style="177" customWidth="1"/>
    <col min="12810" max="12814" width="15.83203125" style="177" customWidth="1"/>
    <col min="12815" max="12815" width="15.5" style="177" customWidth="1"/>
    <col min="12816" max="12816" width="10.33203125" style="177" customWidth="1"/>
    <col min="12817" max="12818" width="15.33203125" style="177" customWidth="1"/>
    <col min="12819" max="12820" width="16.5" style="177" customWidth="1"/>
    <col min="12821" max="12824" width="15.33203125" style="177" customWidth="1"/>
    <col min="12825" max="13056" width="9.33203125" style="177"/>
    <col min="13057" max="13057" width="17.6640625" style="177" bestFit="1" customWidth="1"/>
    <col min="13058" max="13058" width="43" style="177" customWidth="1"/>
    <col min="13059" max="13062" width="19.5" style="177" customWidth="1"/>
    <col min="13063" max="13063" width="0.83203125" style="177" customWidth="1"/>
    <col min="13064" max="13065" width="15.5" style="177" customWidth="1"/>
    <col min="13066" max="13070" width="15.83203125" style="177" customWidth="1"/>
    <col min="13071" max="13071" width="15.5" style="177" customWidth="1"/>
    <col min="13072" max="13072" width="10.33203125" style="177" customWidth="1"/>
    <col min="13073" max="13074" width="15.33203125" style="177" customWidth="1"/>
    <col min="13075" max="13076" width="16.5" style="177" customWidth="1"/>
    <col min="13077" max="13080" width="15.33203125" style="177" customWidth="1"/>
    <col min="13081" max="13312" width="9.33203125" style="177"/>
    <col min="13313" max="13313" width="17.6640625" style="177" bestFit="1" customWidth="1"/>
    <col min="13314" max="13314" width="43" style="177" customWidth="1"/>
    <col min="13315" max="13318" width="19.5" style="177" customWidth="1"/>
    <col min="13319" max="13319" width="0.83203125" style="177" customWidth="1"/>
    <col min="13320" max="13321" width="15.5" style="177" customWidth="1"/>
    <col min="13322" max="13326" width="15.83203125" style="177" customWidth="1"/>
    <col min="13327" max="13327" width="15.5" style="177" customWidth="1"/>
    <col min="13328" max="13328" width="10.33203125" style="177" customWidth="1"/>
    <col min="13329" max="13330" width="15.33203125" style="177" customWidth="1"/>
    <col min="13331" max="13332" width="16.5" style="177" customWidth="1"/>
    <col min="13333" max="13336" width="15.33203125" style="177" customWidth="1"/>
    <col min="13337" max="13568" width="9.33203125" style="177"/>
    <col min="13569" max="13569" width="17.6640625" style="177" bestFit="1" customWidth="1"/>
    <col min="13570" max="13570" width="43" style="177" customWidth="1"/>
    <col min="13571" max="13574" width="19.5" style="177" customWidth="1"/>
    <col min="13575" max="13575" width="0.83203125" style="177" customWidth="1"/>
    <col min="13576" max="13577" width="15.5" style="177" customWidth="1"/>
    <col min="13578" max="13582" width="15.83203125" style="177" customWidth="1"/>
    <col min="13583" max="13583" width="15.5" style="177" customWidth="1"/>
    <col min="13584" max="13584" width="10.33203125" style="177" customWidth="1"/>
    <col min="13585" max="13586" width="15.33203125" style="177" customWidth="1"/>
    <col min="13587" max="13588" width="16.5" style="177" customWidth="1"/>
    <col min="13589" max="13592" width="15.33203125" style="177" customWidth="1"/>
    <col min="13593" max="13824" width="9.33203125" style="177"/>
    <col min="13825" max="13825" width="17.6640625" style="177" bestFit="1" customWidth="1"/>
    <col min="13826" max="13826" width="43" style="177" customWidth="1"/>
    <col min="13827" max="13830" width="19.5" style="177" customWidth="1"/>
    <col min="13831" max="13831" width="0.83203125" style="177" customWidth="1"/>
    <col min="13832" max="13833" width="15.5" style="177" customWidth="1"/>
    <col min="13834" max="13838" width="15.83203125" style="177" customWidth="1"/>
    <col min="13839" max="13839" width="15.5" style="177" customWidth="1"/>
    <col min="13840" max="13840" width="10.33203125" style="177" customWidth="1"/>
    <col min="13841" max="13842" width="15.33203125" style="177" customWidth="1"/>
    <col min="13843" max="13844" width="16.5" style="177" customWidth="1"/>
    <col min="13845" max="13848" width="15.33203125" style="177" customWidth="1"/>
    <col min="13849" max="14080" width="9.33203125" style="177"/>
    <col min="14081" max="14081" width="17.6640625" style="177" bestFit="1" customWidth="1"/>
    <col min="14082" max="14082" width="43" style="177" customWidth="1"/>
    <col min="14083" max="14086" width="19.5" style="177" customWidth="1"/>
    <col min="14087" max="14087" width="0.83203125" style="177" customWidth="1"/>
    <col min="14088" max="14089" width="15.5" style="177" customWidth="1"/>
    <col min="14090" max="14094" width="15.83203125" style="177" customWidth="1"/>
    <col min="14095" max="14095" width="15.5" style="177" customWidth="1"/>
    <col min="14096" max="14096" width="10.33203125" style="177" customWidth="1"/>
    <col min="14097" max="14098" width="15.33203125" style="177" customWidth="1"/>
    <col min="14099" max="14100" width="16.5" style="177" customWidth="1"/>
    <col min="14101" max="14104" width="15.33203125" style="177" customWidth="1"/>
    <col min="14105" max="14336" width="9.33203125" style="177"/>
    <col min="14337" max="14337" width="17.6640625" style="177" bestFit="1" customWidth="1"/>
    <col min="14338" max="14338" width="43" style="177" customWidth="1"/>
    <col min="14339" max="14342" width="19.5" style="177" customWidth="1"/>
    <col min="14343" max="14343" width="0.83203125" style="177" customWidth="1"/>
    <col min="14344" max="14345" width="15.5" style="177" customWidth="1"/>
    <col min="14346" max="14350" width="15.83203125" style="177" customWidth="1"/>
    <col min="14351" max="14351" width="15.5" style="177" customWidth="1"/>
    <col min="14352" max="14352" width="10.33203125" style="177" customWidth="1"/>
    <col min="14353" max="14354" width="15.33203125" style="177" customWidth="1"/>
    <col min="14355" max="14356" width="16.5" style="177" customWidth="1"/>
    <col min="14357" max="14360" width="15.33203125" style="177" customWidth="1"/>
    <col min="14361" max="14592" width="9.33203125" style="177"/>
    <col min="14593" max="14593" width="17.6640625" style="177" bestFit="1" customWidth="1"/>
    <col min="14594" max="14594" width="43" style="177" customWidth="1"/>
    <col min="14595" max="14598" width="19.5" style="177" customWidth="1"/>
    <col min="14599" max="14599" width="0.83203125" style="177" customWidth="1"/>
    <col min="14600" max="14601" width="15.5" style="177" customWidth="1"/>
    <col min="14602" max="14606" width="15.83203125" style="177" customWidth="1"/>
    <col min="14607" max="14607" width="15.5" style="177" customWidth="1"/>
    <col min="14608" max="14608" width="10.33203125" style="177" customWidth="1"/>
    <col min="14609" max="14610" width="15.33203125" style="177" customWidth="1"/>
    <col min="14611" max="14612" width="16.5" style="177" customWidth="1"/>
    <col min="14613" max="14616" width="15.33203125" style="177" customWidth="1"/>
    <col min="14617" max="14848" width="9.33203125" style="177"/>
    <col min="14849" max="14849" width="17.6640625" style="177" bestFit="1" customWidth="1"/>
    <col min="14850" max="14850" width="43" style="177" customWidth="1"/>
    <col min="14851" max="14854" width="19.5" style="177" customWidth="1"/>
    <col min="14855" max="14855" width="0.83203125" style="177" customWidth="1"/>
    <col min="14856" max="14857" width="15.5" style="177" customWidth="1"/>
    <col min="14858" max="14862" width="15.83203125" style="177" customWidth="1"/>
    <col min="14863" max="14863" width="15.5" style="177" customWidth="1"/>
    <col min="14864" max="14864" width="10.33203125" style="177" customWidth="1"/>
    <col min="14865" max="14866" width="15.33203125" style="177" customWidth="1"/>
    <col min="14867" max="14868" width="16.5" style="177" customWidth="1"/>
    <col min="14869" max="14872" width="15.33203125" style="177" customWidth="1"/>
    <col min="14873" max="15104" width="9.33203125" style="177"/>
    <col min="15105" max="15105" width="17.6640625" style="177" bestFit="1" customWidth="1"/>
    <col min="15106" max="15106" width="43" style="177" customWidth="1"/>
    <col min="15107" max="15110" width="19.5" style="177" customWidth="1"/>
    <col min="15111" max="15111" width="0.83203125" style="177" customWidth="1"/>
    <col min="15112" max="15113" width="15.5" style="177" customWidth="1"/>
    <col min="15114" max="15118" width="15.83203125" style="177" customWidth="1"/>
    <col min="15119" max="15119" width="15.5" style="177" customWidth="1"/>
    <col min="15120" max="15120" width="10.33203125" style="177" customWidth="1"/>
    <col min="15121" max="15122" width="15.33203125" style="177" customWidth="1"/>
    <col min="15123" max="15124" width="16.5" style="177" customWidth="1"/>
    <col min="15125" max="15128" width="15.33203125" style="177" customWidth="1"/>
    <col min="15129" max="15360" width="9.33203125" style="177"/>
    <col min="15361" max="15361" width="17.6640625" style="177" bestFit="1" customWidth="1"/>
    <col min="15362" max="15362" width="43" style="177" customWidth="1"/>
    <col min="15363" max="15366" width="19.5" style="177" customWidth="1"/>
    <col min="15367" max="15367" width="0.83203125" style="177" customWidth="1"/>
    <col min="15368" max="15369" width="15.5" style="177" customWidth="1"/>
    <col min="15370" max="15374" width="15.83203125" style="177" customWidth="1"/>
    <col min="15375" max="15375" width="15.5" style="177" customWidth="1"/>
    <col min="15376" max="15376" width="10.33203125" style="177" customWidth="1"/>
    <col min="15377" max="15378" width="15.33203125" style="177" customWidth="1"/>
    <col min="15379" max="15380" width="16.5" style="177" customWidth="1"/>
    <col min="15381" max="15384" width="15.33203125" style="177" customWidth="1"/>
    <col min="15385" max="15616" width="9.33203125" style="177"/>
    <col min="15617" max="15617" width="17.6640625" style="177" bestFit="1" customWidth="1"/>
    <col min="15618" max="15618" width="43" style="177" customWidth="1"/>
    <col min="15619" max="15622" width="19.5" style="177" customWidth="1"/>
    <col min="15623" max="15623" width="0.83203125" style="177" customWidth="1"/>
    <col min="15624" max="15625" width="15.5" style="177" customWidth="1"/>
    <col min="15626" max="15630" width="15.83203125" style="177" customWidth="1"/>
    <col min="15631" max="15631" width="15.5" style="177" customWidth="1"/>
    <col min="15632" max="15632" width="10.33203125" style="177" customWidth="1"/>
    <col min="15633" max="15634" width="15.33203125" style="177" customWidth="1"/>
    <col min="15635" max="15636" width="16.5" style="177" customWidth="1"/>
    <col min="15637" max="15640" width="15.33203125" style="177" customWidth="1"/>
    <col min="15641" max="15872" width="9.33203125" style="177"/>
    <col min="15873" max="15873" width="17.6640625" style="177" bestFit="1" customWidth="1"/>
    <col min="15874" max="15874" width="43" style="177" customWidth="1"/>
    <col min="15875" max="15878" width="19.5" style="177" customWidth="1"/>
    <col min="15879" max="15879" width="0.83203125" style="177" customWidth="1"/>
    <col min="15880" max="15881" width="15.5" style="177" customWidth="1"/>
    <col min="15882" max="15886" width="15.83203125" style="177" customWidth="1"/>
    <col min="15887" max="15887" width="15.5" style="177" customWidth="1"/>
    <col min="15888" max="15888" width="10.33203125" style="177" customWidth="1"/>
    <col min="15889" max="15890" width="15.33203125" style="177" customWidth="1"/>
    <col min="15891" max="15892" width="16.5" style="177" customWidth="1"/>
    <col min="15893" max="15896" width="15.33203125" style="177" customWidth="1"/>
    <col min="15897" max="16128" width="9.33203125" style="177"/>
    <col min="16129" max="16129" width="17.6640625" style="177" bestFit="1" customWidth="1"/>
    <col min="16130" max="16130" width="43" style="177" customWidth="1"/>
    <col min="16131" max="16134" width="19.5" style="177" customWidth="1"/>
    <col min="16135" max="16135" width="0.83203125" style="177" customWidth="1"/>
    <col min="16136" max="16137" width="15.5" style="177" customWidth="1"/>
    <col min="16138" max="16142" width="15.83203125" style="177" customWidth="1"/>
    <col min="16143" max="16143" width="15.5" style="177" customWidth="1"/>
    <col min="16144" max="16144" width="10.33203125" style="177" customWidth="1"/>
    <col min="16145" max="16146" width="15.33203125" style="177" customWidth="1"/>
    <col min="16147" max="16148" width="16.5" style="177" customWidth="1"/>
    <col min="16149" max="16152" width="15.33203125" style="177" customWidth="1"/>
    <col min="16153" max="16384" width="9.33203125" style="177"/>
  </cols>
  <sheetData>
    <row r="1" spans="1:24" ht="21">
      <c r="A1" s="179"/>
      <c r="C1" s="228"/>
      <c r="D1" s="228"/>
      <c r="E1" s="228"/>
      <c r="F1" s="229" t="s">
        <v>134</v>
      </c>
      <c r="G1" s="230"/>
      <c r="H1" s="228"/>
      <c r="J1" s="228"/>
      <c r="K1" s="228"/>
      <c r="L1" s="228"/>
      <c r="M1" s="228"/>
      <c r="N1" s="228"/>
      <c r="O1" s="228"/>
      <c r="P1" s="228"/>
      <c r="Q1" s="179"/>
    </row>
    <row r="2" spans="1:24" s="208" customFormat="1" ht="20.100000000000001" customHeight="1" thickBot="1">
      <c r="B2" s="231" t="s">
        <v>274</v>
      </c>
      <c r="C2" s="232"/>
      <c r="D2" s="233"/>
      <c r="E2" s="233"/>
      <c r="F2" s="233"/>
      <c r="H2" s="211"/>
      <c r="I2" s="211"/>
      <c r="J2" s="211"/>
      <c r="K2" s="211"/>
      <c r="L2" s="211"/>
      <c r="M2" s="211"/>
      <c r="N2" s="211"/>
      <c r="O2" s="182" t="s">
        <v>275</v>
      </c>
    </row>
    <row r="3" spans="1:24" ht="15.95" customHeight="1">
      <c r="B3" s="333" t="s">
        <v>135</v>
      </c>
      <c r="C3" s="334" t="s">
        <v>136</v>
      </c>
      <c r="D3" s="336" t="s">
        <v>137</v>
      </c>
      <c r="E3" s="337"/>
      <c r="F3" s="337"/>
      <c r="G3" s="184"/>
      <c r="H3" s="327" t="s">
        <v>180</v>
      </c>
      <c r="I3" s="317" t="s">
        <v>276</v>
      </c>
      <c r="J3" s="343" t="s">
        <v>277</v>
      </c>
      <c r="K3" s="344"/>
      <c r="L3" s="344"/>
      <c r="M3" s="344"/>
      <c r="N3" s="345"/>
      <c r="O3" s="320" t="s">
        <v>139</v>
      </c>
    </row>
    <row r="4" spans="1:24" ht="15.95" customHeight="1">
      <c r="B4" s="323"/>
      <c r="C4" s="335"/>
      <c r="D4" s="339" t="s">
        <v>140</v>
      </c>
      <c r="E4" s="339" t="s">
        <v>278</v>
      </c>
      <c r="F4" s="341" t="s">
        <v>279</v>
      </c>
      <c r="G4" s="184"/>
      <c r="H4" s="328"/>
      <c r="I4" s="335"/>
      <c r="J4" s="335" t="s">
        <v>280</v>
      </c>
      <c r="K4" s="335" t="s">
        <v>281</v>
      </c>
      <c r="L4" s="335" t="s">
        <v>282</v>
      </c>
      <c r="M4" s="335" t="s">
        <v>283</v>
      </c>
      <c r="N4" s="335" t="s">
        <v>284</v>
      </c>
      <c r="O4" s="338"/>
      <c r="S4" s="234">
        <v>167557412</v>
      </c>
      <c r="T4" s="235">
        <v>159273267</v>
      </c>
      <c r="U4" s="235">
        <v>3817959</v>
      </c>
      <c r="V4" s="235">
        <v>305231</v>
      </c>
      <c r="W4" s="235">
        <v>4160955</v>
      </c>
      <c r="X4" s="235">
        <v>88016900</v>
      </c>
    </row>
    <row r="5" spans="1:24" ht="15.95" customHeight="1">
      <c r="B5" s="314"/>
      <c r="C5" s="318"/>
      <c r="D5" s="340"/>
      <c r="E5" s="340"/>
      <c r="F5" s="342"/>
      <c r="G5" s="208"/>
      <c r="H5" s="329"/>
      <c r="I5" s="318"/>
      <c r="J5" s="318"/>
      <c r="K5" s="318"/>
      <c r="L5" s="318"/>
      <c r="M5" s="318"/>
      <c r="N5" s="318"/>
      <c r="O5" s="321"/>
      <c r="Q5" s="346" t="s">
        <v>285</v>
      </c>
      <c r="R5" s="347" t="s">
        <v>286</v>
      </c>
      <c r="S5" s="348" t="s">
        <v>124</v>
      </c>
      <c r="T5" s="349"/>
      <c r="U5" s="349"/>
      <c r="V5" s="349"/>
      <c r="W5" s="349"/>
      <c r="X5" s="347" t="s">
        <v>287</v>
      </c>
    </row>
    <row r="6" spans="1:24" ht="15.95" customHeight="1">
      <c r="B6" s="187" t="s">
        <v>288</v>
      </c>
      <c r="C6" s="188">
        <v>1423</v>
      </c>
      <c r="D6" s="188">
        <v>48156</v>
      </c>
      <c r="E6" s="188">
        <v>47827</v>
      </c>
      <c r="F6" s="188">
        <v>329</v>
      </c>
      <c r="G6" s="221"/>
      <c r="H6" s="188">
        <v>201792</v>
      </c>
      <c r="I6" s="188">
        <v>774047</v>
      </c>
      <c r="J6" s="188">
        <v>1675574</v>
      </c>
      <c r="K6" s="188">
        <v>1592733</v>
      </c>
      <c r="L6" s="188">
        <v>38180</v>
      </c>
      <c r="M6" s="188">
        <v>3052</v>
      </c>
      <c r="N6" s="188">
        <v>41610</v>
      </c>
      <c r="O6" s="188">
        <v>880169</v>
      </c>
      <c r="Q6" s="346"/>
      <c r="R6" s="347"/>
      <c r="S6" s="348" t="s">
        <v>289</v>
      </c>
      <c r="T6" s="346" t="s">
        <v>290</v>
      </c>
      <c r="U6" s="346" t="s">
        <v>291</v>
      </c>
      <c r="V6" s="346" t="s">
        <v>292</v>
      </c>
      <c r="W6" s="346" t="s">
        <v>293</v>
      </c>
      <c r="X6" s="347"/>
    </row>
    <row r="7" spans="1:24" ht="15.95" customHeight="1">
      <c r="B7" s="220" t="s">
        <v>147</v>
      </c>
      <c r="C7" s="188">
        <v>1424</v>
      </c>
      <c r="D7" s="188">
        <v>47565</v>
      </c>
      <c r="E7" s="199" t="s">
        <v>148</v>
      </c>
      <c r="F7" s="199" t="s">
        <v>148</v>
      </c>
      <c r="G7" s="221"/>
      <c r="H7" s="188">
        <v>199305</v>
      </c>
      <c r="I7" s="188">
        <v>767576</v>
      </c>
      <c r="J7" s="188">
        <v>1639985</v>
      </c>
      <c r="K7" s="199" t="s">
        <v>148</v>
      </c>
      <c r="L7" s="199" t="s">
        <v>148</v>
      </c>
      <c r="M7" s="199" t="s">
        <v>148</v>
      </c>
      <c r="N7" s="199" t="s">
        <v>148</v>
      </c>
      <c r="O7" s="188">
        <v>782652</v>
      </c>
      <c r="Q7" s="346"/>
      <c r="R7" s="347"/>
      <c r="S7" s="348"/>
      <c r="T7" s="346"/>
      <c r="U7" s="346"/>
      <c r="V7" s="346"/>
      <c r="W7" s="346"/>
      <c r="X7" s="347"/>
    </row>
    <row r="8" spans="1:24" ht="15.95" customHeight="1">
      <c r="B8" s="192" t="s">
        <v>294</v>
      </c>
      <c r="C8" s="188">
        <v>1363</v>
      </c>
      <c r="D8" s="188">
        <v>47600</v>
      </c>
      <c r="E8" s="195">
        <v>47319</v>
      </c>
      <c r="F8" s="195">
        <v>281</v>
      </c>
      <c r="G8" s="221"/>
      <c r="H8" s="188">
        <v>203106</v>
      </c>
      <c r="I8" s="188">
        <v>821739</v>
      </c>
      <c r="J8" s="188">
        <v>1680331</v>
      </c>
      <c r="K8" s="188">
        <v>1590905</v>
      </c>
      <c r="L8" s="188">
        <v>39500</v>
      </c>
      <c r="M8" s="188">
        <v>2788</v>
      </c>
      <c r="N8" s="188">
        <v>47138</v>
      </c>
      <c r="O8" s="188">
        <v>840038</v>
      </c>
      <c r="Q8" s="235">
        <v>20310568</v>
      </c>
      <c r="R8" s="235">
        <v>82173946</v>
      </c>
      <c r="S8" s="234">
        <v>168033099</v>
      </c>
      <c r="T8" s="235">
        <v>159090491</v>
      </c>
      <c r="U8" s="235">
        <v>3949992</v>
      </c>
      <c r="V8" s="235">
        <v>278789</v>
      </c>
      <c r="W8" s="235">
        <v>4713827</v>
      </c>
      <c r="X8" s="235">
        <v>84003824</v>
      </c>
    </row>
    <row r="9" spans="1:24" ht="7.5" customHeight="1">
      <c r="B9" s="220"/>
      <c r="C9" s="207"/>
      <c r="D9" s="206"/>
      <c r="E9" s="206"/>
      <c r="F9" s="206"/>
      <c r="G9" s="207"/>
      <c r="H9" s="206"/>
      <c r="I9" s="206"/>
      <c r="J9" s="206"/>
      <c r="K9" s="206"/>
      <c r="L9" s="206"/>
      <c r="M9" s="206"/>
      <c r="N9" s="206"/>
      <c r="O9" s="206"/>
    </row>
    <row r="10" spans="1:24" ht="7.5" customHeight="1">
      <c r="B10" s="236" t="s">
        <v>149</v>
      </c>
      <c r="C10" s="207"/>
      <c r="D10" s="206"/>
      <c r="E10" s="206"/>
      <c r="F10" s="199"/>
      <c r="G10" s="222"/>
      <c r="H10" s="206"/>
      <c r="I10" s="206"/>
      <c r="J10" s="206"/>
      <c r="K10" s="206"/>
      <c r="L10" s="206"/>
      <c r="M10" s="206"/>
      <c r="N10" s="206"/>
      <c r="O10" s="206"/>
    </row>
    <row r="11" spans="1:24" ht="15.95" customHeight="1">
      <c r="B11" s="236" t="s">
        <v>150</v>
      </c>
      <c r="C11" s="221">
        <v>326</v>
      </c>
      <c r="D11" s="195">
        <v>7736</v>
      </c>
      <c r="E11" s="221">
        <v>7604</v>
      </c>
      <c r="F11" s="221">
        <v>132</v>
      </c>
      <c r="G11" s="222"/>
      <c r="H11" s="195">
        <f>Q11/100</f>
        <v>19028.580000000002</v>
      </c>
      <c r="I11" s="195">
        <f t="shared" ref="I11:O26" si="0">R11/100</f>
        <v>89411.91</v>
      </c>
      <c r="J11" s="195">
        <f t="shared" si="0"/>
        <v>144782.45000000001</v>
      </c>
      <c r="K11" s="195">
        <f t="shared" si="0"/>
        <v>137117.60999999999</v>
      </c>
      <c r="L11" s="195">
        <f t="shared" si="0"/>
        <v>1881.77</v>
      </c>
      <c r="M11" s="199" t="s">
        <v>77</v>
      </c>
      <c r="N11" s="195">
        <f t="shared" si="0"/>
        <v>5783.07</v>
      </c>
      <c r="O11" s="195">
        <f t="shared" si="0"/>
        <v>52850.49</v>
      </c>
      <c r="Q11" s="237">
        <v>1902858</v>
      </c>
      <c r="R11" s="237">
        <v>8941191</v>
      </c>
      <c r="S11" s="238">
        <v>14478245</v>
      </c>
      <c r="T11" s="237">
        <v>13711761</v>
      </c>
      <c r="U11" s="237">
        <v>188177</v>
      </c>
      <c r="V11" s="237">
        <v>0</v>
      </c>
      <c r="W11" s="237">
        <v>578307</v>
      </c>
      <c r="X11" s="237">
        <v>5285049</v>
      </c>
    </row>
    <row r="12" spans="1:24" ht="15.95" customHeight="1">
      <c r="B12" s="236" t="s">
        <v>151</v>
      </c>
      <c r="C12" s="221">
        <v>23</v>
      </c>
      <c r="D12" s="195">
        <v>652</v>
      </c>
      <c r="E12" s="221">
        <v>644</v>
      </c>
      <c r="F12" s="221">
        <v>8</v>
      </c>
      <c r="G12" s="222"/>
      <c r="H12" s="195">
        <f t="shared" ref="H12:O34" si="1">Q12/100</f>
        <v>2473.04</v>
      </c>
      <c r="I12" s="195">
        <f t="shared" si="0"/>
        <v>15132.55</v>
      </c>
      <c r="J12" s="195">
        <f t="shared" si="0"/>
        <v>28356.36</v>
      </c>
      <c r="K12" s="195">
        <f t="shared" si="0"/>
        <v>26390.73</v>
      </c>
      <c r="L12" s="195">
        <f t="shared" si="0"/>
        <v>488.95</v>
      </c>
      <c r="M12" s="199" t="s">
        <v>77</v>
      </c>
      <c r="N12" s="195">
        <f t="shared" si="0"/>
        <v>1476.68</v>
      </c>
      <c r="O12" s="195">
        <f t="shared" si="0"/>
        <v>11928.34</v>
      </c>
      <c r="Q12" s="237">
        <v>247304</v>
      </c>
      <c r="R12" s="237">
        <v>1513255</v>
      </c>
      <c r="S12" s="238">
        <v>2835636</v>
      </c>
      <c r="T12" s="237">
        <v>2639073</v>
      </c>
      <c r="U12" s="237">
        <v>48895</v>
      </c>
      <c r="V12" s="237">
        <v>0</v>
      </c>
      <c r="W12" s="237">
        <v>147668</v>
      </c>
      <c r="X12" s="237">
        <v>1192834</v>
      </c>
    </row>
    <row r="13" spans="1:24" ht="15.95" customHeight="1">
      <c r="B13" s="236" t="s">
        <v>152</v>
      </c>
      <c r="C13" s="221">
        <v>154</v>
      </c>
      <c r="D13" s="195">
        <v>2813</v>
      </c>
      <c r="E13" s="221">
        <v>2767</v>
      </c>
      <c r="F13" s="221">
        <v>46</v>
      </c>
      <c r="G13" s="222"/>
      <c r="H13" s="195">
        <f t="shared" si="1"/>
        <v>6472.54</v>
      </c>
      <c r="I13" s="195">
        <f t="shared" si="0"/>
        <v>21812.36</v>
      </c>
      <c r="J13" s="195">
        <f t="shared" si="0"/>
        <v>33666.47</v>
      </c>
      <c r="K13" s="195">
        <f t="shared" si="0"/>
        <v>21688.13</v>
      </c>
      <c r="L13" s="195">
        <f t="shared" si="0"/>
        <v>6836.14</v>
      </c>
      <c r="M13" s="195">
        <f t="shared" si="0"/>
        <v>6.6</v>
      </c>
      <c r="N13" s="195">
        <f t="shared" si="0"/>
        <v>5135.6000000000004</v>
      </c>
      <c r="O13" s="195">
        <f t="shared" si="0"/>
        <v>11291.77</v>
      </c>
      <c r="Q13" s="237">
        <v>647254</v>
      </c>
      <c r="R13" s="237">
        <v>2181236</v>
      </c>
      <c r="S13" s="238">
        <v>3366647</v>
      </c>
      <c r="T13" s="237">
        <v>2168813</v>
      </c>
      <c r="U13" s="237">
        <v>683614</v>
      </c>
      <c r="V13" s="237">
        <v>660</v>
      </c>
      <c r="W13" s="237">
        <v>513560</v>
      </c>
      <c r="X13" s="237">
        <v>1129177</v>
      </c>
    </row>
    <row r="14" spans="1:24" ht="15.95" customHeight="1">
      <c r="B14" s="236" t="s">
        <v>153</v>
      </c>
      <c r="C14" s="221">
        <v>106</v>
      </c>
      <c r="D14" s="195">
        <v>1528</v>
      </c>
      <c r="E14" s="221">
        <v>1504</v>
      </c>
      <c r="F14" s="221">
        <v>24</v>
      </c>
      <c r="G14" s="222"/>
      <c r="H14" s="195">
        <f t="shared" si="1"/>
        <v>4831.12</v>
      </c>
      <c r="I14" s="195">
        <f t="shared" si="0"/>
        <v>20992.97</v>
      </c>
      <c r="J14" s="195">
        <f t="shared" si="0"/>
        <v>33522.11</v>
      </c>
      <c r="K14" s="195">
        <f t="shared" si="0"/>
        <v>31352.92</v>
      </c>
      <c r="L14" s="195">
        <f t="shared" si="0"/>
        <v>1034.21</v>
      </c>
      <c r="M14" s="199" t="s">
        <v>77</v>
      </c>
      <c r="N14" s="195">
        <f t="shared" si="0"/>
        <v>1134.98</v>
      </c>
      <c r="O14" s="195">
        <f t="shared" si="0"/>
        <v>12001.43</v>
      </c>
      <c r="Q14" s="237">
        <v>483112</v>
      </c>
      <c r="R14" s="237">
        <v>2099297</v>
      </c>
      <c r="S14" s="238">
        <v>3352211</v>
      </c>
      <c r="T14" s="237">
        <v>3135292</v>
      </c>
      <c r="U14" s="237">
        <v>103421</v>
      </c>
      <c r="V14" s="237">
        <v>0</v>
      </c>
      <c r="W14" s="237">
        <v>113498</v>
      </c>
      <c r="X14" s="237">
        <v>1200143</v>
      </c>
    </row>
    <row r="15" spans="1:24" ht="15.95" customHeight="1">
      <c r="B15" s="236" t="s">
        <v>154</v>
      </c>
      <c r="C15" s="221">
        <v>107</v>
      </c>
      <c r="D15" s="195">
        <v>1841</v>
      </c>
      <c r="E15" s="221">
        <v>1809</v>
      </c>
      <c r="F15" s="221">
        <v>32</v>
      </c>
      <c r="G15" s="222"/>
      <c r="H15" s="195">
        <f t="shared" si="1"/>
        <v>5186.13</v>
      </c>
      <c r="I15" s="195">
        <f t="shared" si="0"/>
        <v>14491.69</v>
      </c>
      <c r="J15" s="195">
        <f t="shared" si="0"/>
        <v>23912.05</v>
      </c>
      <c r="K15" s="195">
        <f t="shared" si="0"/>
        <v>22606.68</v>
      </c>
      <c r="L15" s="195">
        <f t="shared" si="0"/>
        <v>307.95</v>
      </c>
      <c r="M15" s="195">
        <f t="shared" si="0"/>
        <v>53.43</v>
      </c>
      <c r="N15" s="195">
        <f t="shared" si="0"/>
        <v>943.99</v>
      </c>
      <c r="O15" s="195">
        <f t="shared" si="0"/>
        <v>8982.6299999999992</v>
      </c>
      <c r="Q15" s="237">
        <v>518613</v>
      </c>
      <c r="R15" s="237">
        <v>1449169</v>
      </c>
      <c r="S15" s="238">
        <v>2391205</v>
      </c>
      <c r="T15" s="237">
        <v>2260668</v>
      </c>
      <c r="U15" s="237">
        <v>30795</v>
      </c>
      <c r="V15" s="237">
        <v>5343</v>
      </c>
      <c r="W15" s="237">
        <v>94399</v>
      </c>
      <c r="X15" s="237">
        <v>898263</v>
      </c>
    </row>
    <row r="16" spans="1:24" ht="15.95" customHeight="1">
      <c r="B16" s="236" t="s">
        <v>155</v>
      </c>
      <c r="C16" s="221">
        <v>35</v>
      </c>
      <c r="D16" s="195">
        <v>2112</v>
      </c>
      <c r="E16" s="221">
        <v>2109</v>
      </c>
      <c r="F16" s="221">
        <v>3</v>
      </c>
      <c r="G16" s="222"/>
      <c r="H16" s="195">
        <f t="shared" si="1"/>
        <v>10895.6</v>
      </c>
      <c r="I16" s="195">
        <f t="shared" si="0"/>
        <v>66742.13</v>
      </c>
      <c r="J16" s="195">
        <f t="shared" si="0"/>
        <v>97213.69</v>
      </c>
      <c r="K16" s="195">
        <f t="shared" si="0"/>
        <v>88030.97</v>
      </c>
      <c r="L16" s="195">
        <f t="shared" si="0"/>
        <v>2937.92</v>
      </c>
      <c r="M16" s="199" t="s">
        <v>77</v>
      </c>
      <c r="N16" s="195">
        <f t="shared" si="0"/>
        <v>6244.8</v>
      </c>
      <c r="O16" s="195">
        <f t="shared" si="0"/>
        <v>29252.2</v>
      </c>
      <c r="Q16" s="237">
        <v>1089560</v>
      </c>
      <c r="R16" s="237">
        <v>6674213</v>
      </c>
      <c r="S16" s="238">
        <v>9721369</v>
      </c>
      <c r="T16" s="237">
        <v>8803097</v>
      </c>
      <c r="U16" s="237">
        <v>293792</v>
      </c>
      <c r="V16" s="237">
        <v>0</v>
      </c>
      <c r="W16" s="237">
        <v>624480</v>
      </c>
      <c r="X16" s="237">
        <v>2925220</v>
      </c>
    </row>
    <row r="17" spans="2:24" ht="15.95" customHeight="1">
      <c r="B17" s="236" t="s">
        <v>295</v>
      </c>
      <c r="C17" s="221">
        <v>52</v>
      </c>
      <c r="D17" s="195">
        <v>1123</v>
      </c>
      <c r="E17" s="221">
        <v>1119</v>
      </c>
      <c r="F17" s="221">
        <v>4</v>
      </c>
      <c r="G17" s="222"/>
      <c r="H17" s="195">
        <f t="shared" si="1"/>
        <v>3610.71</v>
      </c>
      <c r="I17" s="195">
        <f t="shared" si="0"/>
        <v>5469.06</v>
      </c>
      <c r="J17" s="195">
        <f t="shared" si="0"/>
        <v>11823.33</v>
      </c>
      <c r="K17" s="195">
        <f t="shared" si="0"/>
        <v>9336.2800000000007</v>
      </c>
      <c r="L17" s="195">
        <f t="shared" si="0"/>
        <v>2398.73</v>
      </c>
      <c r="M17" s="199" t="s">
        <v>77</v>
      </c>
      <c r="N17" s="195">
        <f t="shared" si="0"/>
        <v>88.32</v>
      </c>
      <c r="O17" s="195">
        <f t="shared" si="0"/>
        <v>6060.01</v>
      </c>
      <c r="Q17" s="237">
        <v>361071</v>
      </c>
      <c r="R17" s="237">
        <v>546906</v>
      </c>
      <c r="S17" s="238">
        <v>1182333</v>
      </c>
      <c r="T17" s="237">
        <v>933628</v>
      </c>
      <c r="U17" s="237">
        <v>239873</v>
      </c>
      <c r="V17" s="237">
        <v>0</v>
      </c>
      <c r="W17" s="237">
        <v>8832</v>
      </c>
      <c r="X17" s="237">
        <v>606001</v>
      </c>
    </row>
    <row r="18" spans="2:24" ht="15.95" customHeight="1">
      <c r="B18" s="236" t="s">
        <v>156</v>
      </c>
      <c r="C18" s="221">
        <v>43</v>
      </c>
      <c r="D18" s="195">
        <v>6547</v>
      </c>
      <c r="E18" s="221">
        <v>6547</v>
      </c>
      <c r="F18" s="222" t="s">
        <v>77</v>
      </c>
      <c r="G18" s="222"/>
      <c r="H18" s="195">
        <f t="shared" si="1"/>
        <v>43468.9</v>
      </c>
      <c r="I18" s="195">
        <f t="shared" si="0"/>
        <v>129322.69</v>
      </c>
      <c r="J18" s="195">
        <f t="shared" si="0"/>
        <v>540780.88</v>
      </c>
      <c r="K18" s="195">
        <f t="shared" si="0"/>
        <v>523431.89</v>
      </c>
      <c r="L18" s="195">
        <f t="shared" si="0"/>
        <v>9446.35</v>
      </c>
      <c r="M18" s="199" t="s">
        <v>77</v>
      </c>
      <c r="N18" s="195">
        <f t="shared" si="0"/>
        <v>7902.64</v>
      </c>
      <c r="O18" s="195">
        <f t="shared" si="0"/>
        <v>397825.81</v>
      </c>
      <c r="Q18" s="237">
        <v>4346890</v>
      </c>
      <c r="R18" s="237">
        <v>12932269</v>
      </c>
      <c r="S18" s="238">
        <v>54078088</v>
      </c>
      <c r="T18" s="237">
        <v>52343189</v>
      </c>
      <c r="U18" s="237">
        <v>944635</v>
      </c>
      <c r="V18" s="237">
        <v>0</v>
      </c>
      <c r="W18" s="237">
        <v>790264</v>
      </c>
      <c r="X18" s="237">
        <v>39782581</v>
      </c>
    </row>
    <row r="19" spans="2:24" ht="15.95" customHeight="1">
      <c r="B19" s="236" t="s">
        <v>157</v>
      </c>
      <c r="C19" s="221">
        <v>4</v>
      </c>
      <c r="D19" s="195">
        <v>23</v>
      </c>
      <c r="E19" s="221">
        <v>23</v>
      </c>
      <c r="F19" s="222" t="s">
        <v>77</v>
      </c>
      <c r="G19" s="222"/>
      <c r="H19" s="195">
        <f t="shared" si="1"/>
        <v>119.25</v>
      </c>
      <c r="I19" s="195">
        <f t="shared" si="0"/>
        <v>1369.56</v>
      </c>
      <c r="J19" s="195">
        <f t="shared" si="0"/>
        <v>1852.18</v>
      </c>
      <c r="K19" s="195">
        <f t="shared" si="0"/>
        <v>1803.96</v>
      </c>
      <c r="L19" s="199" t="s">
        <v>77</v>
      </c>
      <c r="M19" s="199" t="s">
        <v>77</v>
      </c>
      <c r="N19" s="195">
        <f t="shared" si="0"/>
        <v>48.22</v>
      </c>
      <c r="O19" s="195">
        <f t="shared" si="0"/>
        <v>459.65</v>
      </c>
      <c r="Q19" s="237">
        <v>11925</v>
      </c>
      <c r="R19" s="237">
        <v>136956</v>
      </c>
      <c r="S19" s="238">
        <v>185218</v>
      </c>
      <c r="T19" s="237">
        <v>180396</v>
      </c>
      <c r="U19" s="237">
        <v>0</v>
      </c>
      <c r="V19" s="237">
        <v>0</v>
      </c>
      <c r="W19" s="237">
        <v>4822</v>
      </c>
      <c r="X19" s="237">
        <v>45965</v>
      </c>
    </row>
    <row r="20" spans="2:24" ht="15.95" customHeight="1">
      <c r="B20" s="236" t="s">
        <v>296</v>
      </c>
      <c r="C20" s="199">
        <v>38</v>
      </c>
      <c r="D20" s="199">
        <v>1855</v>
      </c>
      <c r="E20" s="221">
        <v>1855</v>
      </c>
      <c r="F20" s="222" t="s">
        <v>77</v>
      </c>
      <c r="G20" s="222"/>
      <c r="H20" s="195">
        <f t="shared" si="1"/>
        <v>7674.34</v>
      </c>
      <c r="I20" s="195">
        <f t="shared" si="0"/>
        <v>35042.15</v>
      </c>
      <c r="J20" s="195">
        <f t="shared" si="0"/>
        <v>54377.64</v>
      </c>
      <c r="K20" s="195">
        <f t="shared" si="0"/>
        <v>50338.87</v>
      </c>
      <c r="L20" s="195">
        <f t="shared" si="0"/>
        <v>1222.93</v>
      </c>
      <c r="M20" s="195">
        <f t="shared" si="0"/>
        <v>0.08</v>
      </c>
      <c r="N20" s="195">
        <f t="shared" si="0"/>
        <v>2815.76</v>
      </c>
      <c r="O20" s="195">
        <f t="shared" si="0"/>
        <v>18605.75</v>
      </c>
      <c r="P20" s="198"/>
      <c r="Q20" s="237">
        <v>767434</v>
      </c>
      <c r="R20" s="237">
        <v>3504215</v>
      </c>
      <c r="S20" s="238">
        <v>5437764</v>
      </c>
      <c r="T20" s="237">
        <v>5033887</v>
      </c>
      <c r="U20" s="237">
        <v>122293</v>
      </c>
      <c r="V20" s="237">
        <v>8</v>
      </c>
      <c r="W20" s="237">
        <v>281576</v>
      </c>
      <c r="X20" s="237">
        <v>1860575</v>
      </c>
    </row>
    <row r="21" spans="2:24" ht="15.95" customHeight="1">
      <c r="B21" s="236" t="s">
        <v>158</v>
      </c>
      <c r="C21" s="221">
        <v>19</v>
      </c>
      <c r="D21" s="195">
        <v>669</v>
      </c>
      <c r="E21" s="221">
        <v>666</v>
      </c>
      <c r="F21" s="221">
        <v>3</v>
      </c>
      <c r="G21" s="222"/>
      <c r="H21" s="195">
        <f t="shared" si="1"/>
        <v>2315.38</v>
      </c>
      <c r="I21" s="195">
        <f t="shared" si="0"/>
        <v>5603.77</v>
      </c>
      <c r="J21" s="195">
        <f t="shared" si="0"/>
        <v>11005.48</v>
      </c>
      <c r="K21" s="195">
        <f t="shared" si="0"/>
        <v>10512.83</v>
      </c>
      <c r="L21" s="195">
        <f t="shared" si="0"/>
        <v>477.9</v>
      </c>
      <c r="M21" s="199" t="s">
        <v>77</v>
      </c>
      <c r="N21" s="195">
        <f t="shared" si="0"/>
        <v>14.75</v>
      </c>
      <c r="O21" s="195">
        <f t="shared" si="0"/>
        <v>5142.66</v>
      </c>
      <c r="Q21" s="237">
        <v>231538</v>
      </c>
      <c r="R21" s="237">
        <v>560377</v>
      </c>
      <c r="S21" s="238">
        <v>1100548</v>
      </c>
      <c r="T21" s="237">
        <v>1051283</v>
      </c>
      <c r="U21" s="237">
        <v>47790</v>
      </c>
      <c r="V21" s="237">
        <v>0</v>
      </c>
      <c r="W21" s="237">
        <v>1475</v>
      </c>
      <c r="X21" s="237">
        <v>514266</v>
      </c>
    </row>
    <row r="22" spans="2:24" ht="15.95" customHeight="1">
      <c r="B22" s="236" t="s">
        <v>159</v>
      </c>
      <c r="C22" s="221">
        <v>4</v>
      </c>
      <c r="D22" s="195">
        <v>65</v>
      </c>
      <c r="E22" s="221">
        <v>63</v>
      </c>
      <c r="F22" s="221">
        <v>2</v>
      </c>
      <c r="G22" s="222"/>
      <c r="H22" s="195">
        <f t="shared" si="1"/>
        <v>130.33000000000001</v>
      </c>
      <c r="I22" s="195">
        <f t="shared" si="0"/>
        <v>64.900000000000006</v>
      </c>
      <c r="J22" s="195">
        <f t="shared" si="0"/>
        <v>366.57</v>
      </c>
      <c r="K22" s="195">
        <f t="shared" si="0"/>
        <v>193.57</v>
      </c>
      <c r="L22" s="195">
        <f t="shared" si="0"/>
        <v>83</v>
      </c>
      <c r="M22" s="199" t="s">
        <v>77</v>
      </c>
      <c r="N22" s="195">
        <f t="shared" si="0"/>
        <v>90</v>
      </c>
      <c r="O22" s="195">
        <f t="shared" si="0"/>
        <v>287.3</v>
      </c>
      <c r="Q22" s="237">
        <v>13033</v>
      </c>
      <c r="R22" s="237">
        <v>6490</v>
      </c>
      <c r="S22" s="238">
        <v>36657</v>
      </c>
      <c r="T22" s="237">
        <v>19357</v>
      </c>
      <c r="U22" s="237">
        <v>8300</v>
      </c>
      <c r="V22" s="237">
        <v>0</v>
      </c>
      <c r="W22" s="237">
        <v>9000</v>
      </c>
      <c r="X22" s="237">
        <v>28730</v>
      </c>
    </row>
    <row r="23" spans="2:24" ht="15.95" customHeight="1">
      <c r="B23" s="236" t="s">
        <v>160</v>
      </c>
      <c r="C23" s="199">
        <v>74</v>
      </c>
      <c r="D23" s="199">
        <v>1017</v>
      </c>
      <c r="E23" s="221">
        <v>1017</v>
      </c>
      <c r="F23" s="222" t="s">
        <v>77</v>
      </c>
      <c r="G23" s="222"/>
      <c r="H23" s="195">
        <f t="shared" si="1"/>
        <v>3204.6</v>
      </c>
      <c r="I23" s="195">
        <f t="shared" si="0"/>
        <v>10796.24</v>
      </c>
      <c r="J23" s="195">
        <f t="shared" si="0"/>
        <v>18782.939999999999</v>
      </c>
      <c r="K23" s="195">
        <f t="shared" si="0"/>
        <v>18017.29</v>
      </c>
      <c r="L23" s="195">
        <f t="shared" si="0"/>
        <v>177.98</v>
      </c>
      <c r="M23" s="199" t="s">
        <v>77</v>
      </c>
      <c r="N23" s="195">
        <f t="shared" si="0"/>
        <v>587.66999999999996</v>
      </c>
      <c r="O23" s="195">
        <f t="shared" si="0"/>
        <v>7605.95</v>
      </c>
      <c r="Q23" s="237">
        <v>320460</v>
      </c>
      <c r="R23" s="237">
        <v>1079624</v>
      </c>
      <c r="S23" s="238">
        <v>1878294</v>
      </c>
      <c r="T23" s="237">
        <v>1801729</v>
      </c>
      <c r="U23" s="237">
        <v>17798</v>
      </c>
      <c r="V23" s="237">
        <v>0</v>
      </c>
      <c r="W23" s="237">
        <v>58767</v>
      </c>
      <c r="X23" s="237">
        <v>760595</v>
      </c>
    </row>
    <row r="24" spans="2:24" ht="15.95" customHeight="1">
      <c r="B24" s="236" t="s">
        <v>161</v>
      </c>
      <c r="C24" s="221">
        <v>13</v>
      </c>
      <c r="D24" s="195">
        <v>511</v>
      </c>
      <c r="E24" s="221">
        <v>510</v>
      </c>
      <c r="F24" s="221">
        <v>1</v>
      </c>
      <c r="G24" s="222"/>
      <c r="H24" s="195">
        <f t="shared" si="1"/>
        <v>2718.71</v>
      </c>
      <c r="I24" s="195">
        <f t="shared" si="0"/>
        <v>30362.09</v>
      </c>
      <c r="J24" s="195">
        <f t="shared" si="0"/>
        <v>34588.82</v>
      </c>
      <c r="K24" s="195">
        <f t="shared" si="0"/>
        <v>34076.160000000003</v>
      </c>
      <c r="L24" s="195">
        <f t="shared" si="0"/>
        <v>470.77</v>
      </c>
      <c r="M24" s="199" t="s">
        <v>77</v>
      </c>
      <c r="N24" s="195">
        <f t="shared" si="0"/>
        <v>41.89</v>
      </c>
      <c r="O24" s="195">
        <f t="shared" si="0"/>
        <v>4097.6499999999996</v>
      </c>
      <c r="Q24" s="237">
        <v>271871</v>
      </c>
      <c r="R24" s="237">
        <v>3036209</v>
      </c>
      <c r="S24" s="238">
        <v>3458882</v>
      </c>
      <c r="T24" s="237">
        <v>3407616</v>
      </c>
      <c r="U24" s="237">
        <v>47077</v>
      </c>
      <c r="V24" s="237">
        <v>0</v>
      </c>
      <c r="W24" s="237">
        <v>4189</v>
      </c>
      <c r="X24" s="237">
        <v>409765</v>
      </c>
    </row>
    <row r="25" spans="2:24" ht="15.95" customHeight="1">
      <c r="B25" s="236" t="s">
        <v>162</v>
      </c>
      <c r="C25" s="199">
        <v>1</v>
      </c>
      <c r="D25" s="199">
        <v>5</v>
      </c>
      <c r="E25" s="221">
        <v>5</v>
      </c>
      <c r="F25" s="222" t="s">
        <v>77</v>
      </c>
      <c r="G25" s="222"/>
      <c r="H25" s="199" t="s">
        <v>76</v>
      </c>
      <c r="I25" s="199" t="s">
        <v>76</v>
      </c>
      <c r="J25" s="199" t="s">
        <v>76</v>
      </c>
      <c r="K25" s="199" t="s">
        <v>76</v>
      </c>
      <c r="L25" s="199" t="s">
        <v>76</v>
      </c>
      <c r="M25" s="199" t="s">
        <v>76</v>
      </c>
      <c r="N25" s="199" t="s">
        <v>76</v>
      </c>
      <c r="O25" s="199" t="s">
        <v>76</v>
      </c>
      <c r="Q25" s="237" t="s">
        <v>76</v>
      </c>
      <c r="R25" s="237" t="s">
        <v>76</v>
      </c>
      <c r="S25" s="238" t="s">
        <v>76</v>
      </c>
      <c r="T25" s="237" t="s">
        <v>76</v>
      </c>
      <c r="U25" s="237" t="s">
        <v>76</v>
      </c>
      <c r="V25" s="237" t="s">
        <v>76</v>
      </c>
      <c r="W25" s="237" t="s">
        <v>76</v>
      </c>
      <c r="X25" s="237" t="s">
        <v>76</v>
      </c>
    </row>
    <row r="26" spans="2:24" ht="15.95" customHeight="1">
      <c r="B26" s="236" t="s">
        <v>163</v>
      </c>
      <c r="C26" s="222">
        <v>108</v>
      </c>
      <c r="D26" s="199">
        <v>2504</v>
      </c>
      <c r="E26" s="221">
        <v>2499</v>
      </c>
      <c r="F26" s="221">
        <v>5</v>
      </c>
      <c r="G26" s="222"/>
      <c r="H26" s="195">
        <f t="shared" si="1"/>
        <v>10345.67</v>
      </c>
      <c r="I26" s="195">
        <f t="shared" si="0"/>
        <v>32014.17</v>
      </c>
      <c r="J26" s="195">
        <f t="shared" si="0"/>
        <v>58058.19</v>
      </c>
      <c r="K26" s="195">
        <f t="shared" si="0"/>
        <v>49482.11</v>
      </c>
      <c r="L26" s="195">
        <f t="shared" si="0"/>
        <v>2687.34</v>
      </c>
      <c r="M26" s="195">
        <f t="shared" si="0"/>
        <v>9.4</v>
      </c>
      <c r="N26" s="195">
        <f t="shared" si="0"/>
        <v>5879.34</v>
      </c>
      <c r="O26" s="195">
        <f t="shared" si="0"/>
        <v>24863.79</v>
      </c>
      <c r="Q26" s="237">
        <v>1034567</v>
      </c>
      <c r="R26" s="237">
        <v>3201417</v>
      </c>
      <c r="S26" s="238">
        <v>5805819</v>
      </c>
      <c r="T26" s="237">
        <v>4948211</v>
      </c>
      <c r="U26" s="237">
        <v>268734</v>
      </c>
      <c r="V26" s="237">
        <v>940</v>
      </c>
      <c r="W26" s="237">
        <v>587934</v>
      </c>
      <c r="X26" s="237">
        <v>2486379</v>
      </c>
    </row>
    <row r="27" spans="2:24" ht="15.95" customHeight="1">
      <c r="B27" s="236" t="s">
        <v>164</v>
      </c>
      <c r="C27" s="221">
        <v>33</v>
      </c>
      <c r="D27" s="195">
        <v>2379</v>
      </c>
      <c r="E27" s="221">
        <v>2378</v>
      </c>
      <c r="F27" s="221">
        <v>1</v>
      </c>
      <c r="G27" s="222"/>
      <c r="H27" s="195">
        <f t="shared" si="1"/>
        <v>13143.07</v>
      </c>
      <c r="I27" s="195">
        <f t="shared" si="1"/>
        <v>46169.25</v>
      </c>
      <c r="J27" s="195">
        <f t="shared" si="1"/>
        <v>72491.75</v>
      </c>
      <c r="K27" s="195">
        <f t="shared" si="1"/>
        <v>70322.899999999994</v>
      </c>
      <c r="L27" s="195">
        <f t="shared" si="1"/>
        <v>1621.69</v>
      </c>
      <c r="M27" s="195">
        <f t="shared" si="1"/>
        <v>538.1</v>
      </c>
      <c r="N27" s="195">
        <f t="shared" si="1"/>
        <v>9.06</v>
      </c>
      <c r="O27" s="195">
        <f t="shared" si="1"/>
        <v>25986.18</v>
      </c>
      <c r="Q27" s="237">
        <v>1314307</v>
      </c>
      <c r="R27" s="237">
        <v>4616925</v>
      </c>
      <c r="S27" s="238">
        <v>7249175</v>
      </c>
      <c r="T27" s="237">
        <v>7032290</v>
      </c>
      <c r="U27" s="237">
        <v>162169</v>
      </c>
      <c r="V27" s="237">
        <v>53810</v>
      </c>
      <c r="W27" s="237">
        <v>906</v>
      </c>
      <c r="X27" s="237">
        <v>2598618</v>
      </c>
    </row>
    <row r="28" spans="2:24" ht="15.95" customHeight="1">
      <c r="B28" s="236" t="s">
        <v>165</v>
      </c>
      <c r="C28" s="221">
        <v>90</v>
      </c>
      <c r="D28" s="195">
        <v>2453</v>
      </c>
      <c r="E28" s="221">
        <v>2446</v>
      </c>
      <c r="F28" s="221">
        <v>7</v>
      </c>
      <c r="G28" s="222"/>
      <c r="H28" s="195">
        <f t="shared" si="1"/>
        <v>10620.48</v>
      </c>
      <c r="I28" s="195">
        <f t="shared" si="1"/>
        <v>24978.87</v>
      </c>
      <c r="J28" s="195">
        <f t="shared" si="1"/>
        <v>45352.89</v>
      </c>
      <c r="K28" s="195">
        <f t="shared" si="1"/>
        <v>36578.51</v>
      </c>
      <c r="L28" s="195">
        <f t="shared" si="1"/>
        <v>2000.58</v>
      </c>
      <c r="M28" s="195">
        <f t="shared" si="1"/>
        <v>2010.52</v>
      </c>
      <c r="N28" s="195">
        <f t="shared" si="1"/>
        <v>4763.28</v>
      </c>
      <c r="O28" s="195">
        <f t="shared" si="1"/>
        <v>19750.23</v>
      </c>
      <c r="Q28" s="237">
        <v>1062048</v>
      </c>
      <c r="R28" s="237">
        <v>2497887</v>
      </c>
      <c r="S28" s="238">
        <v>4535289</v>
      </c>
      <c r="T28" s="237">
        <v>3657851</v>
      </c>
      <c r="U28" s="237">
        <v>200058</v>
      </c>
      <c r="V28" s="237">
        <v>201052</v>
      </c>
      <c r="W28" s="237">
        <v>476328</v>
      </c>
      <c r="X28" s="237">
        <v>1975023</v>
      </c>
    </row>
    <row r="29" spans="2:24" ht="15.95" customHeight="1">
      <c r="B29" s="236" t="s">
        <v>166</v>
      </c>
      <c r="C29" s="221">
        <v>6</v>
      </c>
      <c r="D29" s="195">
        <v>213</v>
      </c>
      <c r="E29" s="221">
        <v>213</v>
      </c>
      <c r="F29" s="222" t="s">
        <v>77</v>
      </c>
      <c r="G29" s="222"/>
      <c r="H29" s="195">
        <f t="shared" si="1"/>
        <v>936.48</v>
      </c>
      <c r="I29" s="195">
        <f t="shared" si="1"/>
        <v>2536.89</v>
      </c>
      <c r="J29" s="195">
        <f t="shared" si="1"/>
        <v>3467.35</v>
      </c>
      <c r="K29" s="195">
        <f t="shared" si="1"/>
        <v>3374.83</v>
      </c>
      <c r="L29" s="195">
        <f t="shared" si="1"/>
        <v>4.1100000000000003</v>
      </c>
      <c r="M29" s="195">
        <f t="shared" si="1"/>
        <v>39.409999999999997</v>
      </c>
      <c r="N29" s="195">
        <f t="shared" si="1"/>
        <v>49</v>
      </c>
      <c r="O29" s="195">
        <f t="shared" si="1"/>
        <v>887.04</v>
      </c>
      <c r="Q29" s="237">
        <v>93648</v>
      </c>
      <c r="R29" s="237">
        <v>253689</v>
      </c>
      <c r="S29" s="238">
        <v>346735</v>
      </c>
      <c r="T29" s="237">
        <v>337483</v>
      </c>
      <c r="U29" s="237">
        <v>411</v>
      </c>
      <c r="V29" s="237">
        <v>3941</v>
      </c>
      <c r="W29" s="237">
        <v>4900</v>
      </c>
      <c r="X29" s="237">
        <v>88704</v>
      </c>
    </row>
    <row r="30" spans="2:24" ht="15.95" customHeight="1">
      <c r="B30" s="236" t="s">
        <v>167</v>
      </c>
      <c r="C30" s="221">
        <v>7</v>
      </c>
      <c r="D30" s="195">
        <v>7231</v>
      </c>
      <c r="E30" s="221">
        <v>7231</v>
      </c>
      <c r="F30" s="222" t="s">
        <v>77</v>
      </c>
      <c r="G30" s="222"/>
      <c r="H30" s="195">
        <f t="shared" si="1"/>
        <v>38517.980000000003</v>
      </c>
      <c r="I30" s="195">
        <f t="shared" si="1"/>
        <v>130179.1</v>
      </c>
      <c r="J30" s="195">
        <f t="shared" si="1"/>
        <v>269798.05</v>
      </c>
      <c r="K30" s="195">
        <f t="shared" si="1"/>
        <v>267122.07</v>
      </c>
      <c r="L30" s="195">
        <f t="shared" si="1"/>
        <v>419.57</v>
      </c>
      <c r="M30" s="199" t="s">
        <v>77</v>
      </c>
      <c r="N30" s="195">
        <f t="shared" si="1"/>
        <v>2256.41</v>
      </c>
      <c r="O30" s="195">
        <f t="shared" si="1"/>
        <v>142434.28</v>
      </c>
      <c r="Q30" s="237">
        <v>3851798</v>
      </c>
      <c r="R30" s="237">
        <v>13017910</v>
      </c>
      <c r="S30" s="238">
        <v>26979805</v>
      </c>
      <c r="T30" s="237">
        <v>26712207</v>
      </c>
      <c r="U30" s="237">
        <v>41957</v>
      </c>
      <c r="V30" s="237">
        <v>0</v>
      </c>
      <c r="W30" s="237">
        <v>225641</v>
      </c>
      <c r="X30" s="237">
        <v>14243428</v>
      </c>
    </row>
    <row r="31" spans="2:24" ht="15.95" customHeight="1">
      <c r="B31" s="236" t="s">
        <v>168</v>
      </c>
      <c r="C31" s="221">
        <v>42</v>
      </c>
      <c r="D31" s="195">
        <v>2936</v>
      </c>
      <c r="E31" s="221">
        <v>2936</v>
      </c>
      <c r="F31" s="222" t="s">
        <v>77</v>
      </c>
      <c r="G31" s="222"/>
      <c r="H31" s="195">
        <f t="shared" si="1"/>
        <v>12658.58</v>
      </c>
      <c r="I31" s="195">
        <f t="shared" si="1"/>
        <v>125368.32000000001</v>
      </c>
      <c r="J31" s="195">
        <f t="shared" si="1"/>
        <v>168681.67</v>
      </c>
      <c r="K31" s="195">
        <f t="shared" si="1"/>
        <v>165109.23000000001</v>
      </c>
      <c r="L31" s="195">
        <f t="shared" si="1"/>
        <v>2165.8000000000002</v>
      </c>
      <c r="M31" s="195">
        <f t="shared" si="1"/>
        <v>8.56</v>
      </c>
      <c r="N31" s="195">
        <f t="shared" si="1"/>
        <v>1398.08</v>
      </c>
      <c r="O31" s="195">
        <f t="shared" si="1"/>
        <v>46743.82</v>
      </c>
      <c r="Q31" s="237">
        <v>1265858</v>
      </c>
      <c r="R31" s="237">
        <v>12536832</v>
      </c>
      <c r="S31" s="238">
        <v>16868167</v>
      </c>
      <c r="T31" s="237">
        <v>16510923</v>
      </c>
      <c r="U31" s="237">
        <v>216580</v>
      </c>
      <c r="V31" s="237">
        <v>856</v>
      </c>
      <c r="W31" s="237">
        <v>139808</v>
      </c>
      <c r="X31" s="237">
        <v>4674382</v>
      </c>
    </row>
    <row r="32" spans="2:24" ht="15.95" customHeight="1">
      <c r="B32" s="236" t="s">
        <v>169</v>
      </c>
      <c r="C32" s="221">
        <v>2</v>
      </c>
      <c r="D32" s="195">
        <v>142</v>
      </c>
      <c r="E32" s="221">
        <v>142</v>
      </c>
      <c r="F32" s="222" t="s">
        <v>77</v>
      </c>
      <c r="G32" s="222"/>
      <c r="H32" s="199" t="s">
        <v>76</v>
      </c>
      <c r="I32" s="199" t="s">
        <v>76</v>
      </c>
      <c r="J32" s="199" t="s">
        <v>76</v>
      </c>
      <c r="K32" s="199" t="s">
        <v>76</v>
      </c>
      <c r="L32" s="199" t="s">
        <v>76</v>
      </c>
      <c r="M32" s="199" t="s">
        <v>76</v>
      </c>
      <c r="N32" s="199" t="s">
        <v>76</v>
      </c>
      <c r="O32" s="199" t="s">
        <v>76</v>
      </c>
      <c r="P32" s="198"/>
      <c r="Q32" s="237" t="s">
        <v>76</v>
      </c>
      <c r="R32" s="237" t="s">
        <v>76</v>
      </c>
      <c r="S32" s="238" t="s">
        <v>76</v>
      </c>
      <c r="T32" s="237" t="s">
        <v>76</v>
      </c>
      <c r="U32" s="237" t="s">
        <v>76</v>
      </c>
      <c r="V32" s="237" t="s">
        <v>76</v>
      </c>
      <c r="W32" s="237" t="s">
        <v>76</v>
      </c>
      <c r="X32" s="237" t="s">
        <v>76</v>
      </c>
    </row>
    <row r="33" spans="2:24" ht="15.95" customHeight="1">
      <c r="B33" s="236" t="s">
        <v>170</v>
      </c>
      <c r="C33" s="222">
        <v>30</v>
      </c>
      <c r="D33" s="222">
        <v>627</v>
      </c>
      <c r="E33" s="221">
        <v>624</v>
      </c>
      <c r="F33" s="221">
        <v>3</v>
      </c>
      <c r="G33" s="222"/>
      <c r="H33" s="195">
        <f t="shared" si="1"/>
        <v>2626.89</v>
      </c>
      <c r="I33" s="195">
        <f t="shared" si="1"/>
        <v>10940.63</v>
      </c>
      <c r="J33" s="195">
        <f t="shared" si="1"/>
        <v>19438.84</v>
      </c>
      <c r="K33" s="195">
        <f t="shared" si="1"/>
        <v>17715.73</v>
      </c>
      <c r="L33" s="195">
        <f t="shared" si="1"/>
        <v>1522.46</v>
      </c>
      <c r="M33" s="195">
        <f t="shared" si="1"/>
        <v>56.74</v>
      </c>
      <c r="N33" s="195">
        <f t="shared" si="1"/>
        <v>143.91</v>
      </c>
      <c r="O33" s="195">
        <f t="shared" si="1"/>
        <v>8137.5</v>
      </c>
      <c r="P33" s="198"/>
      <c r="Q33" s="237">
        <v>262689</v>
      </c>
      <c r="R33" s="237">
        <v>1094063</v>
      </c>
      <c r="S33" s="238">
        <v>1943884</v>
      </c>
      <c r="T33" s="237">
        <v>1771573</v>
      </c>
      <c r="U33" s="237">
        <v>152246</v>
      </c>
      <c r="V33" s="237">
        <v>5674</v>
      </c>
      <c r="W33" s="237">
        <v>14391</v>
      </c>
      <c r="X33" s="237">
        <v>813750</v>
      </c>
    </row>
    <row r="34" spans="2:24" ht="15.95" customHeight="1" thickBot="1">
      <c r="B34" s="239" t="s">
        <v>171</v>
      </c>
      <c r="C34" s="240">
        <v>46</v>
      </c>
      <c r="D34" s="240">
        <v>618</v>
      </c>
      <c r="E34" s="205">
        <v>608</v>
      </c>
      <c r="F34" s="205">
        <v>10</v>
      </c>
      <c r="G34" s="222"/>
      <c r="H34" s="205">
        <f t="shared" si="1"/>
        <v>1533.88</v>
      </c>
      <c r="I34" s="205">
        <f t="shared" si="1"/>
        <v>2749.4</v>
      </c>
      <c r="J34" s="205">
        <f t="shared" si="1"/>
        <v>6690.82</v>
      </c>
      <c r="K34" s="205">
        <f t="shared" si="1"/>
        <v>5724.28</v>
      </c>
      <c r="L34" s="205">
        <f t="shared" si="1"/>
        <v>630.26</v>
      </c>
      <c r="M34" s="205">
        <f t="shared" si="1"/>
        <v>5.5</v>
      </c>
      <c r="N34" s="205">
        <f t="shared" si="1"/>
        <v>330.78</v>
      </c>
      <c r="O34" s="205">
        <f t="shared" si="1"/>
        <v>3765.62</v>
      </c>
      <c r="Q34" s="241">
        <v>153388</v>
      </c>
      <c r="R34" s="241">
        <v>274940</v>
      </c>
      <c r="S34" s="242">
        <v>669082</v>
      </c>
      <c r="T34" s="241">
        <v>572428</v>
      </c>
      <c r="U34" s="241">
        <v>63026</v>
      </c>
      <c r="V34" s="241">
        <v>550</v>
      </c>
      <c r="W34" s="241">
        <v>33078</v>
      </c>
      <c r="X34" s="241">
        <v>376562</v>
      </c>
    </row>
    <row r="35" spans="2:24" ht="15.95" customHeight="1">
      <c r="B35" s="243" t="s">
        <v>297</v>
      </c>
      <c r="C35" s="244"/>
      <c r="D35" s="244"/>
      <c r="E35" s="244"/>
      <c r="F35" s="244"/>
      <c r="G35" s="222"/>
      <c r="H35" s="222"/>
      <c r="I35" s="222"/>
      <c r="J35" s="222"/>
      <c r="K35" s="222"/>
      <c r="L35" s="222"/>
      <c r="M35" s="222"/>
      <c r="N35" s="222"/>
      <c r="O35" s="222"/>
    </row>
    <row r="36" spans="2:24" ht="16.5" customHeight="1">
      <c r="B36" s="207" t="s">
        <v>117</v>
      </c>
      <c r="G36" s="245"/>
      <c r="H36" s="245"/>
    </row>
    <row r="37" spans="2:24" ht="16.5" customHeight="1">
      <c r="B37" s="184"/>
      <c r="C37" s="208"/>
      <c r="F37" s="183"/>
      <c r="G37" s="184"/>
      <c r="H37" s="184"/>
    </row>
    <row r="38" spans="2:24" ht="16.5" customHeight="1">
      <c r="B38" s="184"/>
      <c r="C38" s="184"/>
      <c r="D38" s="184"/>
      <c r="E38" s="184"/>
      <c r="F38" s="184"/>
      <c r="G38" s="184"/>
      <c r="H38" s="184"/>
    </row>
    <row r="39" spans="2:24" ht="16.5" customHeight="1">
      <c r="B39" s="184"/>
      <c r="C39" s="184"/>
      <c r="D39" s="184"/>
      <c r="E39" s="184"/>
      <c r="F39" s="184"/>
      <c r="G39" s="184"/>
      <c r="H39" s="184"/>
      <c r="O39" s="198"/>
    </row>
    <row r="40" spans="2:24" ht="16.5" customHeight="1">
      <c r="B40" s="183"/>
      <c r="C40" s="245"/>
      <c r="D40" s="245"/>
      <c r="E40" s="245"/>
      <c r="F40" s="245"/>
      <c r="G40" s="245"/>
      <c r="H40" s="245"/>
      <c r="I40" s="246"/>
      <c r="O40" s="198"/>
    </row>
    <row r="41" spans="2:24" ht="16.5" customHeight="1">
      <c r="B41" s="247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198"/>
    </row>
    <row r="42" spans="2:24" ht="16.5" customHeight="1">
      <c r="B42" s="247"/>
      <c r="C42" s="245"/>
      <c r="D42" s="245"/>
      <c r="E42" s="245"/>
      <c r="F42" s="245"/>
      <c r="G42" s="245"/>
      <c r="H42" s="245"/>
      <c r="I42" s="183"/>
      <c r="J42" s="183"/>
      <c r="K42" s="183"/>
      <c r="L42" s="183"/>
      <c r="M42" s="183"/>
      <c r="N42" s="183"/>
      <c r="Q42" s="198"/>
    </row>
    <row r="43" spans="2:24" ht="16.5" customHeight="1">
      <c r="B43" s="247"/>
      <c r="C43" s="245"/>
      <c r="D43" s="245"/>
      <c r="E43" s="245"/>
      <c r="F43" s="245"/>
      <c r="G43" s="245"/>
      <c r="H43" s="245"/>
      <c r="I43" s="184"/>
      <c r="J43" s="184"/>
      <c r="K43" s="184"/>
      <c r="L43" s="184"/>
      <c r="M43" s="184"/>
      <c r="N43" s="184"/>
      <c r="Q43" s="245"/>
    </row>
    <row r="44" spans="2:24" ht="16.5" customHeight="1">
      <c r="B44" s="247"/>
      <c r="C44" s="245"/>
      <c r="D44" s="245"/>
      <c r="E44" s="245"/>
      <c r="F44" s="245"/>
      <c r="G44" s="245"/>
      <c r="H44" s="245"/>
      <c r="I44" s="184"/>
      <c r="J44" s="184"/>
      <c r="K44" s="184"/>
      <c r="L44" s="184"/>
      <c r="M44" s="184"/>
      <c r="N44" s="184"/>
    </row>
    <row r="45" spans="2:24" ht="16.5" customHeight="1">
      <c r="B45" s="248"/>
      <c r="C45" s="248"/>
      <c r="D45" s="248"/>
      <c r="E45" s="248"/>
      <c r="F45" s="249"/>
      <c r="G45" s="249"/>
      <c r="H45" s="249"/>
    </row>
    <row r="46" spans="2:24" ht="15" customHeight="1">
      <c r="B46" s="247"/>
      <c r="C46" s="191"/>
      <c r="D46" s="191"/>
      <c r="E46" s="191"/>
      <c r="F46" s="249"/>
      <c r="G46" s="249"/>
      <c r="H46" s="249"/>
    </row>
    <row r="47" spans="2:24" ht="15" customHeight="1">
      <c r="B47" s="247"/>
      <c r="C47" s="191"/>
      <c r="D47" s="191"/>
      <c r="E47" s="191"/>
      <c r="F47" s="249"/>
      <c r="G47" s="249"/>
      <c r="H47" s="249"/>
    </row>
    <row r="48" spans="2:24" ht="15" customHeight="1">
      <c r="B48" s="247"/>
      <c r="C48" s="191"/>
      <c r="D48" s="191"/>
      <c r="E48" s="191"/>
      <c r="F48" s="249"/>
      <c r="G48" s="249"/>
      <c r="H48" s="249"/>
    </row>
    <row r="49" spans="2:8" ht="15" customHeight="1">
      <c r="B49" s="247"/>
      <c r="F49" s="183"/>
      <c r="G49" s="183"/>
      <c r="H49" s="183"/>
    </row>
    <row r="50" spans="2:8" ht="15" customHeight="1">
      <c r="B50" s="208"/>
    </row>
    <row r="51" spans="2:8" ht="13.5" customHeight="1">
      <c r="B51" s="208"/>
    </row>
    <row r="52" spans="2:8" ht="13.5" customHeight="1">
      <c r="B52" s="208"/>
    </row>
  </sheetData>
  <mergeCells count="24">
    <mergeCell ref="Q5:Q7"/>
    <mergeCell ref="R5:R7"/>
    <mergeCell ref="S5:W5"/>
    <mergeCell ref="X5:X7"/>
    <mergeCell ref="S6:S7"/>
    <mergeCell ref="T6:T7"/>
    <mergeCell ref="U6:U7"/>
    <mergeCell ref="V6:V7"/>
    <mergeCell ref="W6:W7"/>
    <mergeCell ref="O3:O5"/>
    <mergeCell ref="D4:D5"/>
    <mergeCell ref="E4:E5"/>
    <mergeCell ref="F4:F5"/>
    <mergeCell ref="J4:J5"/>
    <mergeCell ref="K4:K5"/>
    <mergeCell ref="L4:L5"/>
    <mergeCell ref="M4:M5"/>
    <mergeCell ref="N4:N5"/>
    <mergeCell ref="J3:N3"/>
    <mergeCell ref="B3:B5"/>
    <mergeCell ref="C3:C5"/>
    <mergeCell ref="D3:F3"/>
    <mergeCell ref="H3:H5"/>
    <mergeCell ref="I3:I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7" min="1" max="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2"/>
  <sheetViews>
    <sheetView view="pageBreakPreview" zoomScaleNormal="100" zoomScaleSheetLayoutView="100" workbookViewId="0"/>
  </sheetViews>
  <sheetFormatPr defaultRowHeight="13.5"/>
  <cols>
    <col min="1" max="1" width="17.6640625" style="177" bestFit="1" customWidth="1"/>
    <col min="2" max="2" width="12.6640625" style="177" customWidth="1"/>
    <col min="3" max="7" width="21.83203125" style="177" customWidth="1"/>
    <col min="8" max="8" width="2" style="177" customWidth="1"/>
    <col min="9" max="13" width="24.5" style="177" customWidth="1"/>
    <col min="14" max="256" width="9.33203125" style="177"/>
    <col min="257" max="257" width="17.6640625" style="177" bestFit="1" customWidth="1"/>
    <col min="258" max="258" width="12.6640625" style="177" customWidth="1"/>
    <col min="259" max="263" width="21.83203125" style="177" customWidth="1"/>
    <col min="264" max="264" width="2" style="177" customWidth="1"/>
    <col min="265" max="269" width="24.5" style="177" customWidth="1"/>
    <col min="270" max="512" width="9.33203125" style="177"/>
    <col min="513" max="513" width="17.6640625" style="177" bestFit="1" customWidth="1"/>
    <col min="514" max="514" width="12.6640625" style="177" customWidth="1"/>
    <col min="515" max="519" width="21.83203125" style="177" customWidth="1"/>
    <col min="520" max="520" width="2" style="177" customWidth="1"/>
    <col min="521" max="525" width="24.5" style="177" customWidth="1"/>
    <col min="526" max="768" width="9.33203125" style="177"/>
    <col min="769" max="769" width="17.6640625" style="177" bestFit="1" customWidth="1"/>
    <col min="770" max="770" width="12.6640625" style="177" customWidth="1"/>
    <col min="771" max="775" width="21.83203125" style="177" customWidth="1"/>
    <col min="776" max="776" width="2" style="177" customWidth="1"/>
    <col min="777" max="781" width="24.5" style="177" customWidth="1"/>
    <col min="782" max="1024" width="9.33203125" style="177"/>
    <col min="1025" max="1025" width="17.6640625" style="177" bestFit="1" customWidth="1"/>
    <col min="1026" max="1026" width="12.6640625" style="177" customWidth="1"/>
    <col min="1027" max="1031" width="21.83203125" style="177" customWidth="1"/>
    <col min="1032" max="1032" width="2" style="177" customWidth="1"/>
    <col min="1033" max="1037" width="24.5" style="177" customWidth="1"/>
    <col min="1038" max="1280" width="9.33203125" style="177"/>
    <col min="1281" max="1281" width="17.6640625" style="177" bestFit="1" customWidth="1"/>
    <col min="1282" max="1282" width="12.6640625" style="177" customWidth="1"/>
    <col min="1283" max="1287" width="21.83203125" style="177" customWidth="1"/>
    <col min="1288" max="1288" width="2" style="177" customWidth="1"/>
    <col min="1289" max="1293" width="24.5" style="177" customWidth="1"/>
    <col min="1294" max="1536" width="9.33203125" style="177"/>
    <col min="1537" max="1537" width="17.6640625" style="177" bestFit="1" customWidth="1"/>
    <col min="1538" max="1538" width="12.6640625" style="177" customWidth="1"/>
    <col min="1539" max="1543" width="21.83203125" style="177" customWidth="1"/>
    <col min="1544" max="1544" width="2" style="177" customWidth="1"/>
    <col min="1545" max="1549" width="24.5" style="177" customWidth="1"/>
    <col min="1550" max="1792" width="9.33203125" style="177"/>
    <col min="1793" max="1793" width="17.6640625" style="177" bestFit="1" customWidth="1"/>
    <col min="1794" max="1794" width="12.6640625" style="177" customWidth="1"/>
    <col min="1795" max="1799" width="21.83203125" style="177" customWidth="1"/>
    <col min="1800" max="1800" width="2" style="177" customWidth="1"/>
    <col min="1801" max="1805" width="24.5" style="177" customWidth="1"/>
    <col min="1806" max="2048" width="9.33203125" style="177"/>
    <col min="2049" max="2049" width="17.6640625" style="177" bestFit="1" customWidth="1"/>
    <col min="2050" max="2050" width="12.6640625" style="177" customWidth="1"/>
    <col min="2051" max="2055" width="21.83203125" style="177" customWidth="1"/>
    <col min="2056" max="2056" width="2" style="177" customWidth="1"/>
    <col min="2057" max="2061" width="24.5" style="177" customWidth="1"/>
    <col min="2062" max="2304" width="9.33203125" style="177"/>
    <col min="2305" max="2305" width="17.6640625" style="177" bestFit="1" customWidth="1"/>
    <col min="2306" max="2306" width="12.6640625" style="177" customWidth="1"/>
    <col min="2307" max="2311" width="21.83203125" style="177" customWidth="1"/>
    <col min="2312" max="2312" width="2" style="177" customWidth="1"/>
    <col min="2313" max="2317" width="24.5" style="177" customWidth="1"/>
    <col min="2318" max="2560" width="9.33203125" style="177"/>
    <col min="2561" max="2561" width="17.6640625" style="177" bestFit="1" customWidth="1"/>
    <col min="2562" max="2562" width="12.6640625" style="177" customWidth="1"/>
    <col min="2563" max="2567" width="21.83203125" style="177" customWidth="1"/>
    <col min="2568" max="2568" width="2" style="177" customWidth="1"/>
    <col min="2569" max="2573" width="24.5" style="177" customWidth="1"/>
    <col min="2574" max="2816" width="9.33203125" style="177"/>
    <col min="2817" max="2817" width="17.6640625" style="177" bestFit="1" customWidth="1"/>
    <col min="2818" max="2818" width="12.6640625" style="177" customWidth="1"/>
    <col min="2819" max="2823" width="21.83203125" style="177" customWidth="1"/>
    <col min="2824" max="2824" width="2" style="177" customWidth="1"/>
    <col min="2825" max="2829" width="24.5" style="177" customWidth="1"/>
    <col min="2830" max="3072" width="9.33203125" style="177"/>
    <col min="3073" max="3073" width="17.6640625" style="177" bestFit="1" customWidth="1"/>
    <col min="3074" max="3074" width="12.6640625" style="177" customWidth="1"/>
    <col min="3075" max="3079" width="21.83203125" style="177" customWidth="1"/>
    <col min="3080" max="3080" width="2" style="177" customWidth="1"/>
    <col min="3081" max="3085" width="24.5" style="177" customWidth="1"/>
    <col min="3086" max="3328" width="9.33203125" style="177"/>
    <col min="3329" max="3329" width="17.6640625" style="177" bestFit="1" customWidth="1"/>
    <col min="3330" max="3330" width="12.6640625" style="177" customWidth="1"/>
    <col min="3331" max="3335" width="21.83203125" style="177" customWidth="1"/>
    <col min="3336" max="3336" width="2" style="177" customWidth="1"/>
    <col min="3337" max="3341" width="24.5" style="177" customWidth="1"/>
    <col min="3342" max="3584" width="9.33203125" style="177"/>
    <col min="3585" max="3585" width="17.6640625" style="177" bestFit="1" customWidth="1"/>
    <col min="3586" max="3586" width="12.6640625" style="177" customWidth="1"/>
    <col min="3587" max="3591" width="21.83203125" style="177" customWidth="1"/>
    <col min="3592" max="3592" width="2" style="177" customWidth="1"/>
    <col min="3593" max="3597" width="24.5" style="177" customWidth="1"/>
    <col min="3598" max="3840" width="9.33203125" style="177"/>
    <col min="3841" max="3841" width="17.6640625" style="177" bestFit="1" customWidth="1"/>
    <col min="3842" max="3842" width="12.6640625" style="177" customWidth="1"/>
    <col min="3843" max="3847" width="21.83203125" style="177" customWidth="1"/>
    <col min="3848" max="3848" width="2" style="177" customWidth="1"/>
    <col min="3849" max="3853" width="24.5" style="177" customWidth="1"/>
    <col min="3854" max="4096" width="9.33203125" style="177"/>
    <col min="4097" max="4097" width="17.6640625" style="177" bestFit="1" customWidth="1"/>
    <col min="4098" max="4098" width="12.6640625" style="177" customWidth="1"/>
    <col min="4099" max="4103" width="21.83203125" style="177" customWidth="1"/>
    <col min="4104" max="4104" width="2" style="177" customWidth="1"/>
    <col min="4105" max="4109" width="24.5" style="177" customWidth="1"/>
    <col min="4110" max="4352" width="9.33203125" style="177"/>
    <col min="4353" max="4353" width="17.6640625" style="177" bestFit="1" customWidth="1"/>
    <col min="4354" max="4354" width="12.6640625" style="177" customWidth="1"/>
    <col min="4355" max="4359" width="21.83203125" style="177" customWidth="1"/>
    <col min="4360" max="4360" width="2" style="177" customWidth="1"/>
    <col min="4361" max="4365" width="24.5" style="177" customWidth="1"/>
    <col min="4366" max="4608" width="9.33203125" style="177"/>
    <col min="4609" max="4609" width="17.6640625" style="177" bestFit="1" customWidth="1"/>
    <col min="4610" max="4610" width="12.6640625" style="177" customWidth="1"/>
    <col min="4611" max="4615" width="21.83203125" style="177" customWidth="1"/>
    <col min="4616" max="4616" width="2" style="177" customWidth="1"/>
    <col min="4617" max="4621" width="24.5" style="177" customWidth="1"/>
    <col min="4622" max="4864" width="9.33203125" style="177"/>
    <col min="4865" max="4865" width="17.6640625" style="177" bestFit="1" customWidth="1"/>
    <col min="4866" max="4866" width="12.6640625" style="177" customWidth="1"/>
    <col min="4867" max="4871" width="21.83203125" style="177" customWidth="1"/>
    <col min="4872" max="4872" width="2" style="177" customWidth="1"/>
    <col min="4873" max="4877" width="24.5" style="177" customWidth="1"/>
    <col min="4878" max="5120" width="9.33203125" style="177"/>
    <col min="5121" max="5121" width="17.6640625" style="177" bestFit="1" customWidth="1"/>
    <col min="5122" max="5122" width="12.6640625" style="177" customWidth="1"/>
    <col min="5123" max="5127" width="21.83203125" style="177" customWidth="1"/>
    <col min="5128" max="5128" width="2" style="177" customWidth="1"/>
    <col min="5129" max="5133" width="24.5" style="177" customWidth="1"/>
    <col min="5134" max="5376" width="9.33203125" style="177"/>
    <col min="5377" max="5377" width="17.6640625" style="177" bestFit="1" customWidth="1"/>
    <col min="5378" max="5378" width="12.6640625" style="177" customWidth="1"/>
    <col min="5379" max="5383" width="21.83203125" style="177" customWidth="1"/>
    <col min="5384" max="5384" width="2" style="177" customWidth="1"/>
    <col min="5385" max="5389" width="24.5" style="177" customWidth="1"/>
    <col min="5390" max="5632" width="9.33203125" style="177"/>
    <col min="5633" max="5633" width="17.6640625" style="177" bestFit="1" customWidth="1"/>
    <col min="5634" max="5634" width="12.6640625" style="177" customWidth="1"/>
    <col min="5635" max="5639" width="21.83203125" style="177" customWidth="1"/>
    <col min="5640" max="5640" width="2" style="177" customWidth="1"/>
    <col min="5641" max="5645" width="24.5" style="177" customWidth="1"/>
    <col min="5646" max="5888" width="9.33203125" style="177"/>
    <col min="5889" max="5889" width="17.6640625" style="177" bestFit="1" customWidth="1"/>
    <col min="5890" max="5890" width="12.6640625" style="177" customWidth="1"/>
    <col min="5891" max="5895" width="21.83203125" style="177" customWidth="1"/>
    <col min="5896" max="5896" width="2" style="177" customWidth="1"/>
    <col min="5897" max="5901" width="24.5" style="177" customWidth="1"/>
    <col min="5902" max="6144" width="9.33203125" style="177"/>
    <col min="6145" max="6145" width="17.6640625" style="177" bestFit="1" customWidth="1"/>
    <col min="6146" max="6146" width="12.6640625" style="177" customWidth="1"/>
    <col min="6147" max="6151" width="21.83203125" style="177" customWidth="1"/>
    <col min="6152" max="6152" width="2" style="177" customWidth="1"/>
    <col min="6153" max="6157" width="24.5" style="177" customWidth="1"/>
    <col min="6158" max="6400" width="9.33203125" style="177"/>
    <col min="6401" max="6401" width="17.6640625" style="177" bestFit="1" customWidth="1"/>
    <col min="6402" max="6402" width="12.6640625" style="177" customWidth="1"/>
    <col min="6403" max="6407" width="21.83203125" style="177" customWidth="1"/>
    <col min="6408" max="6408" width="2" style="177" customWidth="1"/>
    <col min="6409" max="6413" width="24.5" style="177" customWidth="1"/>
    <col min="6414" max="6656" width="9.33203125" style="177"/>
    <col min="6657" max="6657" width="17.6640625" style="177" bestFit="1" customWidth="1"/>
    <col min="6658" max="6658" width="12.6640625" style="177" customWidth="1"/>
    <col min="6659" max="6663" width="21.83203125" style="177" customWidth="1"/>
    <col min="6664" max="6664" width="2" style="177" customWidth="1"/>
    <col min="6665" max="6669" width="24.5" style="177" customWidth="1"/>
    <col min="6670" max="6912" width="9.33203125" style="177"/>
    <col min="6913" max="6913" width="17.6640625" style="177" bestFit="1" customWidth="1"/>
    <col min="6914" max="6914" width="12.6640625" style="177" customWidth="1"/>
    <col min="6915" max="6919" width="21.83203125" style="177" customWidth="1"/>
    <col min="6920" max="6920" width="2" style="177" customWidth="1"/>
    <col min="6921" max="6925" width="24.5" style="177" customWidth="1"/>
    <col min="6926" max="7168" width="9.33203125" style="177"/>
    <col min="7169" max="7169" width="17.6640625" style="177" bestFit="1" customWidth="1"/>
    <col min="7170" max="7170" width="12.6640625" style="177" customWidth="1"/>
    <col min="7171" max="7175" width="21.83203125" style="177" customWidth="1"/>
    <col min="7176" max="7176" width="2" style="177" customWidth="1"/>
    <col min="7177" max="7181" width="24.5" style="177" customWidth="1"/>
    <col min="7182" max="7424" width="9.33203125" style="177"/>
    <col min="7425" max="7425" width="17.6640625" style="177" bestFit="1" customWidth="1"/>
    <col min="7426" max="7426" width="12.6640625" style="177" customWidth="1"/>
    <col min="7427" max="7431" width="21.83203125" style="177" customWidth="1"/>
    <col min="7432" max="7432" width="2" style="177" customWidth="1"/>
    <col min="7433" max="7437" width="24.5" style="177" customWidth="1"/>
    <col min="7438" max="7680" width="9.33203125" style="177"/>
    <col min="7681" max="7681" width="17.6640625" style="177" bestFit="1" customWidth="1"/>
    <col min="7682" max="7682" width="12.6640625" style="177" customWidth="1"/>
    <col min="7683" max="7687" width="21.83203125" style="177" customWidth="1"/>
    <col min="7688" max="7688" width="2" style="177" customWidth="1"/>
    <col min="7689" max="7693" width="24.5" style="177" customWidth="1"/>
    <col min="7694" max="7936" width="9.33203125" style="177"/>
    <col min="7937" max="7937" width="17.6640625" style="177" bestFit="1" customWidth="1"/>
    <col min="7938" max="7938" width="12.6640625" style="177" customWidth="1"/>
    <col min="7939" max="7943" width="21.83203125" style="177" customWidth="1"/>
    <col min="7944" max="7944" width="2" style="177" customWidth="1"/>
    <col min="7945" max="7949" width="24.5" style="177" customWidth="1"/>
    <col min="7950" max="8192" width="9.33203125" style="177"/>
    <col min="8193" max="8193" width="17.6640625" style="177" bestFit="1" customWidth="1"/>
    <col min="8194" max="8194" width="12.6640625" style="177" customWidth="1"/>
    <col min="8195" max="8199" width="21.83203125" style="177" customWidth="1"/>
    <col min="8200" max="8200" width="2" style="177" customWidth="1"/>
    <col min="8201" max="8205" width="24.5" style="177" customWidth="1"/>
    <col min="8206" max="8448" width="9.33203125" style="177"/>
    <col min="8449" max="8449" width="17.6640625" style="177" bestFit="1" customWidth="1"/>
    <col min="8450" max="8450" width="12.6640625" style="177" customWidth="1"/>
    <col min="8451" max="8455" width="21.83203125" style="177" customWidth="1"/>
    <col min="8456" max="8456" width="2" style="177" customWidth="1"/>
    <col min="8457" max="8461" width="24.5" style="177" customWidth="1"/>
    <col min="8462" max="8704" width="9.33203125" style="177"/>
    <col min="8705" max="8705" width="17.6640625" style="177" bestFit="1" customWidth="1"/>
    <col min="8706" max="8706" width="12.6640625" style="177" customWidth="1"/>
    <col min="8707" max="8711" width="21.83203125" style="177" customWidth="1"/>
    <col min="8712" max="8712" width="2" style="177" customWidth="1"/>
    <col min="8713" max="8717" width="24.5" style="177" customWidth="1"/>
    <col min="8718" max="8960" width="9.33203125" style="177"/>
    <col min="8961" max="8961" width="17.6640625" style="177" bestFit="1" customWidth="1"/>
    <col min="8962" max="8962" width="12.6640625" style="177" customWidth="1"/>
    <col min="8963" max="8967" width="21.83203125" style="177" customWidth="1"/>
    <col min="8968" max="8968" width="2" style="177" customWidth="1"/>
    <col min="8969" max="8973" width="24.5" style="177" customWidth="1"/>
    <col min="8974" max="9216" width="9.33203125" style="177"/>
    <col min="9217" max="9217" width="17.6640625" style="177" bestFit="1" customWidth="1"/>
    <col min="9218" max="9218" width="12.6640625" style="177" customWidth="1"/>
    <col min="9219" max="9223" width="21.83203125" style="177" customWidth="1"/>
    <col min="9224" max="9224" width="2" style="177" customWidth="1"/>
    <col min="9225" max="9229" width="24.5" style="177" customWidth="1"/>
    <col min="9230" max="9472" width="9.33203125" style="177"/>
    <col min="9473" max="9473" width="17.6640625" style="177" bestFit="1" customWidth="1"/>
    <col min="9474" max="9474" width="12.6640625" style="177" customWidth="1"/>
    <col min="9475" max="9479" width="21.83203125" style="177" customWidth="1"/>
    <col min="9480" max="9480" width="2" style="177" customWidth="1"/>
    <col min="9481" max="9485" width="24.5" style="177" customWidth="1"/>
    <col min="9486" max="9728" width="9.33203125" style="177"/>
    <col min="9729" max="9729" width="17.6640625" style="177" bestFit="1" customWidth="1"/>
    <col min="9730" max="9730" width="12.6640625" style="177" customWidth="1"/>
    <col min="9731" max="9735" width="21.83203125" style="177" customWidth="1"/>
    <col min="9736" max="9736" width="2" style="177" customWidth="1"/>
    <col min="9737" max="9741" width="24.5" style="177" customWidth="1"/>
    <col min="9742" max="9984" width="9.33203125" style="177"/>
    <col min="9985" max="9985" width="17.6640625" style="177" bestFit="1" customWidth="1"/>
    <col min="9986" max="9986" width="12.6640625" style="177" customWidth="1"/>
    <col min="9987" max="9991" width="21.83203125" style="177" customWidth="1"/>
    <col min="9992" max="9992" width="2" style="177" customWidth="1"/>
    <col min="9993" max="9997" width="24.5" style="177" customWidth="1"/>
    <col min="9998" max="10240" width="9.33203125" style="177"/>
    <col min="10241" max="10241" width="17.6640625" style="177" bestFit="1" customWidth="1"/>
    <col min="10242" max="10242" width="12.6640625" style="177" customWidth="1"/>
    <col min="10243" max="10247" width="21.83203125" style="177" customWidth="1"/>
    <col min="10248" max="10248" width="2" style="177" customWidth="1"/>
    <col min="10249" max="10253" width="24.5" style="177" customWidth="1"/>
    <col min="10254" max="10496" width="9.33203125" style="177"/>
    <col min="10497" max="10497" width="17.6640625" style="177" bestFit="1" customWidth="1"/>
    <col min="10498" max="10498" width="12.6640625" style="177" customWidth="1"/>
    <col min="10499" max="10503" width="21.83203125" style="177" customWidth="1"/>
    <col min="10504" max="10504" width="2" style="177" customWidth="1"/>
    <col min="10505" max="10509" width="24.5" style="177" customWidth="1"/>
    <col min="10510" max="10752" width="9.33203125" style="177"/>
    <col min="10753" max="10753" width="17.6640625" style="177" bestFit="1" customWidth="1"/>
    <col min="10754" max="10754" width="12.6640625" style="177" customWidth="1"/>
    <col min="10755" max="10759" width="21.83203125" style="177" customWidth="1"/>
    <col min="10760" max="10760" width="2" style="177" customWidth="1"/>
    <col min="10761" max="10765" width="24.5" style="177" customWidth="1"/>
    <col min="10766" max="11008" width="9.33203125" style="177"/>
    <col min="11009" max="11009" width="17.6640625" style="177" bestFit="1" customWidth="1"/>
    <col min="11010" max="11010" width="12.6640625" style="177" customWidth="1"/>
    <col min="11011" max="11015" width="21.83203125" style="177" customWidth="1"/>
    <col min="11016" max="11016" width="2" style="177" customWidth="1"/>
    <col min="11017" max="11021" width="24.5" style="177" customWidth="1"/>
    <col min="11022" max="11264" width="9.33203125" style="177"/>
    <col min="11265" max="11265" width="17.6640625" style="177" bestFit="1" customWidth="1"/>
    <col min="11266" max="11266" width="12.6640625" style="177" customWidth="1"/>
    <col min="11267" max="11271" width="21.83203125" style="177" customWidth="1"/>
    <col min="11272" max="11272" width="2" style="177" customWidth="1"/>
    <col min="11273" max="11277" width="24.5" style="177" customWidth="1"/>
    <col min="11278" max="11520" width="9.33203125" style="177"/>
    <col min="11521" max="11521" width="17.6640625" style="177" bestFit="1" customWidth="1"/>
    <col min="11522" max="11522" width="12.6640625" style="177" customWidth="1"/>
    <col min="11523" max="11527" width="21.83203125" style="177" customWidth="1"/>
    <col min="11528" max="11528" width="2" style="177" customWidth="1"/>
    <col min="11529" max="11533" width="24.5" style="177" customWidth="1"/>
    <col min="11534" max="11776" width="9.33203125" style="177"/>
    <col min="11777" max="11777" width="17.6640625" style="177" bestFit="1" customWidth="1"/>
    <col min="11778" max="11778" width="12.6640625" style="177" customWidth="1"/>
    <col min="11779" max="11783" width="21.83203125" style="177" customWidth="1"/>
    <col min="11784" max="11784" width="2" style="177" customWidth="1"/>
    <col min="11785" max="11789" width="24.5" style="177" customWidth="1"/>
    <col min="11790" max="12032" width="9.33203125" style="177"/>
    <col min="12033" max="12033" width="17.6640625" style="177" bestFit="1" customWidth="1"/>
    <col min="12034" max="12034" width="12.6640625" style="177" customWidth="1"/>
    <col min="12035" max="12039" width="21.83203125" style="177" customWidth="1"/>
    <col min="12040" max="12040" width="2" style="177" customWidth="1"/>
    <col min="12041" max="12045" width="24.5" style="177" customWidth="1"/>
    <col min="12046" max="12288" width="9.33203125" style="177"/>
    <col min="12289" max="12289" width="17.6640625" style="177" bestFit="1" customWidth="1"/>
    <col min="12290" max="12290" width="12.6640625" style="177" customWidth="1"/>
    <col min="12291" max="12295" width="21.83203125" style="177" customWidth="1"/>
    <col min="12296" max="12296" width="2" style="177" customWidth="1"/>
    <col min="12297" max="12301" width="24.5" style="177" customWidth="1"/>
    <col min="12302" max="12544" width="9.33203125" style="177"/>
    <col min="12545" max="12545" width="17.6640625" style="177" bestFit="1" customWidth="1"/>
    <col min="12546" max="12546" width="12.6640625" style="177" customWidth="1"/>
    <col min="12547" max="12551" width="21.83203125" style="177" customWidth="1"/>
    <col min="12552" max="12552" width="2" style="177" customWidth="1"/>
    <col min="12553" max="12557" width="24.5" style="177" customWidth="1"/>
    <col min="12558" max="12800" width="9.33203125" style="177"/>
    <col min="12801" max="12801" width="17.6640625" style="177" bestFit="1" customWidth="1"/>
    <col min="12802" max="12802" width="12.6640625" style="177" customWidth="1"/>
    <col min="12803" max="12807" width="21.83203125" style="177" customWidth="1"/>
    <col min="12808" max="12808" width="2" style="177" customWidth="1"/>
    <col min="12809" max="12813" width="24.5" style="177" customWidth="1"/>
    <col min="12814" max="13056" width="9.33203125" style="177"/>
    <col min="13057" max="13057" width="17.6640625" style="177" bestFit="1" customWidth="1"/>
    <col min="13058" max="13058" width="12.6640625" style="177" customWidth="1"/>
    <col min="13059" max="13063" width="21.83203125" style="177" customWidth="1"/>
    <col min="13064" max="13064" width="2" style="177" customWidth="1"/>
    <col min="13065" max="13069" width="24.5" style="177" customWidth="1"/>
    <col min="13070" max="13312" width="9.33203125" style="177"/>
    <col min="13313" max="13313" width="17.6640625" style="177" bestFit="1" customWidth="1"/>
    <col min="13314" max="13314" width="12.6640625" style="177" customWidth="1"/>
    <col min="13315" max="13319" width="21.83203125" style="177" customWidth="1"/>
    <col min="13320" max="13320" width="2" style="177" customWidth="1"/>
    <col min="13321" max="13325" width="24.5" style="177" customWidth="1"/>
    <col min="13326" max="13568" width="9.33203125" style="177"/>
    <col min="13569" max="13569" width="17.6640625" style="177" bestFit="1" customWidth="1"/>
    <col min="13570" max="13570" width="12.6640625" style="177" customWidth="1"/>
    <col min="13571" max="13575" width="21.83203125" style="177" customWidth="1"/>
    <col min="13576" max="13576" width="2" style="177" customWidth="1"/>
    <col min="13577" max="13581" width="24.5" style="177" customWidth="1"/>
    <col min="13582" max="13824" width="9.33203125" style="177"/>
    <col min="13825" max="13825" width="17.6640625" style="177" bestFit="1" customWidth="1"/>
    <col min="13826" max="13826" width="12.6640625" style="177" customWidth="1"/>
    <col min="13827" max="13831" width="21.83203125" style="177" customWidth="1"/>
    <col min="13832" max="13832" width="2" style="177" customWidth="1"/>
    <col min="13833" max="13837" width="24.5" style="177" customWidth="1"/>
    <col min="13838" max="14080" width="9.33203125" style="177"/>
    <col min="14081" max="14081" width="17.6640625" style="177" bestFit="1" customWidth="1"/>
    <col min="14082" max="14082" width="12.6640625" style="177" customWidth="1"/>
    <col min="14083" max="14087" width="21.83203125" style="177" customWidth="1"/>
    <col min="14088" max="14088" width="2" style="177" customWidth="1"/>
    <col min="14089" max="14093" width="24.5" style="177" customWidth="1"/>
    <col min="14094" max="14336" width="9.33203125" style="177"/>
    <col min="14337" max="14337" width="17.6640625" style="177" bestFit="1" customWidth="1"/>
    <col min="14338" max="14338" width="12.6640625" style="177" customWidth="1"/>
    <col min="14339" max="14343" width="21.83203125" style="177" customWidth="1"/>
    <col min="14344" max="14344" width="2" style="177" customWidth="1"/>
    <col min="14345" max="14349" width="24.5" style="177" customWidth="1"/>
    <col min="14350" max="14592" width="9.33203125" style="177"/>
    <col min="14593" max="14593" width="17.6640625" style="177" bestFit="1" customWidth="1"/>
    <col min="14594" max="14594" width="12.6640625" style="177" customWidth="1"/>
    <col min="14595" max="14599" width="21.83203125" style="177" customWidth="1"/>
    <col min="14600" max="14600" width="2" style="177" customWidth="1"/>
    <col min="14601" max="14605" width="24.5" style="177" customWidth="1"/>
    <col min="14606" max="14848" width="9.33203125" style="177"/>
    <col min="14849" max="14849" width="17.6640625" style="177" bestFit="1" customWidth="1"/>
    <col min="14850" max="14850" width="12.6640625" style="177" customWidth="1"/>
    <col min="14851" max="14855" width="21.83203125" style="177" customWidth="1"/>
    <col min="14856" max="14856" width="2" style="177" customWidth="1"/>
    <col min="14857" max="14861" width="24.5" style="177" customWidth="1"/>
    <col min="14862" max="15104" width="9.33203125" style="177"/>
    <col min="15105" max="15105" width="17.6640625" style="177" bestFit="1" customWidth="1"/>
    <col min="15106" max="15106" width="12.6640625" style="177" customWidth="1"/>
    <col min="15107" max="15111" width="21.83203125" style="177" customWidth="1"/>
    <col min="15112" max="15112" width="2" style="177" customWidth="1"/>
    <col min="15113" max="15117" width="24.5" style="177" customWidth="1"/>
    <col min="15118" max="15360" width="9.33203125" style="177"/>
    <col min="15361" max="15361" width="17.6640625" style="177" bestFit="1" customWidth="1"/>
    <col min="15362" max="15362" width="12.6640625" style="177" customWidth="1"/>
    <col min="15363" max="15367" width="21.83203125" style="177" customWidth="1"/>
    <col min="15368" max="15368" width="2" style="177" customWidth="1"/>
    <col min="15369" max="15373" width="24.5" style="177" customWidth="1"/>
    <col min="15374" max="15616" width="9.33203125" style="177"/>
    <col min="15617" max="15617" width="17.6640625" style="177" bestFit="1" customWidth="1"/>
    <col min="15618" max="15618" width="12.6640625" style="177" customWidth="1"/>
    <col min="15619" max="15623" width="21.83203125" style="177" customWidth="1"/>
    <col min="15624" max="15624" width="2" style="177" customWidth="1"/>
    <col min="15625" max="15629" width="24.5" style="177" customWidth="1"/>
    <col min="15630" max="15872" width="9.33203125" style="177"/>
    <col min="15873" max="15873" width="17.6640625" style="177" bestFit="1" customWidth="1"/>
    <col min="15874" max="15874" width="12.6640625" style="177" customWidth="1"/>
    <col min="15875" max="15879" width="21.83203125" style="177" customWidth="1"/>
    <col min="15880" max="15880" width="2" style="177" customWidth="1"/>
    <col min="15881" max="15885" width="24.5" style="177" customWidth="1"/>
    <col min="15886" max="16128" width="9.33203125" style="177"/>
    <col min="16129" max="16129" width="17.6640625" style="177" bestFit="1" customWidth="1"/>
    <col min="16130" max="16130" width="12.6640625" style="177" customWidth="1"/>
    <col min="16131" max="16135" width="21.83203125" style="177" customWidth="1"/>
    <col min="16136" max="16136" width="2" style="177" customWidth="1"/>
    <col min="16137" max="16141" width="24.5" style="177" customWidth="1"/>
    <col min="16142" max="16384" width="9.33203125" style="177"/>
  </cols>
  <sheetData>
    <row r="2" spans="1:14" ht="21">
      <c r="A2" s="179"/>
      <c r="C2" s="228"/>
      <c r="E2" s="228"/>
      <c r="F2" s="228"/>
      <c r="G2" s="229" t="s">
        <v>298</v>
      </c>
      <c r="I2" s="250" t="s">
        <v>299</v>
      </c>
      <c r="J2" s="228"/>
      <c r="L2" s="228"/>
      <c r="M2" s="228"/>
      <c r="N2" s="179"/>
    </row>
    <row r="3" spans="1:14" ht="28.5" customHeight="1">
      <c r="B3" s="312" t="s">
        <v>300</v>
      </c>
      <c r="C3" s="312"/>
      <c r="D3" s="312"/>
      <c r="E3" s="312"/>
      <c r="F3" s="312"/>
      <c r="G3" s="312"/>
      <c r="H3" s="208"/>
      <c r="I3" s="350" t="s">
        <v>301</v>
      </c>
      <c r="J3" s="350"/>
      <c r="K3" s="350"/>
      <c r="L3" s="350"/>
      <c r="M3" s="350"/>
    </row>
    <row r="4" spans="1:14" s="208" customFormat="1" ht="19.5" customHeight="1" thickBot="1">
      <c r="B4" s="210" t="s">
        <v>302</v>
      </c>
      <c r="C4" s="211"/>
      <c r="D4" s="211"/>
      <c r="E4" s="211"/>
      <c r="F4" s="211"/>
      <c r="G4" s="211"/>
      <c r="H4" s="184"/>
      <c r="I4" s="211"/>
      <c r="J4" s="211"/>
      <c r="K4" s="211"/>
      <c r="L4" s="351" t="s">
        <v>268</v>
      </c>
      <c r="M4" s="351"/>
    </row>
    <row r="5" spans="1:14" ht="13.5" customHeight="1">
      <c r="B5" s="313" t="s">
        <v>120</v>
      </c>
      <c r="C5" s="325" t="s">
        <v>172</v>
      </c>
      <c r="D5" s="326"/>
      <c r="E5" s="326"/>
      <c r="F5" s="352"/>
      <c r="G5" s="353" t="s">
        <v>173</v>
      </c>
      <c r="H5" s="212"/>
      <c r="I5" s="313" t="s">
        <v>174</v>
      </c>
      <c r="J5" s="317" t="s">
        <v>175</v>
      </c>
      <c r="K5" s="317" t="s">
        <v>176</v>
      </c>
      <c r="L5" s="317" t="s">
        <v>177</v>
      </c>
      <c r="M5" s="320" t="s">
        <v>178</v>
      </c>
    </row>
    <row r="6" spans="1:14" ht="13.5" customHeight="1">
      <c r="B6" s="323"/>
      <c r="C6" s="332" t="s">
        <v>125</v>
      </c>
      <c r="D6" s="215" t="s">
        <v>303</v>
      </c>
      <c r="E6" s="215" t="s">
        <v>303</v>
      </c>
      <c r="F6" s="216" t="s">
        <v>303</v>
      </c>
      <c r="G6" s="354"/>
      <c r="H6" s="207"/>
      <c r="I6" s="323"/>
      <c r="J6" s="335"/>
      <c r="K6" s="335"/>
      <c r="L6" s="335"/>
      <c r="M6" s="338"/>
    </row>
    <row r="7" spans="1:14" ht="13.5" customHeight="1">
      <c r="B7" s="314"/>
      <c r="C7" s="316"/>
      <c r="D7" s="217" t="s">
        <v>129</v>
      </c>
      <c r="E7" s="219" t="s">
        <v>130</v>
      </c>
      <c r="F7" s="217" t="s">
        <v>179</v>
      </c>
      <c r="G7" s="340"/>
      <c r="H7" s="207"/>
      <c r="I7" s="314"/>
      <c r="J7" s="318"/>
      <c r="K7" s="318"/>
      <c r="L7" s="318"/>
      <c r="M7" s="321"/>
    </row>
    <row r="8" spans="1:14" ht="13.5" customHeight="1">
      <c r="B8" s="220" t="s">
        <v>272</v>
      </c>
      <c r="C8" s="221">
        <v>255</v>
      </c>
      <c r="D8" s="221">
        <v>175</v>
      </c>
      <c r="E8" s="221">
        <v>59</v>
      </c>
      <c r="F8" s="221">
        <v>21</v>
      </c>
      <c r="G8" s="221">
        <v>36243</v>
      </c>
      <c r="H8" s="221"/>
      <c r="I8" s="221">
        <v>170786</v>
      </c>
      <c r="J8" s="221">
        <v>781505</v>
      </c>
      <c r="K8" s="222">
        <v>1558312</v>
      </c>
      <c r="L8" s="222">
        <v>1532060</v>
      </c>
      <c r="M8" s="222">
        <v>698406</v>
      </c>
    </row>
    <row r="9" spans="1:14" ht="13.5" customHeight="1">
      <c r="B9" s="192" t="s">
        <v>131</v>
      </c>
      <c r="C9" s="221">
        <v>245</v>
      </c>
      <c r="D9" s="221">
        <v>173</v>
      </c>
      <c r="E9" s="221">
        <v>51</v>
      </c>
      <c r="F9" s="221">
        <v>21</v>
      </c>
      <c r="G9" s="221">
        <v>34612</v>
      </c>
      <c r="H9" s="221"/>
      <c r="I9" s="221">
        <v>154721</v>
      </c>
      <c r="J9" s="221">
        <v>657711</v>
      </c>
      <c r="K9" s="222">
        <v>1396459</v>
      </c>
      <c r="L9" s="222">
        <v>1344905</v>
      </c>
      <c r="M9" s="222">
        <v>625113</v>
      </c>
    </row>
    <row r="10" spans="1:14" ht="13.5" customHeight="1">
      <c r="B10" s="192" t="s">
        <v>132</v>
      </c>
      <c r="C10" s="221">
        <v>240</v>
      </c>
      <c r="D10" s="222">
        <v>169</v>
      </c>
      <c r="E10" s="222">
        <v>51</v>
      </c>
      <c r="F10" s="222">
        <v>20</v>
      </c>
      <c r="G10" s="221">
        <v>35004</v>
      </c>
      <c r="H10" s="221"/>
      <c r="I10" s="221">
        <v>167565</v>
      </c>
      <c r="J10" s="221">
        <v>687435</v>
      </c>
      <c r="K10" s="221">
        <v>1514201</v>
      </c>
      <c r="L10" s="221">
        <v>1474322</v>
      </c>
      <c r="M10" s="221">
        <v>809078</v>
      </c>
    </row>
    <row r="11" spans="1:14" ht="13.5" customHeight="1">
      <c r="B11" s="192" t="s">
        <v>133</v>
      </c>
      <c r="C11" s="221">
        <v>246</v>
      </c>
      <c r="D11" s="222">
        <v>175</v>
      </c>
      <c r="E11" s="222">
        <v>50</v>
      </c>
      <c r="F11" s="222">
        <v>21</v>
      </c>
      <c r="G11" s="221">
        <v>35066</v>
      </c>
      <c r="H11" s="221"/>
      <c r="I11" s="221">
        <v>166209</v>
      </c>
      <c r="J11" s="221">
        <v>674250</v>
      </c>
      <c r="K11" s="221">
        <v>1462334</v>
      </c>
      <c r="L11" s="221">
        <v>1443404</v>
      </c>
      <c r="M11" s="221">
        <v>701496</v>
      </c>
    </row>
    <row r="12" spans="1:14" ht="13.5" customHeight="1" thickBot="1">
      <c r="B12" s="223" t="s">
        <v>304</v>
      </c>
      <c r="C12" s="224">
        <f>SUM(D12:F12)</f>
        <v>240</v>
      </c>
      <c r="D12" s="240">
        <v>171</v>
      </c>
      <c r="E12" s="240">
        <v>50</v>
      </c>
      <c r="F12" s="240">
        <v>19</v>
      </c>
      <c r="G12" s="205">
        <v>35203</v>
      </c>
      <c r="H12" s="221"/>
      <c r="I12" s="205">
        <v>169897</v>
      </c>
      <c r="J12" s="205">
        <v>732000</v>
      </c>
      <c r="K12" s="205">
        <v>1517326</v>
      </c>
      <c r="L12" s="205">
        <v>1478682</v>
      </c>
      <c r="M12" s="205">
        <v>681133</v>
      </c>
    </row>
    <row r="13" spans="1:14" ht="16.5" customHeight="1">
      <c r="B13" s="207" t="s">
        <v>117</v>
      </c>
      <c r="C13" s="251"/>
      <c r="D13" s="206"/>
      <c r="E13" s="206"/>
      <c r="F13" s="206"/>
      <c r="G13" s="207"/>
      <c r="H13" s="207"/>
      <c r="I13" s="207"/>
      <c r="J13" s="207"/>
      <c r="K13" s="207"/>
      <c r="L13" s="207"/>
      <c r="M13" s="207"/>
    </row>
    <row r="14" spans="1:14" ht="16.5" customHeight="1">
      <c r="B14" s="251"/>
      <c r="C14" s="251"/>
      <c r="D14" s="206"/>
      <c r="E14" s="206"/>
      <c r="F14" s="206"/>
      <c r="G14" s="207"/>
      <c r="H14" s="207"/>
      <c r="I14" s="207"/>
      <c r="J14" s="207"/>
      <c r="K14" s="207"/>
      <c r="L14" s="207"/>
      <c r="M14" s="207"/>
    </row>
    <row r="15" spans="1:14" ht="9.9499999999999993" customHeight="1">
      <c r="B15" s="227"/>
      <c r="C15" s="227"/>
      <c r="D15" s="227"/>
      <c r="E15" s="227"/>
      <c r="F15" s="227"/>
      <c r="G15" s="227"/>
    </row>
    <row r="16" spans="1:14" ht="9.9499999999999993" customHeight="1">
      <c r="B16" s="227"/>
      <c r="C16" s="227"/>
      <c r="D16" s="227"/>
      <c r="E16" s="227"/>
      <c r="F16" s="227"/>
      <c r="G16" s="227"/>
    </row>
    <row r="17" spans="2:6" ht="9.9499999999999993" customHeight="1">
      <c r="B17" s="227"/>
      <c r="C17" s="227"/>
      <c r="D17" s="227"/>
      <c r="E17" s="227"/>
      <c r="F17" s="227"/>
    </row>
    <row r="18" spans="2:6" ht="9.9499999999999993" customHeight="1"/>
    <row r="19" spans="2:6" ht="9.9499999999999993" customHeight="1"/>
    <row r="20" spans="2:6" ht="9.9499999999999993" customHeight="1"/>
    <row r="21" spans="2:6" ht="9.9499999999999993" customHeight="1"/>
    <row r="22" spans="2:6" ht="9.9499999999999993" customHeight="1"/>
    <row r="23" spans="2:6" ht="9.9499999999999993" customHeight="1"/>
    <row r="24" spans="2:6" ht="9.9499999999999993" customHeight="1"/>
    <row r="25" spans="2:6" ht="9.9499999999999993" customHeight="1"/>
    <row r="26" spans="2:6" ht="9.9499999999999993" customHeight="1"/>
    <row r="27" spans="2:6" ht="9.9499999999999993" customHeight="1"/>
    <row r="28" spans="2:6" ht="9.9499999999999993" customHeight="1"/>
    <row r="29" spans="2:6" ht="9.9499999999999993" customHeight="1"/>
    <row r="30" spans="2:6" ht="9.9499999999999993" customHeight="1"/>
    <row r="31" spans="2:6" ht="9.9499999999999993" customHeight="1"/>
    <row r="32" spans="2:6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</sheetData>
  <mergeCells count="12">
    <mergeCell ref="M5:M7"/>
    <mergeCell ref="C6:C7"/>
    <mergeCell ref="B3:G3"/>
    <mergeCell ref="I3:M3"/>
    <mergeCell ref="L4:M4"/>
    <mergeCell ref="B5:B7"/>
    <mergeCell ref="C5:F5"/>
    <mergeCell ref="G5:G7"/>
    <mergeCell ref="I5:I7"/>
    <mergeCell ref="J5:J7"/>
    <mergeCell ref="K5:K7"/>
    <mergeCell ref="L5:L7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scale="91" orientation="portrait" r:id="rId1"/>
  <headerFooter scaleWithDoc="0" alignWithMargins="0"/>
  <colBreaks count="1" manualBreakCount="1">
    <brk id="8" min="2" max="1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view="pageBreakPreview" topLeftCell="B1" zoomScaleNormal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/>
    </sheetView>
  </sheetViews>
  <sheetFormatPr defaultRowHeight="13.5"/>
  <cols>
    <col min="1" max="1" width="17.6640625" style="177" bestFit="1" customWidth="1"/>
    <col min="2" max="2" width="43" style="177" customWidth="1"/>
    <col min="3" max="4" width="10.1640625" style="177" customWidth="1"/>
    <col min="5" max="7" width="10" style="177" customWidth="1"/>
    <col min="8" max="10" width="9.83203125" style="177" customWidth="1"/>
    <col min="11" max="11" width="0.33203125" style="177" customWidth="1"/>
    <col min="12" max="19" width="15.1640625" style="177" customWidth="1"/>
    <col min="20" max="20" width="8.33203125" style="177" customWidth="1"/>
    <col min="21" max="21" width="15.33203125" style="177" customWidth="1"/>
    <col min="22" max="22" width="15.83203125" style="177" customWidth="1"/>
    <col min="23" max="24" width="17" style="177" customWidth="1"/>
    <col min="25" max="28" width="15.83203125" style="177" customWidth="1"/>
    <col min="29" max="256" width="9.33203125" style="177"/>
    <col min="257" max="257" width="17.6640625" style="177" bestFit="1" customWidth="1"/>
    <col min="258" max="258" width="43" style="177" customWidth="1"/>
    <col min="259" max="260" width="10.1640625" style="177" customWidth="1"/>
    <col min="261" max="263" width="10" style="177" customWidth="1"/>
    <col min="264" max="266" width="9.83203125" style="177" customWidth="1"/>
    <col min="267" max="267" width="0.33203125" style="177" customWidth="1"/>
    <col min="268" max="275" width="15.1640625" style="177" customWidth="1"/>
    <col min="276" max="276" width="8.33203125" style="177" customWidth="1"/>
    <col min="277" max="277" width="15.33203125" style="177" customWidth="1"/>
    <col min="278" max="278" width="15.83203125" style="177" customWidth="1"/>
    <col min="279" max="280" width="17" style="177" customWidth="1"/>
    <col min="281" max="284" width="15.83203125" style="177" customWidth="1"/>
    <col min="285" max="512" width="9.33203125" style="177"/>
    <col min="513" max="513" width="17.6640625" style="177" bestFit="1" customWidth="1"/>
    <col min="514" max="514" width="43" style="177" customWidth="1"/>
    <col min="515" max="516" width="10.1640625" style="177" customWidth="1"/>
    <col min="517" max="519" width="10" style="177" customWidth="1"/>
    <col min="520" max="522" width="9.83203125" style="177" customWidth="1"/>
    <col min="523" max="523" width="0.33203125" style="177" customWidth="1"/>
    <col min="524" max="531" width="15.1640625" style="177" customWidth="1"/>
    <col min="532" max="532" width="8.33203125" style="177" customWidth="1"/>
    <col min="533" max="533" width="15.33203125" style="177" customWidth="1"/>
    <col min="534" max="534" width="15.83203125" style="177" customWidth="1"/>
    <col min="535" max="536" width="17" style="177" customWidth="1"/>
    <col min="537" max="540" width="15.83203125" style="177" customWidth="1"/>
    <col min="541" max="768" width="9.33203125" style="177"/>
    <col min="769" max="769" width="17.6640625" style="177" bestFit="1" customWidth="1"/>
    <col min="770" max="770" width="43" style="177" customWidth="1"/>
    <col min="771" max="772" width="10.1640625" style="177" customWidth="1"/>
    <col min="773" max="775" width="10" style="177" customWidth="1"/>
    <col min="776" max="778" width="9.83203125" style="177" customWidth="1"/>
    <col min="779" max="779" width="0.33203125" style="177" customWidth="1"/>
    <col min="780" max="787" width="15.1640625" style="177" customWidth="1"/>
    <col min="788" max="788" width="8.33203125" style="177" customWidth="1"/>
    <col min="789" max="789" width="15.33203125" style="177" customWidth="1"/>
    <col min="790" max="790" width="15.83203125" style="177" customWidth="1"/>
    <col min="791" max="792" width="17" style="177" customWidth="1"/>
    <col min="793" max="796" width="15.83203125" style="177" customWidth="1"/>
    <col min="797" max="1024" width="9.33203125" style="177"/>
    <col min="1025" max="1025" width="17.6640625" style="177" bestFit="1" customWidth="1"/>
    <col min="1026" max="1026" width="43" style="177" customWidth="1"/>
    <col min="1027" max="1028" width="10.1640625" style="177" customWidth="1"/>
    <col min="1029" max="1031" width="10" style="177" customWidth="1"/>
    <col min="1032" max="1034" width="9.83203125" style="177" customWidth="1"/>
    <col min="1035" max="1035" width="0.33203125" style="177" customWidth="1"/>
    <col min="1036" max="1043" width="15.1640625" style="177" customWidth="1"/>
    <col min="1044" max="1044" width="8.33203125" style="177" customWidth="1"/>
    <col min="1045" max="1045" width="15.33203125" style="177" customWidth="1"/>
    <col min="1046" max="1046" width="15.83203125" style="177" customWidth="1"/>
    <col min="1047" max="1048" width="17" style="177" customWidth="1"/>
    <col min="1049" max="1052" width="15.83203125" style="177" customWidth="1"/>
    <col min="1053" max="1280" width="9.33203125" style="177"/>
    <col min="1281" max="1281" width="17.6640625" style="177" bestFit="1" customWidth="1"/>
    <col min="1282" max="1282" width="43" style="177" customWidth="1"/>
    <col min="1283" max="1284" width="10.1640625" style="177" customWidth="1"/>
    <col min="1285" max="1287" width="10" style="177" customWidth="1"/>
    <col min="1288" max="1290" width="9.83203125" style="177" customWidth="1"/>
    <col min="1291" max="1291" width="0.33203125" style="177" customWidth="1"/>
    <col min="1292" max="1299" width="15.1640625" style="177" customWidth="1"/>
    <col min="1300" max="1300" width="8.33203125" style="177" customWidth="1"/>
    <col min="1301" max="1301" width="15.33203125" style="177" customWidth="1"/>
    <col min="1302" max="1302" width="15.83203125" style="177" customWidth="1"/>
    <col min="1303" max="1304" width="17" style="177" customWidth="1"/>
    <col min="1305" max="1308" width="15.83203125" style="177" customWidth="1"/>
    <col min="1309" max="1536" width="9.33203125" style="177"/>
    <col min="1537" max="1537" width="17.6640625" style="177" bestFit="1" customWidth="1"/>
    <col min="1538" max="1538" width="43" style="177" customWidth="1"/>
    <col min="1539" max="1540" width="10.1640625" style="177" customWidth="1"/>
    <col min="1541" max="1543" width="10" style="177" customWidth="1"/>
    <col min="1544" max="1546" width="9.83203125" style="177" customWidth="1"/>
    <col min="1547" max="1547" width="0.33203125" style="177" customWidth="1"/>
    <col min="1548" max="1555" width="15.1640625" style="177" customWidth="1"/>
    <col min="1556" max="1556" width="8.33203125" style="177" customWidth="1"/>
    <col min="1557" max="1557" width="15.33203125" style="177" customWidth="1"/>
    <col min="1558" max="1558" width="15.83203125" style="177" customWidth="1"/>
    <col min="1559" max="1560" width="17" style="177" customWidth="1"/>
    <col min="1561" max="1564" width="15.83203125" style="177" customWidth="1"/>
    <col min="1565" max="1792" width="9.33203125" style="177"/>
    <col min="1793" max="1793" width="17.6640625" style="177" bestFit="1" customWidth="1"/>
    <col min="1794" max="1794" width="43" style="177" customWidth="1"/>
    <col min="1795" max="1796" width="10.1640625" style="177" customWidth="1"/>
    <col min="1797" max="1799" width="10" style="177" customWidth="1"/>
    <col min="1800" max="1802" width="9.83203125" style="177" customWidth="1"/>
    <col min="1803" max="1803" width="0.33203125" style="177" customWidth="1"/>
    <col min="1804" max="1811" width="15.1640625" style="177" customWidth="1"/>
    <col min="1812" max="1812" width="8.33203125" style="177" customWidth="1"/>
    <col min="1813" max="1813" width="15.33203125" style="177" customWidth="1"/>
    <col min="1814" max="1814" width="15.83203125" style="177" customWidth="1"/>
    <col min="1815" max="1816" width="17" style="177" customWidth="1"/>
    <col min="1817" max="1820" width="15.83203125" style="177" customWidth="1"/>
    <col min="1821" max="2048" width="9.33203125" style="177"/>
    <col min="2049" max="2049" width="17.6640625" style="177" bestFit="1" customWidth="1"/>
    <col min="2050" max="2050" width="43" style="177" customWidth="1"/>
    <col min="2051" max="2052" width="10.1640625" style="177" customWidth="1"/>
    <col min="2053" max="2055" width="10" style="177" customWidth="1"/>
    <col min="2056" max="2058" width="9.83203125" style="177" customWidth="1"/>
    <col min="2059" max="2059" width="0.33203125" style="177" customWidth="1"/>
    <col min="2060" max="2067" width="15.1640625" style="177" customWidth="1"/>
    <col min="2068" max="2068" width="8.33203125" style="177" customWidth="1"/>
    <col min="2069" max="2069" width="15.33203125" style="177" customWidth="1"/>
    <col min="2070" max="2070" width="15.83203125" style="177" customWidth="1"/>
    <col min="2071" max="2072" width="17" style="177" customWidth="1"/>
    <col min="2073" max="2076" width="15.83203125" style="177" customWidth="1"/>
    <col min="2077" max="2304" width="9.33203125" style="177"/>
    <col min="2305" max="2305" width="17.6640625" style="177" bestFit="1" customWidth="1"/>
    <col min="2306" max="2306" width="43" style="177" customWidth="1"/>
    <col min="2307" max="2308" width="10.1640625" style="177" customWidth="1"/>
    <col min="2309" max="2311" width="10" style="177" customWidth="1"/>
    <col min="2312" max="2314" width="9.83203125" style="177" customWidth="1"/>
    <col min="2315" max="2315" width="0.33203125" style="177" customWidth="1"/>
    <col min="2316" max="2323" width="15.1640625" style="177" customWidth="1"/>
    <col min="2324" max="2324" width="8.33203125" style="177" customWidth="1"/>
    <col min="2325" max="2325" width="15.33203125" style="177" customWidth="1"/>
    <col min="2326" max="2326" width="15.83203125" style="177" customWidth="1"/>
    <col min="2327" max="2328" width="17" style="177" customWidth="1"/>
    <col min="2329" max="2332" width="15.83203125" style="177" customWidth="1"/>
    <col min="2333" max="2560" width="9.33203125" style="177"/>
    <col min="2561" max="2561" width="17.6640625" style="177" bestFit="1" customWidth="1"/>
    <col min="2562" max="2562" width="43" style="177" customWidth="1"/>
    <col min="2563" max="2564" width="10.1640625" style="177" customWidth="1"/>
    <col min="2565" max="2567" width="10" style="177" customWidth="1"/>
    <col min="2568" max="2570" width="9.83203125" style="177" customWidth="1"/>
    <col min="2571" max="2571" width="0.33203125" style="177" customWidth="1"/>
    <col min="2572" max="2579" width="15.1640625" style="177" customWidth="1"/>
    <col min="2580" max="2580" width="8.33203125" style="177" customWidth="1"/>
    <col min="2581" max="2581" width="15.33203125" style="177" customWidth="1"/>
    <col min="2582" max="2582" width="15.83203125" style="177" customWidth="1"/>
    <col min="2583" max="2584" width="17" style="177" customWidth="1"/>
    <col min="2585" max="2588" width="15.83203125" style="177" customWidth="1"/>
    <col min="2589" max="2816" width="9.33203125" style="177"/>
    <col min="2817" max="2817" width="17.6640625" style="177" bestFit="1" customWidth="1"/>
    <col min="2818" max="2818" width="43" style="177" customWidth="1"/>
    <col min="2819" max="2820" width="10.1640625" style="177" customWidth="1"/>
    <col min="2821" max="2823" width="10" style="177" customWidth="1"/>
    <col min="2824" max="2826" width="9.83203125" style="177" customWidth="1"/>
    <col min="2827" max="2827" width="0.33203125" style="177" customWidth="1"/>
    <col min="2828" max="2835" width="15.1640625" style="177" customWidth="1"/>
    <col min="2836" max="2836" width="8.33203125" style="177" customWidth="1"/>
    <col min="2837" max="2837" width="15.33203125" style="177" customWidth="1"/>
    <col min="2838" max="2838" width="15.83203125" style="177" customWidth="1"/>
    <col min="2839" max="2840" width="17" style="177" customWidth="1"/>
    <col min="2841" max="2844" width="15.83203125" style="177" customWidth="1"/>
    <col min="2845" max="3072" width="9.33203125" style="177"/>
    <col min="3073" max="3073" width="17.6640625" style="177" bestFit="1" customWidth="1"/>
    <col min="3074" max="3074" width="43" style="177" customWidth="1"/>
    <col min="3075" max="3076" width="10.1640625" style="177" customWidth="1"/>
    <col min="3077" max="3079" width="10" style="177" customWidth="1"/>
    <col min="3080" max="3082" width="9.83203125" style="177" customWidth="1"/>
    <col min="3083" max="3083" width="0.33203125" style="177" customWidth="1"/>
    <col min="3084" max="3091" width="15.1640625" style="177" customWidth="1"/>
    <col min="3092" max="3092" width="8.33203125" style="177" customWidth="1"/>
    <col min="3093" max="3093" width="15.33203125" style="177" customWidth="1"/>
    <col min="3094" max="3094" width="15.83203125" style="177" customWidth="1"/>
    <col min="3095" max="3096" width="17" style="177" customWidth="1"/>
    <col min="3097" max="3100" width="15.83203125" style="177" customWidth="1"/>
    <col min="3101" max="3328" width="9.33203125" style="177"/>
    <col min="3329" max="3329" width="17.6640625" style="177" bestFit="1" customWidth="1"/>
    <col min="3330" max="3330" width="43" style="177" customWidth="1"/>
    <col min="3331" max="3332" width="10.1640625" style="177" customWidth="1"/>
    <col min="3333" max="3335" width="10" style="177" customWidth="1"/>
    <col min="3336" max="3338" width="9.83203125" style="177" customWidth="1"/>
    <col min="3339" max="3339" width="0.33203125" style="177" customWidth="1"/>
    <col min="3340" max="3347" width="15.1640625" style="177" customWidth="1"/>
    <col min="3348" max="3348" width="8.33203125" style="177" customWidth="1"/>
    <col min="3349" max="3349" width="15.33203125" style="177" customWidth="1"/>
    <col min="3350" max="3350" width="15.83203125" style="177" customWidth="1"/>
    <col min="3351" max="3352" width="17" style="177" customWidth="1"/>
    <col min="3353" max="3356" width="15.83203125" style="177" customWidth="1"/>
    <col min="3357" max="3584" width="9.33203125" style="177"/>
    <col min="3585" max="3585" width="17.6640625" style="177" bestFit="1" customWidth="1"/>
    <col min="3586" max="3586" width="43" style="177" customWidth="1"/>
    <col min="3587" max="3588" width="10.1640625" style="177" customWidth="1"/>
    <col min="3589" max="3591" width="10" style="177" customWidth="1"/>
    <col min="3592" max="3594" width="9.83203125" style="177" customWidth="1"/>
    <col min="3595" max="3595" width="0.33203125" style="177" customWidth="1"/>
    <col min="3596" max="3603" width="15.1640625" style="177" customWidth="1"/>
    <col min="3604" max="3604" width="8.33203125" style="177" customWidth="1"/>
    <col min="3605" max="3605" width="15.33203125" style="177" customWidth="1"/>
    <col min="3606" max="3606" width="15.83203125" style="177" customWidth="1"/>
    <col min="3607" max="3608" width="17" style="177" customWidth="1"/>
    <col min="3609" max="3612" width="15.83203125" style="177" customWidth="1"/>
    <col min="3613" max="3840" width="9.33203125" style="177"/>
    <col min="3841" max="3841" width="17.6640625" style="177" bestFit="1" customWidth="1"/>
    <col min="3842" max="3842" width="43" style="177" customWidth="1"/>
    <col min="3843" max="3844" width="10.1640625" style="177" customWidth="1"/>
    <col min="3845" max="3847" width="10" style="177" customWidth="1"/>
    <col min="3848" max="3850" width="9.83203125" style="177" customWidth="1"/>
    <col min="3851" max="3851" width="0.33203125" style="177" customWidth="1"/>
    <col min="3852" max="3859" width="15.1640625" style="177" customWidth="1"/>
    <col min="3860" max="3860" width="8.33203125" style="177" customWidth="1"/>
    <col min="3861" max="3861" width="15.33203125" style="177" customWidth="1"/>
    <col min="3862" max="3862" width="15.83203125" style="177" customWidth="1"/>
    <col min="3863" max="3864" width="17" style="177" customWidth="1"/>
    <col min="3865" max="3868" width="15.83203125" style="177" customWidth="1"/>
    <col min="3869" max="4096" width="9.33203125" style="177"/>
    <col min="4097" max="4097" width="17.6640625" style="177" bestFit="1" customWidth="1"/>
    <col min="4098" max="4098" width="43" style="177" customWidth="1"/>
    <col min="4099" max="4100" width="10.1640625" style="177" customWidth="1"/>
    <col min="4101" max="4103" width="10" style="177" customWidth="1"/>
    <col min="4104" max="4106" width="9.83203125" style="177" customWidth="1"/>
    <col min="4107" max="4107" width="0.33203125" style="177" customWidth="1"/>
    <col min="4108" max="4115" width="15.1640625" style="177" customWidth="1"/>
    <col min="4116" max="4116" width="8.33203125" style="177" customWidth="1"/>
    <col min="4117" max="4117" width="15.33203125" style="177" customWidth="1"/>
    <col min="4118" max="4118" width="15.83203125" style="177" customWidth="1"/>
    <col min="4119" max="4120" width="17" style="177" customWidth="1"/>
    <col min="4121" max="4124" width="15.83203125" style="177" customWidth="1"/>
    <col min="4125" max="4352" width="9.33203125" style="177"/>
    <col min="4353" max="4353" width="17.6640625" style="177" bestFit="1" customWidth="1"/>
    <col min="4354" max="4354" width="43" style="177" customWidth="1"/>
    <col min="4355" max="4356" width="10.1640625" style="177" customWidth="1"/>
    <col min="4357" max="4359" width="10" style="177" customWidth="1"/>
    <col min="4360" max="4362" width="9.83203125" style="177" customWidth="1"/>
    <col min="4363" max="4363" width="0.33203125" style="177" customWidth="1"/>
    <col min="4364" max="4371" width="15.1640625" style="177" customWidth="1"/>
    <col min="4372" max="4372" width="8.33203125" style="177" customWidth="1"/>
    <col min="4373" max="4373" width="15.33203125" style="177" customWidth="1"/>
    <col min="4374" max="4374" width="15.83203125" style="177" customWidth="1"/>
    <col min="4375" max="4376" width="17" style="177" customWidth="1"/>
    <col min="4377" max="4380" width="15.83203125" style="177" customWidth="1"/>
    <col min="4381" max="4608" width="9.33203125" style="177"/>
    <col min="4609" max="4609" width="17.6640625" style="177" bestFit="1" customWidth="1"/>
    <col min="4610" max="4610" width="43" style="177" customWidth="1"/>
    <col min="4611" max="4612" width="10.1640625" style="177" customWidth="1"/>
    <col min="4613" max="4615" width="10" style="177" customWidth="1"/>
    <col min="4616" max="4618" width="9.83203125" style="177" customWidth="1"/>
    <col min="4619" max="4619" width="0.33203125" style="177" customWidth="1"/>
    <col min="4620" max="4627" width="15.1640625" style="177" customWidth="1"/>
    <col min="4628" max="4628" width="8.33203125" style="177" customWidth="1"/>
    <col min="4629" max="4629" width="15.33203125" style="177" customWidth="1"/>
    <col min="4630" max="4630" width="15.83203125" style="177" customWidth="1"/>
    <col min="4631" max="4632" width="17" style="177" customWidth="1"/>
    <col min="4633" max="4636" width="15.83203125" style="177" customWidth="1"/>
    <col min="4637" max="4864" width="9.33203125" style="177"/>
    <col min="4865" max="4865" width="17.6640625" style="177" bestFit="1" customWidth="1"/>
    <col min="4866" max="4866" width="43" style="177" customWidth="1"/>
    <col min="4867" max="4868" width="10.1640625" style="177" customWidth="1"/>
    <col min="4869" max="4871" width="10" style="177" customWidth="1"/>
    <col min="4872" max="4874" width="9.83203125" style="177" customWidth="1"/>
    <col min="4875" max="4875" width="0.33203125" style="177" customWidth="1"/>
    <col min="4876" max="4883" width="15.1640625" style="177" customWidth="1"/>
    <col min="4884" max="4884" width="8.33203125" style="177" customWidth="1"/>
    <col min="4885" max="4885" width="15.33203125" style="177" customWidth="1"/>
    <col min="4886" max="4886" width="15.83203125" style="177" customWidth="1"/>
    <col min="4887" max="4888" width="17" style="177" customWidth="1"/>
    <col min="4889" max="4892" width="15.83203125" style="177" customWidth="1"/>
    <col min="4893" max="5120" width="9.33203125" style="177"/>
    <col min="5121" max="5121" width="17.6640625" style="177" bestFit="1" customWidth="1"/>
    <col min="5122" max="5122" width="43" style="177" customWidth="1"/>
    <col min="5123" max="5124" width="10.1640625" style="177" customWidth="1"/>
    <col min="5125" max="5127" width="10" style="177" customWidth="1"/>
    <col min="5128" max="5130" width="9.83203125" style="177" customWidth="1"/>
    <col min="5131" max="5131" width="0.33203125" style="177" customWidth="1"/>
    <col min="5132" max="5139" width="15.1640625" style="177" customWidth="1"/>
    <col min="5140" max="5140" width="8.33203125" style="177" customWidth="1"/>
    <col min="5141" max="5141" width="15.33203125" style="177" customWidth="1"/>
    <col min="5142" max="5142" width="15.83203125" style="177" customWidth="1"/>
    <col min="5143" max="5144" width="17" style="177" customWidth="1"/>
    <col min="5145" max="5148" width="15.83203125" style="177" customWidth="1"/>
    <col min="5149" max="5376" width="9.33203125" style="177"/>
    <col min="5377" max="5377" width="17.6640625" style="177" bestFit="1" customWidth="1"/>
    <col min="5378" max="5378" width="43" style="177" customWidth="1"/>
    <col min="5379" max="5380" width="10.1640625" style="177" customWidth="1"/>
    <col min="5381" max="5383" width="10" style="177" customWidth="1"/>
    <col min="5384" max="5386" width="9.83203125" style="177" customWidth="1"/>
    <col min="5387" max="5387" width="0.33203125" style="177" customWidth="1"/>
    <col min="5388" max="5395" width="15.1640625" style="177" customWidth="1"/>
    <col min="5396" max="5396" width="8.33203125" style="177" customWidth="1"/>
    <col min="5397" max="5397" width="15.33203125" style="177" customWidth="1"/>
    <col min="5398" max="5398" width="15.83203125" style="177" customWidth="1"/>
    <col min="5399" max="5400" width="17" style="177" customWidth="1"/>
    <col min="5401" max="5404" width="15.83203125" style="177" customWidth="1"/>
    <col min="5405" max="5632" width="9.33203125" style="177"/>
    <col min="5633" max="5633" width="17.6640625" style="177" bestFit="1" customWidth="1"/>
    <col min="5634" max="5634" width="43" style="177" customWidth="1"/>
    <col min="5635" max="5636" width="10.1640625" style="177" customWidth="1"/>
    <col min="5637" max="5639" width="10" style="177" customWidth="1"/>
    <col min="5640" max="5642" width="9.83203125" style="177" customWidth="1"/>
    <col min="5643" max="5643" width="0.33203125" style="177" customWidth="1"/>
    <col min="5644" max="5651" width="15.1640625" style="177" customWidth="1"/>
    <col min="5652" max="5652" width="8.33203125" style="177" customWidth="1"/>
    <col min="5653" max="5653" width="15.33203125" style="177" customWidth="1"/>
    <col min="5654" max="5654" width="15.83203125" style="177" customWidth="1"/>
    <col min="5655" max="5656" width="17" style="177" customWidth="1"/>
    <col min="5657" max="5660" width="15.83203125" style="177" customWidth="1"/>
    <col min="5661" max="5888" width="9.33203125" style="177"/>
    <col min="5889" max="5889" width="17.6640625" style="177" bestFit="1" customWidth="1"/>
    <col min="5890" max="5890" width="43" style="177" customWidth="1"/>
    <col min="5891" max="5892" width="10.1640625" style="177" customWidth="1"/>
    <col min="5893" max="5895" width="10" style="177" customWidth="1"/>
    <col min="5896" max="5898" width="9.83203125" style="177" customWidth="1"/>
    <col min="5899" max="5899" width="0.33203125" style="177" customWidth="1"/>
    <col min="5900" max="5907" width="15.1640625" style="177" customWidth="1"/>
    <col min="5908" max="5908" width="8.33203125" style="177" customWidth="1"/>
    <col min="5909" max="5909" width="15.33203125" style="177" customWidth="1"/>
    <col min="5910" max="5910" width="15.83203125" style="177" customWidth="1"/>
    <col min="5911" max="5912" width="17" style="177" customWidth="1"/>
    <col min="5913" max="5916" width="15.83203125" style="177" customWidth="1"/>
    <col min="5917" max="6144" width="9.33203125" style="177"/>
    <col min="6145" max="6145" width="17.6640625" style="177" bestFit="1" customWidth="1"/>
    <col min="6146" max="6146" width="43" style="177" customWidth="1"/>
    <col min="6147" max="6148" width="10.1640625" style="177" customWidth="1"/>
    <col min="6149" max="6151" width="10" style="177" customWidth="1"/>
    <col min="6152" max="6154" width="9.83203125" style="177" customWidth="1"/>
    <col min="6155" max="6155" width="0.33203125" style="177" customWidth="1"/>
    <col min="6156" max="6163" width="15.1640625" style="177" customWidth="1"/>
    <col min="6164" max="6164" width="8.33203125" style="177" customWidth="1"/>
    <col min="6165" max="6165" width="15.33203125" style="177" customWidth="1"/>
    <col min="6166" max="6166" width="15.83203125" style="177" customWidth="1"/>
    <col min="6167" max="6168" width="17" style="177" customWidth="1"/>
    <col min="6169" max="6172" width="15.83203125" style="177" customWidth="1"/>
    <col min="6173" max="6400" width="9.33203125" style="177"/>
    <col min="6401" max="6401" width="17.6640625" style="177" bestFit="1" customWidth="1"/>
    <col min="6402" max="6402" width="43" style="177" customWidth="1"/>
    <col min="6403" max="6404" width="10.1640625" style="177" customWidth="1"/>
    <col min="6405" max="6407" width="10" style="177" customWidth="1"/>
    <col min="6408" max="6410" width="9.83203125" style="177" customWidth="1"/>
    <col min="6411" max="6411" width="0.33203125" style="177" customWidth="1"/>
    <col min="6412" max="6419" width="15.1640625" style="177" customWidth="1"/>
    <col min="6420" max="6420" width="8.33203125" style="177" customWidth="1"/>
    <col min="6421" max="6421" width="15.33203125" style="177" customWidth="1"/>
    <col min="6422" max="6422" width="15.83203125" style="177" customWidth="1"/>
    <col min="6423" max="6424" width="17" style="177" customWidth="1"/>
    <col min="6425" max="6428" width="15.83203125" style="177" customWidth="1"/>
    <col min="6429" max="6656" width="9.33203125" style="177"/>
    <col min="6657" max="6657" width="17.6640625" style="177" bestFit="1" customWidth="1"/>
    <col min="6658" max="6658" width="43" style="177" customWidth="1"/>
    <col min="6659" max="6660" width="10.1640625" style="177" customWidth="1"/>
    <col min="6661" max="6663" width="10" style="177" customWidth="1"/>
    <col min="6664" max="6666" width="9.83203125" style="177" customWidth="1"/>
    <col min="6667" max="6667" width="0.33203125" style="177" customWidth="1"/>
    <col min="6668" max="6675" width="15.1640625" style="177" customWidth="1"/>
    <col min="6676" max="6676" width="8.33203125" style="177" customWidth="1"/>
    <col min="6677" max="6677" width="15.33203125" style="177" customWidth="1"/>
    <col min="6678" max="6678" width="15.83203125" style="177" customWidth="1"/>
    <col min="6679" max="6680" width="17" style="177" customWidth="1"/>
    <col min="6681" max="6684" width="15.83203125" style="177" customWidth="1"/>
    <col min="6685" max="6912" width="9.33203125" style="177"/>
    <col min="6913" max="6913" width="17.6640625" style="177" bestFit="1" customWidth="1"/>
    <col min="6914" max="6914" width="43" style="177" customWidth="1"/>
    <col min="6915" max="6916" width="10.1640625" style="177" customWidth="1"/>
    <col min="6917" max="6919" width="10" style="177" customWidth="1"/>
    <col min="6920" max="6922" width="9.83203125" style="177" customWidth="1"/>
    <col min="6923" max="6923" width="0.33203125" style="177" customWidth="1"/>
    <col min="6924" max="6931" width="15.1640625" style="177" customWidth="1"/>
    <col min="6932" max="6932" width="8.33203125" style="177" customWidth="1"/>
    <col min="6933" max="6933" width="15.33203125" style="177" customWidth="1"/>
    <col min="6934" max="6934" width="15.83203125" style="177" customWidth="1"/>
    <col min="6935" max="6936" width="17" style="177" customWidth="1"/>
    <col min="6937" max="6940" width="15.83203125" style="177" customWidth="1"/>
    <col min="6941" max="7168" width="9.33203125" style="177"/>
    <col min="7169" max="7169" width="17.6640625" style="177" bestFit="1" customWidth="1"/>
    <col min="7170" max="7170" width="43" style="177" customWidth="1"/>
    <col min="7171" max="7172" width="10.1640625" style="177" customWidth="1"/>
    <col min="7173" max="7175" width="10" style="177" customWidth="1"/>
    <col min="7176" max="7178" width="9.83203125" style="177" customWidth="1"/>
    <col min="7179" max="7179" width="0.33203125" style="177" customWidth="1"/>
    <col min="7180" max="7187" width="15.1640625" style="177" customWidth="1"/>
    <col min="7188" max="7188" width="8.33203125" style="177" customWidth="1"/>
    <col min="7189" max="7189" width="15.33203125" style="177" customWidth="1"/>
    <col min="7190" max="7190" width="15.83203125" style="177" customWidth="1"/>
    <col min="7191" max="7192" width="17" style="177" customWidth="1"/>
    <col min="7193" max="7196" width="15.83203125" style="177" customWidth="1"/>
    <col min="7197" max="7424" width="9.33203125" style="177"/>
    <col min="7425" max="7425" width="17.6640625" style="177" bestFit="1" customWidth="1"/>
    <col min="7426" max="7426" width="43" style="177" customWidth="1"/>
    <col min="7427" max="7428" width="10.1640625" style="177" customWidth="1"/>
    <col min="7429" max="7431" width="10" style="177" customWidth="1"/>
    <col min="7432" max="7434" width="9.83203125" style="177" customWidth="1"/>
    <col min="7435" max="7435" width="0.33203125" style="177" customWidth="1"/>
    <col min="7436" max="7443" width="15.1640625" style="177" customWidth="1"/>
    <col min="7444" max="7444" width="8.33203125" style="177" customWidth="1"/>
    <col min="7445" max="7445" width="15.33203125" style="177" customWidth="1"/>
    <col min="7446" max="7446" width="15.83203125" style="177" customWidth="1"/>
    <col min="7447" max="7448" width="17" style="177" customWidth="1"/>
    <col min="7449" max="7452" width="15.83203125" style="177" customWidth="1"/>
    <col min="7453" max="7680" width="9.33203125" style="177"/>
    <col min="7681" max="7681" width="17.6640625" style="177" bestFit="1" customWidth="1"/>
    <col min="7682" max="7682" width="43" style="177" customWidth="1"/>
    <col min="7683" max="7684" width="10.1640625" style="177" customWidth="1"/>
    <col min="7685" max="7687" width="10" style="177" customWidth="1"/>
    <col min="7688" max="7690" width="9.83203125" style="177" customWidth="1"/>
    <col min="7691" max="7691" width="0.33203125" style="177" customWidth="1"/>
    <col min="7692" max="7699" width="15.1640625" style="177" customWidth="1"/>
    <col min="7700" max="7700" width="8.33203125" style="177" customWidth="1"/>
    <col min="7701" max="7701" width="15.33203125" style="177" customWidth="1"/>
    <col min="7702" max="7702" width="15.83203125" style="177" customWidth="1"/>
    <col min="7703" max="7704" width="17" style="177" customWidth="1"/>
    <col min="7705" max="7708" width="15.83203125" style="177" customWidth="1"/>
    <col min="7709" max="7936" width="9.33203125" style="177"/>
    <col min="7937" max="7937" width="17.6640625" style="177" bestFit="1" customWidth="1"/>
    <col min="7938" max="7938" width="43" style="177" customWidth="1"/>
    <col min="7939" max="7940" width="10.1640625" style="177" customWidth="1"/>
    <col min="7941" max="7943" width="10" style="177" customWidth="1"/>
    <col min="7944" max="7946" width="9.83203125" style="177" customWidth="1"/>
    <col min="7947" max="7947" width="0.33203125" style="177" customWidth="1"/>
    <col min="7948" max="7955" width="15.1640625" style="177" customWidth="1"/>
    <col min="7956" max="7956" width="8.33203125" style="177" customWidth="1"/>
    <col min="7957" max="7957" width="15.33203125" style="177" customWidth="1"/>
    <col min="7958" max="7958" width="15.83203125" style="177" customWidth="1"/>
    <col min="7959" max="7960" width="17" style="177" customWidth="1"/>
    <col min="7961" max="7964" width="15.83203125" style="177" customWidth="1"/>
    <col min="7965" max="8192" width="9.33203125" style="177"/>
    <col min="8193" max="8193" width="17.6640625" style="177" bestFit="1" customWidth="1"/>
    <col min="8194" max="8194" width="43" style="177" customWidth="1"/>
    <col min="8195" max="8196" width="10.1640625" style="177" customWidth="1"/>
    <col min="8197" max="8199" width="10" style="177" customWidth="1"/>
    <col min="8200" max="8202" width="9.83203125" style="177" customWidth="1"/>
    <col min="8203" max="8203" width="0.33203125" style="177" customWidth="1"/>
    <col min="8204" max="8211" width="15.1640625" style="177" customWidth="1"/>
    <col min="8212" max="8212" width="8.33203125" style="177" customWidth="1"/>
    <col min="8213" max="8213" width="15.33203125" style="177" customWidth="1"/>
    <col min="8214" max="8214" width="15.83203125" style="177" customWidth="1"/>
    <col min="8215" max="8216" width="17" style="177" customWidth="1"/>
    <col min="8217" max="8220" width="15.83203125" style="177" customWidth="1"/>
    <col min="8221" max="8448" width="9.33203125" style="177"/>
    <col min="8449" max="8449" width="17.6640625" style="177" bestFit="1" customWidth="1"/>
    <col min="8450" max="8450" width="43" style="177" customWidth="1"/>
    <col min="8451" max="8452" width="10.1640625" style="177" customWidth="1"/>
    <col min="8453" max="8455" width="10" style="177" customWidth="1"/>
    <col min="8456" max="8458" width="9.83203125" style="177" customWidth="1"/>
    <col min="8459" max="8459" width="0.33203125" style="177" customWidth="1"/>
    <col min="8460" max="8467" width="15.1640625" style="177" customWidth="1"/>
    <col min="8468" max="8468" width="8.33203125" style="177" customWidth="1"/>
    <col min="8469" max="8469" width="15.33203125" style="177" customWidth="1"/>
    <col min="8470" max="8470" width="15.83203125" style="177" customWidth="1"/>
    <col min="8471" max="8472" width="17" style="177" customWidth="1"/>
    <col min="8473" max="8476" width="15.83203125" style="177" customWidth="1"/>
    <col min="8477" max="8704" width="9.33203125" style="177"/>
    <col min="8705" max="8705" width="17.6640625" style="177" bestFit="1" customWidth="1"/>
    <col min="8706" max="8706" width="43" style="177" customWidth="1"/>
    <col min="8707" max="8708" width="10.1640625" style="177" customWidth="1"/>
    <col min="8709" max="8711" width="10" style="177" customWidth="1"/>
    <col min="8712" max="8714" width="9.83203125" style="177" customWidth="1"/>
    <col min="8715" max="8715" width="0.33203125" style="177" customWidth="1"/>
    <col min="8716" max="8723" width="15.1640625" style="177" customWidth="1"/>
    <col min="8724" max="8724" width="8.33203125" style="177" customWidth="1"/>
    <col min="8725" max="8725" width="15.33203125" style="177" customWidth="1"/>
    <col min="8726" max="8726" width="15.83203125" style="177" customWidth="1"/>
    <col min="8727" max="8728" width="17" style="177" customWidth="1"/>
    <col min="8729" max="8732" width="15.83203125" style="177" customWidth="1"/>
    <col min="8733" max="8960" width="9.33203125" style="177"/>
    <col min="8961" max="8961" width="17.6640625" style="177" bestFit="1" customWidth="1"/>
    <col min="8962" max="8962" width="43" style="177" customWidth="1"/>
    <col min="8963" max="8964" width="10.1640625" style="177" customWidth="1"/>
    <col min="8965" max="8967" width="10" style="177" customWidth="1"/>
    <col min="8968" max="8970" width="9.83203125" style="177" customWidth="1"/>
    <col min="8971" max="8971" width="0.33203125" style="177" customWidth="1"/>
    <col min="8972" max="8979" width="15.1640625" style="177" customWidth="1"/>
    <col min="8980" max="8980" width="8.33203125" style="177" customWidth="1"/>
    <col min="8981" max="8981" width="15.33203125" style="177" customWidth="1"/>
    <col min="8982" max="8982" width="15.83203125" style="177" customWidth="1"/>
    <col min="8983" max="8984" width="17" style="177" customWidth="1"/>
    <col min="8985" max="8988" width="15.83203125" style="177" customWidth="1"/>
    <col min="8989" max="9216" width="9.33203125" style="177"/>
    <col min="9217" max="9217" width="17.6640625" style="177" bestFit="1" customWidth="1"/>
    <col min="9218" max="9218" width="43" style="177" customWidth="1"/>
    <col min="9219" max="9220" width="10.1640625" style="177" customWidth="1"/>
    <col min="9221" max="9223" width="10" style="177" customWidth="1"/>
    <col min="9224" max="9226" width="9.83203125" style="177" customWidth="1"/>
    <col min="9227" max="9227" width="0.33203125" style="177" customWidth="1"/>
    <col min="9228" max="9235" width="15.1640625" style="177" customWidth="1"/>
    <col min="9236" max="9236" width="8.33203125" style="177" customWidth="1"/>
    <col min="9237" max="9237" width="15.33203125" style="177" customWidth="1"/>
    <col min="9238" max="9238" width="15.83203125" style="177" customWidth="1"/>
    <col min="9239" max="9240" width="17" style="177" customWidth="1"/>
    <col min="9241" max="9244" width="15.83203125" style="177" customWidth="1"/>
    <col min="9245" max="9472" width="9.33203125" style="177"/>
    <col min="9473" max="9473" width="17.6640625" style="177" bestFit="1" customWidth="1"/>
    <col min="9474" max="9474" width="43" style="177" customWidth="1"/>
    <col min="9475" max="9476" width="10.1640625" style="177" customWidth="1"/>
    <col min="9477" max="9479" width="10" style="177" customWidth="1"/>
    <col min="9480" max="9482" width="9.83203125" style="177" customWidth="1"/>
    <col min="9483" max="9483" width="0.33203125" style="177" customWidth="1"/>
    <col min="9484" max="9491" width="15.1640625" style="177" customWidth="1"/>
    <col min="9492" max="9492" width="8.33203125" style="177" customWidth="1"/>
    <col min="9493" max="9493" width="15.33203125" style="177" customWidth="1"/>
    <col min="9494" max="9494" width="15.83203125" style="177" customWidth="1"/>
    <col min="9495" max="9496" width="17" style="177" customWidth="1"/>
    <col min="9497" max="9500" width="15.83203125" style="177" customWidth="1"/>
    <col min="9501" max="9728" width="9.33203125" style="177"/>
    <col min="9729" max="9729" width="17.6640625" style="177" bestFit="1" customWidth="1"/>
    <col min="9730" max="9730" width="43" style="177" customWidth="1"/>
    <col min="9731" max="9732" width="10.1640625" style="177" customWidth="1"/>
    <col min="9733" max="9735" width="10" style="177" customWidth="1"/>
    <col min="9736" max="9738" width="9.83203125" style="177" customWidth="1"/>
    <col min="9739" max="9739" width="0.33203125" style="177" customWidth="1"/>
    <col min="9740" max="9747" width="15.1640625" style="177" customWidth="1"/>
    <col min="9748" max="9748" width="8.33203125" style="177" customWidth="1"/>
    <col min="9749" max="9749" width="15.33203125" style="177" customWidth="1"/>
    <col min="9750" max="9750" width="15.83203125" style="177" customWidth="1"/>
    <col min="9751" max="9752" width="17" style="177" customWidth="1"/>
    <col min="9753" max="9756" width="15.83203125" style="177" customWidth="1"/>
    <col min="9757" max="9984" width="9.33203125" style="177"/>
    <col min="9985" max="9985" width="17.6640625" style="177" bestFit="1" customWidth="1"/>
    <col min="9986" max="9986" width="43" style="177" customWidth="1"/>
    <col min="9987" max="9988" width="10.1640625" style="177" customWidth="1"/>
    <col min="9989" max="9991" width="10" style="177" customWidth="1"/>
    <col min="9992" max="9994" width="9.83203125" style="177" customWidth="1"/>
    <col min="9995" max="9995" width="0.33203125" style="177" customWidth="1"/>
    <col min="9996" max="10003" width="15.1640625" style="177" customWidth="1"/>
    <col min="10004" max="10004" width="8.33203125" style="177" customWidth="1"/>
    <col min="10005" max="10005" width="15.33203125" style="177" customWidth="1"/>
    <col min="10006" max="10006" width="15.83203125" style="177" customWidth="1"/>
    <col min="10007" max="10008" width="17" style="177" customWidth="1"/>
    <col min="10009" max="10012" width="15.83203125" style="177" customWidth="1"/>
    <col min="10013" max="10240" width="9.33203125" style="177"/>
    <col min="10241" max="10241" width="17.6640625" style="177" bestFit="1" customWidth="1"/>
    <col min="10242" max="10242" width="43" style="177" customWidth="1"/>
    <col min="10243" max="10244" width="10.1640625" style="177" customWidth="1"/>
    <col min="10245" max="10247" width="10" style="177" customWidth="1"/>
    <col min="10248" max="10250" width="9.83203125" style="177" customWidth="1"/>
    <col min="10251" max="10251" width="0.33203125" style="177" customWidth="1"/>
    <col min="10252" max="10259" width="15.1640625" style="177" customWidth="1"/>
    <col min="10260" max="10260" width="8.33203125" style="177" customWidth="1"/>
    <col min="10261" max="10261" width="15.33203125" style="177" customWidth="1"/>
    <col min="10262" max="10262" width="15.83203125" style="177" customWidth="1"/>
    <col min="10263" max="10264" width="17" style="177" customWidth="1"/>
    <col min="10265" max="10268" width="15.83203125" style="177" customWidth="1"/>
    <col min="10269" max="10496" width="9.33203125" style="177"/>
    <col min="10497" max="10497" width="17.6640625" style="177" bestFit="1" customWidth="1"/>
    <col min="10498" max="10498" width="43" style="177" customWidth="1"/>
    <col min="10499" max="10500" width="10.1640625" style="177" customWidth="1"/>
    <col min="10501" max="10503" width="10" style="177" customWidth="1"/>
    <col min="10504" max="10506" width="9.83203125" style="177" customWidth="1"/>
    <col min="10507" max="10507" width="0.33203125" style="177" customWidth="1"/>
    <col min="10508" max="10515" width="15.1640625" style="177" customWidth="1"/>
    <col min="10516" max="10516" width="8.33203125" style="177" customWidth="1"/>
    <col min="10517" max="10517" width="15.33203125" style="177" customWidth="1"/>
    <col min="10518" max="10518" width="15.83203125" style="177" customWidth="1"/>
    <col min="10519" max="10520" width="17" style="177" customWidth="1"/>
    <col min="10521" max="10524" width="15.83203125" style="177" customWidth="1"/>
    <col min="10525" max="10752" width="9.33203125" style="177"/>
    <col min="10753" max="10753" width="17.6640625" style="177" bestFit="1" customWidth="1"/>
    <col min="10754" max="10754" width="43" style="177" customWidth="1"/>
    <col min="10755" max="10756" width="10.1640625" style="177" customWidth="1"/>
    <col min="10757" max="10759" width="10" style="177" customWidth="1"/>
    <col min="10760" max="10762" width="9.83203125" style="177" customWidth="1"/>
    <col min="10763" max="10763" width="0.33203125" style="177" customWidth="1"/>
    <col min="10764" max="10771" width="15.1640625" style="177" customWidth="1"/>
    <col min="10772" max="10772" width="8.33203125" style="177" customWidth="1"/>
    <col min="10773" max="10773" width="15.33203125" style="177" customWidth="1"/>
    <col min="10774" max="10774" width="15.83203125" style="177" customWidth="1"/>
    <col min="10775" max="10776" width="17" style="177" customWidth="1"/>
    <col min="10777" max="10780" width="15.83203125" style="177" customWidth="1"/>
    <col min="10781" max="11008" width="9.33203125" style="177"/>
    <col min="11009" max="11009" width="17.6640625" style="177" bestFit="1" customWidth="1"/>
    <col min="11010" max="11010" width="43" style="177" customWidth="1"/>
    <col min="11011" max="11012" width="10.1640625" style="177" customWidth="1"/>
    <col min="11013" max="11015" width="10" style="177" customWidth="1"/>
    <col min="11016" max="11018" width="9.83203125" style="177" customWidth="1"/>
    <col min="11019" max="11019" width="0.33203125" style="177" customWidth="1"/>
    <col min="11020" max="11027" width="15.1640625" style="177" customWidth="1"/>
    <col min="11028" max="11028" width="8.33203125" style="177" customWidth="1"/>
    <col min="11029" max="11029" width="15.33203125" style="177" customWidth="1"/>
    <col min="11030" max="11030" width="15.83203125" style="177" customWidth="1"/>
    <col min="11031" max="11032" width="17" style="177" customWidth="1"/>
    <col min="11033" max="11036" width="15.83203125" style="177" customWidth="1"/>
    <col min="11037" max="11264" width="9.33203125" style="177"/>
    <col min="11265" max="11265" width="17.6640625" style="177" bestFit="1" customWidth="1"/>
    <col min="11266" max="11266" width="43" style="177" customWidth="1"/>
    <col min="11267" max="11268" width="10.1640625" style="177" customWidth="1"/>
    <col min="11269" max="11271" width="10" style="177" customWidth="1"/>
    <col min="11272" max="11274" width="9.83203125" style="177" customWidth="1"/>
    <col min="11275" max="11275" width="0.33203125" style="177" customWidth="1"/>
    <col min="11276" max="11283" width="15.1640625" style="177" customWidth="1"/>
    <col min="11284" max="11284" width="8.33203125" style="177" customWidth="1"/>
    <col min="11285" max="11285" width="15.33203125" style="177" customWidth="1"/>
    <col min="11286" max="11286" width="15.83203125" style="177" customWidth="1"/>
    <col min="11287" max="11288" width="17" style="177" customWidth="1"/>
    <col min="11289" max="11292" width="15.83203125" style="177" customWidth="1"/>
    <col min="11293" max="11520" width="9.33203125" style="177"/>
    <col min="11521" max="11521" width="17.6640625" style="177" bestFit="1" customWidth="1"/>
    <col min="11522" max="11522" width="43" style="177" customWidth="1"/>
    <col min="11523" max="11524" width="10.1640625" style="177" customWidth="1"/>
    <col min="11525" max="11527" width="10" style="177" customWidth="1"/>
    <col min="11528" max="11530" width="9.83203125" style="177" customWidth="1"/>
    <col min="11531" max="11531" width="0.33203125" style="177" customWidth="1"/>
    <col min="11532" max="11539" width="15.1640625" style="177" customWidth="1"/>
    <col min="11540" max="11540" width="8.33203125" style="177" customWidth="1"/>
    <col min="11541" max="11541" width="15.33203125" style="177" customWidth="1"/>
    <col min="11542" max="11542" width="15.83203125" style="177" customWidth="1"/>
    <col min="11543" max="11544" width="17" style="177" customWidth="1"/>
    <col min="11545" max="11548" width="15.83203125" style="177" customWidth="1"/>
    <col min="11549" max="11776" width="9.33203125" style="177"/>
    <col min="11777" max="11777" width="17.6640625" style="177" bestFit="1" customWidth="1"/>
    <col min="11778" max="11778" width="43" style="177" customWidth="1"/>
    <col min="11779" max="11780" width="10.1640625" style="177" customWidth="1"/>
    <col min="11781" max="11783" width="10" style="177" customWidth="1"/>
    <col min="11784" max="11786" width="9.83203125" style="177" customWidth="1"/>
    <col min="11787" max="11787" width="0.33203125" style="177" customWidth="1"/>
    <col min="11788" max="11795" width="15.1640625" style="177" customWidth="1"/>
    <col min="11796" max="11796" width="8.33203125" style="177" customWidth="1"/>
    <col min="11797" max="11797" width="15.33203125" style="177" customWidth="1"/>
    <col min="11798" max="11798" width="15.83203125" style="177" customWidth="1"/>
    <col min="11799" max="11800" width="17" style="177" customWidth="1"/>
    <col min="11801" max="11804" width="15.83203125" style="177" customWidth="1"/>
    <col min="11805" max="12032" width="9.33203125" style="177"/>
    <col min="12033" max="12033" width="17.6640625" style="177" bestFit="1" customWidth="1"/>
    <col min="12034" max="12034" width="43" style="177" customWidth="1"/>
    <col min="12035" max="12036" width="10.1640625" style="177" customWidth="1"/>
    <col min="12037" max="12039" width="10" style="177" customWidth="1"/>
    <col min="12040" max="12042" width="9.83203125" style="177" customWidth="1"/>
    <col min="12043" max="12043" width="0.33203125" style="177" customWidth="1"/>
    <col min="12044" max="12051" width="15.1640625" style="177" customWidth="1"/>
    <col min="12052" max="12052" width="8.33203125" style="177" customWidth="1"/>
    <col min="12053" max="12053" width="15.33203125" style="177" customWidth="1"/>
    <col min="12054" max="12054" width="15.83203125" style="177" customWidth="1"/>
    <col min="12055" max="12056" width="17" style="177" customWidth="1"/>
    <col min="12057" max="12060" width="15.83203125" style="177" customWidth="1"/>
    <col min="12061" max="12288" width="9.33203125" style="177"/>
    <col min="12289" max="12289" width="17.6640625" style="177" bestFit="1" customWidth="1"/>
    <col min="12290" max="12290" width="43" style="177" customWidth="1"/>
    <col min="12291" max="12292" width="10.1640625" style="177" customWidth="1"/>
    <col min="12293" max="12295" width="10" style="177" customWidth="1"/>
    <col min="12296" max="12298" width="9.83203125" style="177" customWidth="1"/>
    <col min="12299" max="12299" width="0.33203125" style="177" customWidth="1"/>
    <col min="12300" max="12307" width="15.1640625" style="177" customWidth="1"/>
    <col min="12308" max="12308" width="8.33203125" style="177" customWidth="1"/>
    <col min="12309" max="12309" width="15.33203125" style="177" customWidth="1"/>
    <col min="12310" max="12310" width="15.83203125" style="177" customWidth="1"/>
    <col min="12311" max="12312" width="17" style="177" customWidth="1"/>
    <col min="12313" max="12316" width="15.83203125" style="177" customWidth="1"/>
    <col min="12317" max="12544" width="9.33203125" style="177"/>
    <col min="12545" max="12545" width="17.6640625" style="177" bestFit="1" customWidth="1"/>
    <col min="12546" max="12546" width="43" style="177" customWidth="1"/>
    <col min="12547" max="12548" width="10.1640625" style="177" customWidth="1"/>
    <col min="12549" max="12551" width="10" style="177" customWidth="1"/>
    <col min="12552" max="12554" width="9.83203125" style="177" customWidth="1"/>
    <col min="12555" max="12555" width="0.33203125" style="177" customWidth="1"/>
    <col min="12556" max="12563" width="15.1640625" style="177" customWidth="1"/>
    <col min="12564" max="12564" width="8.33203125" style="177" customWidth="1"/>
    <col min="12565" max="12565" width="15.33203125" style="177" customWidth="1"/>
    <col min="12566" max="12566" width="15.83203125" style="177" customWidth="1"/>
    <col min="12567" max="12568" width="17" style="177" customWidth="1"/>
    <col min="12569" max="12572" width="15.83203125" style="177" customWidth="1"/>
    <col min="12573" max="12800" width="9.33203125" style="177"/>
    <col min="12801" max="12801" width="17.6640625" style="177" bestFit="1" customWidth="1"/>
    <col min="12802" max="12802" width="43" style="177" customWidth="1"/>
    <col min="12803" max="12804" width="10.1640625" style="177" customWidth="1"/>
    <col min="12805" max="12807" width="10" style="177" customWidth="1"/>
    <col min="12808" max="12810" width="9.83203125" style="177" customWidth="1"/>
    <col min="12811" max="12811" width="0.33203125" style="177" customWidth="1"/>
    <col min="12812" max="12819" width="15.1640625" style="177" customWidth="1"/>
    <col min="12820" max="12820" width="8.33203125" style="177" customWidth="1"/>
    <col min="12821" max="12821" width="15.33203125" style="177" customWidth="1"/>
    <col min="12822" max="12822" width="15.83203125" style="177" customWidth="1"/>
    <col min="12823" max="12824" width="17" style="177" customWidth="1"/>
    <col min="12825" max="12828" width="15.83203125" style="177" customWidth="1"/>
    <col min="12829" max="13056" width="9.33203125" style="177"/>
    <col min="13057" max="13057" width="17.6640625" style="177" bestFit="1" customWidth="1"/>
    <col min="13058" max="13058" width="43" style="177" customWidth="1"/>
    <col min="13059" max="13060" width="10.1640625" style="177" customWidth="1"/>
    <col min="13061" max="13063" width="10" style="177" customWidth="1"/>
    <col min="13064" max="13066" width="9.83203125" style="177" customWidth="1"/>
    <col min="13067" max="13067" width="0.33203125" style="177" customWidth="1"/>
    <col min="13068" max="13075" width="15.1640625" style="177" customWidth="1"/>
    <col min="13076" max="13076" width="8.33203125" style="177" customWidth="1"/>
    <col min="13077" max="13077" width="15.33203125" style="177" customWidth="1"/>
    <col min="13078" max="13078" width="15.83203125" style="177" customWidth="1"/>
    <col min="13079" max="13080" width="17" style="177" customWidth="1"/>
    <col min="13081" max="13084" width="15.83203125" style="177" customWidth="1"/>
    <col min="13085" max="13312" width="9.33203125" style="177"/>
    <col min="13313" max="13313" width="17.6640625" style="177" bestFit="1" customWidth="1"/>
    <col min="13314" max="13314" width="43" style="177" customWidth="1"/>
    <col min="13315" max="13316" width="10.1640625" style="177" customWidth="1"/>
    <col min="13317" max="13319" width="10" style="177" customWidth="1"/>
    <col min="13320" max="13322" width="9.83203125" style="177" customWidth="1"/>
    <col min="13323" max="13323" width="0.33203125" style="177" customWidth="1"/>
    <col min="13324" max="13331" width="15.1640625" style="177" customWidth="1"/>
    <col min="13332" max="13332" width="8.33203125" style="177" customWidth="1"/>
    <col min="13333" max="13333" width="15.33203125" style="177" customWidth="1"/>
    <col min="13334" max="13334" width="15.83203125" style="177" customWidth="1"/>
    <col min="13335" max="13336" width="17" style="177" customWidth="1"/>
    <col min="13337" max="13340" width="15.83203125" style="177" customWidth="1"/>
    <col min="13341" max="13568" width="9.33203125" style="177"/>
    <col min="13569" max="13569" width="17.6640625" style="177" bestFit="1" customWidth="1"/>
    <col min="13570" max="13570" width="43" style="177" customWidth="1"/>
    <col min="13571" max="13572" width="10.1640625" style="177" customWidth="1"/>
    <col min="13573" max="13575" width="10" style="177" customWidth="1"/>
    <col min="13576" max="13578" width="9.83203125" style="177" customWidth="1"/>
    <col min="13579" max="13579" width="0.33203125" style="177" customWidth="1"/>
    <col min="13580" max="13587" width="15.1640625" style="177" customWidth="1"/>
    <col min="13588" max="13588" width="8.33203125" style="177" customWidth="1"/>
    <col min="13589" max="13589" width="15.33203125" style="177" customWidth="1"/>
    <col min="13590" max="13590" width="15.83203125" style="177" customWidth="1"/>
    <col min="13591" max="13592" width="17" style="177" customWidth="1"/>
    <col min="13593" max="13596" width="15.83203125" style="177" customWidth="1"/>
    <col min="13597" max="13824" width="9.33203125" style="177"/>
    <col min="13825" max="13825" width="17.6640625" style="177" bestFit="1" customWidth="1"/>
    <col min="13826" max="13826" width="43" style="177" customWidth="1"/>
    <col min="13827" max="13828" width="10.1640625" style="177" customWidth="1"/>
    <col min="13829" max="13831" width="10" style="177" customWidth="1"/>
    <col min="13832" max="13834" width="9.83203125" style="177" customWidth="1"/>
    <col min="13835" max="13835" width="0.33203125" style="177" customWidth="1"/>
    <col min="13836" max="13843" width="15.1640625" style="177" customWidth="1"/>
    <col min="13844" max="13844" width="8.33203125" style="177" customWidth="1"/>
    <col min="13845" max="13845" width="15.33203125" style="177" customWidth="1"/>
    <col min="13846" max="13846" width="15.83203125" style="177" customWidth="1"/>
    <col min="13847" max="13848" width="17" style="177" customWidth="1"/>
    <col min="13849" max="13852" width="15.83203125" style="177" customWidth="1"/>
    <col min="13853" max="14080" width="9.33203125" style="177"/>
    <col min="14081" max="14081" width="17.6640625" style="177" bestFit="1" customWidth="1"/>
    <col min="14082" max="14082" width="43" style="177" customWidth="1"/>
    <col min="14083" max="14084" width="10.1640625" style="177" customWidth="1"/>
    <col min="14085" max="14087" width="10" style="177" customWidth="1"/>
    <col min="14088" max="14090" width="9.83203125" style="177" customWidth="1"/>
    <col min="14091" max="14091" width="0.33203125" style="177" customWidth="1"/>
    <col min="14092" max="14099" width="15.1640625" style="177" customWidth="1"/>
    <col min="14100" max="14100" width="8.33203125" style="177" customWidth="1"/>
    <col min="14101" max="14101" width="15.33203125" style="177" customWidth="1"/>
    <col min="14102" max="14102" width="15.83203125" style="177" customWidth="1"/>
    <col min="14103" max="14104" width="17" style="177" customWidth="1"/>
    <col min="14105" max="14108" width="15.83203125" style="177" customWidth="1"/>
    <col min="14109" max="14336" width="9.33203125" style="177"/>
    <col min="14337" max="14337" width="17.6640625" style="177" bestFit="1" customWidth="1"/>
    <col min="14338" max="14338" width="43" style="177" customWidth="1"/>
    <col min="14339" max="14340" width="10.1640625" style="177" customWidth="1"/>
    <col min="14341" max="14343" width="10" style="177" customWidth="1"/>
    <col min="14344" max="14346" width="9.83203125" style="177" customWidth="1"/>
    <col min="14347" max="14347" width="0.33203125" style="177" customWidth="1"/>
    <col min="14348" max="14355" width="15.1640625" style="177" customWidth="1"/>
    <col min="14356" max="14356" width="8.33203125" style="177" customWidth="1"/>
    <col min="14357" max="14357" width="15.33203125" style="177" customWidth="1"/>
    <col min="14358" max="14358" width="15.83203125" style="177" customWidth="1"/>
    <col min="14359" max="14360" width="17" style="177" customWidth="1"/>
    <col min="14361" max="14364" width="15.83203125" style="177" customWidth="1"/>
    <col min="14365" max="14592" width="9.33203125" style="177"/>
    <col min="14593" max="14593" width="17.6640625" style="177" bestFit="1" customWidth="1"/>
    <col min="14594" max="14594" width="43" style="177" customWidth="1"/>
    <col min="14595" max="14596" width="10.1640625" style="177" customWidth="1"/>
    <col min="14597" max="14599" width="10" style="177" customWidth="1"/>
    <col min="14600" max="14602" width="9.83203125" style="177" customWidth="1"/>
    <col min="14603" max="14603" width="0.33203125" style="177" customWidth="1"/>
    <col min="14604" max="14611" width="15.1640625" style="177" customWidth="1"/>
    <col min="14612" max="14612" width="8.33203125" style="177" customWidth="1"/>
    <col min="14613" max="14613" width="15.33203125" style="177" customWidth="1"/>
    <col min="14614" max="14614" width="15.83203125" style="177" customWidth="1"/>
    <col min="14615" max="14616" width="17" style="177" customWidth="1"/>
    <col min="14617" max="14620" width="15.83203125" style="177" customWidth="1"/>
    <col min="14621" max="14848" width="9.33203125" style="177"/>
    <col min="14849" max="14849" width="17.6640625" style="177" bestFit="1" customWidth="1"/>
    <col min="14850" max="14850" width="43" style="177" customWidth="1"/>
    <col min="14851" max="14852" width="10.1640625" style="177" customWidth="1"/>
    <col min="14853" max="14855" width="10" style="177" customWidth="1"/>
    <col min="14856" max="14858" width="9.83203125" style="177" customWidth="1"/>
    <col min="14859" max="14859" width="0.33203125" style="177" customWidth="1"/>
    <col min="14860" max="14867" width="15.1640625" style="177" customWidth="1"/>
    <col min="14868" max="14868" width="8.33203125" style="177" customWidth="1"/>
    <col min="14869" max="14869" width="15.33203125" style="177" customWidth="1"/>
    <col min="14870" max="14870" width="15.83203125" style="177" customWidth="1"/>
    <col min="14871" max="14872" width="17" style="177" customWidth="1"/>
    <col min="14873" max="14876" width="15.83203125" style="177" customWidth="1"/>
    <col min="14877" max="15104" width="9.33203125" style="177"/>
    <col min="15105" max="15105" width="17.6640625" style="177" bestFit="1" customWidth="1"/>
    <col min="15106" max="15106" width="43" style="177" customWidth="1"/>
    <col min="15107" max="15108" width="10.1640625" style="177" customWidth="1"/>
    <col min="15109" max="15111" width="10" style="177" customWidth="1"/>
    <col min="15112" max="15114" width="9.83203125" style="177" customWidth="1"/>
    <col min="15115" max="15115" width="0.33203125" style="177" customWidth="1"/>
    <col min="15116" max="15123" width="15.1640625" style="177" customWidth="1"/>
    <col min="15124" max="15124" width="8.33203125" style="177" customWidth="1"/>
    <col min="15125" max="15125" width="15.33203125" style="177" customWidth="1"/>
    <col min="15126" max="15126" width="15.83203125" style="177" customWidth="1"/>
    <col min="15127" max="15128" width="17" style="177" customWidth="1"/>
    <col min="15129" max="15132" width="15.83203125" style="177" customWidth="1"/>
    <col min="15133" max="15360" width="9.33203125" style="177"/>
    <col min="15361" max="15361" width="17.6640625" style="177" bestFit="1" customWidth="1"/>
    <col min="15362" max="15362" width="43" style="177" customWidth="1"/>
    <col min="15363" max="15364" width="10.1640625" style="177" customWidth="1"/>
    <col min="15365" max="15367" width="10" style="177" customWidth="1"/>
    <col min="15368" max="15370" width="9.83203125" style="177" customWidth="1"/>
    <col min="15371" max="15371" width="0.33203125" style="177" customWidth="1"/>
    <col min="15372" max="15379" width="15.1640625" style="177" customWidth="1"/>
    <col min="15380" max="15380" width="8.33203125" style="177" customWidth="1"/>
    <col min="15381" max="15381" width="15.33203125" style="177" customWidth="1"/>
    <col min="15382" max="15382" width="15.83203125" style="177" customWidth="1"/>
    <col min="15383" max="15384" width="17" style="177" customWidth="1"/>
    <col min="15385" max="15388" width="15.83203125" style="177" customWidth="1"/>
    <col min="15389" max="15616" width="9.33203125" style="177"/>
    <col min="15617" max="15617" width="17.6640625" style="177" bestFit="1" customWidth="1"/>
    <col min="15618" max="15618" width="43" style="177" customWidth="1"/>
    <col min="15619" max="15620" width="10.1640625" style="177" customWidth="1"/>
    <col min="15621" max="15623" width="10" style="177" customWidth="1"/>
    <col min="15624" max="15626" width="9.83203125" style="177" customWidth="1"/>
    <col min="15627" max="15627" width="0.33203125" style="177" customWidth="1"/>
    <col min="15628" max="15635" width="15.1640625" style="177" customWidth="1"/>
    <col min="15636" max="15636" width="8.33203125" style="177" customWidth="1"/>
    <col min="15637" max="15637" width="15.33203125" style="177" customWidth="1"/>
    <col min="15638" max="15638" width="15.83203125" style="177" customWidth="1"/>
    <col min="15639" max="15640" width="17" style="177" customWidth="1"/>
    <col min="15641" max="15644" width="15.83203125" style="177" customWidth="1"/>
    <col min="15645" max="15872" width="9.33203125" style="177"/>
    <col min="15873" max="15873" width="17.6640625" style="177" bestFit="1" customWidth="1"/>
    <col min="15874" max="15874" width="43" style="177" customWidth="1"/>
    <col min="15875" max="15876" width="10.1640625" style="177" customWidth="1"/>
    <col min="15877" max="15879" width="10" style="177" customWidth="1"/>
    <col min="15880" max="15882" width="9.83203125" style="177" customWidth="1"/>
    <col min="15883" max="15883" width="0.33203125" style="177" customWidth="1"/>
    <col min="15884" max="15891" width="15.1640625" style="177" customWidth="1"/>
    <col min="15892" max="15892" width="8.33203125" style="177" customWidth="1"/>
    <col min="15893" max="15893" width="15.33203125" style="177" customWidth="1"/>
    <col min="15894" max="15894" width="15.83203125" style="177" customWidth="1"/>
    <col min="15895" max="15896" width="17" style="177" customWidth="1"/>
    <col min="15897" max="15900" width="15.83203125" style="177" customWidth="1"/>
    <col min="15901" max="16128" width="9.33203125" style="177"/>
    <col min="16129" max="16129" width="17.6640625" style="177" bestFit="1" customWidth="1"/>
    <col min="16130" max="16130" width="43" style="177" customWidth="1"/>
    <col min="16131" max="16132" width="10.1640625" style="177" customWidth="1"/>
    <col min="16133" max="16135" width="10" style="177" customWidth="1"/>
    <col min="16136" max="16138" width="9.83203125" style="177" customWidth="1"/>
    <col min="16139" max="16139" width="0.33203125" style="177" customWidth="1"/>
    <col min="16140" max="16147" width="15.1640625" style="177" customWidth="1"/>
    <col min="16148" max="16148" width="8.33203125" style="177" customWidth="1"/>
    <col min="16149" max="16149" width="15.33203125" style="177" customWidth="1"/>
    <col min="16150" max="16150" width="15.83203125" style="177" customWidth="1"/>
    <col min="16151" max="16152" width="17" style="177" customWidth="1"/>
    <col min="16153" max="16156" width="15.83203125" style="177" customWidth="1"/>
    <col min="16157" max="16384" width="9.33203125" style="177"/>
  </cols>
  <sheetData>
    <row r="1" spans="1:28" ht="21">
      <c r="A1" s="179"/>
      <c r="C1" s="228"/>
      <c r="G1" s="228"/>
      <c r="H1" s="228"/>
      <c r="I1" s="229" t="s">
        <v>134</v>
      </c>
      <c r="K1" s="250" t="s">
        <v>299</v>
      </c>
      <c r="L1" s="228"/>
      <c r="N1" s="228"/>
    </row>
    <row r="2" spans="1:28" s="208" customFormat="1" ht="20.100000000000001" customHeight="1" thickBot="1">
      <c r="B2" s="231" t="s">
        <v>305</v>
      </c>
      <c r="C2" s="232"/>
      <c r="D2" s="233"/>
      <c r="E2" s="233"/>
      <c r="F2" s="233"/>
      <c r="G2" s="233"/>
      <c r="H2" s="233"/>
      <c r="I2" s="233"/>
      <c r="J2" s="233"/>
      <c r="L2" s="211"/>
      <c r="M2" s="211"/>
      <c r="N2" s="211"/>
      <c r="O2" s="211"/>
      <c r="P2" s="211"/>
      <c r="Q2" s="211"/>
      <c r="S2" s="182" t="s">
        <v>306</v>
      </c>
    </row>
    <row r="3" spans="1:28" ht="15.75" customHeight="1">
      <c r="B3" s="333" t="s">
        <v>135</v>
      </c>
      <c r="C3" s="334" t="s">
        <v>136</v>
      </c>
      <c r="D3" s="336" t="s">
        <v>121</v>
      </c>
      <c r="E3" s="337"/>
      <c r="F3" s="337"/>
      <c r="G3" s="337"/>
      <c r="H3" s="337"/>
      <c r="I3" s="337"/>
      <c r="J3" s="337"/>
      <c r="K3" s="212"/>
      <c r="L3" s="327" t="s">
        <v>180</v>
      </c>
      <c r="M3" s="317" t="s">
        <v>181</v>
      </c>
      <c r="N3" s="325" t="s">
        <v>138</v>
      </c>
      <c r="O3" s="326"/>
      <c r="P3" s="326"/>
      <c r="Q3" s="326"/>
      <c r="R3" s="352"/>
      <c r="S3" s="320" t="s">
        <v>139</v>
      </c>
      <c r="U3" s="327" t="s">
        <v>180</v>
      </c>
      <c r="V3" s="317" t="s">
        <v>181</v>
      </c>
      <c r="W3" s="325" t="s">
        <v>138</v>
      </c>
      <c r="X3" s="326"/>
      <c r="Y3" s="326"/>
      <c r="Z3" s="326"/>
      <c r="AA3" s="352"/>
      <c r="AB3" s="320" t="s">
        <v>139</v>
      </c>
    </row>
    <row r="4" spans="1:28" ht="15.75" customHeight="1">
      <c r="B4" s="323"/>
      <c r="C4" s="335"/>
      <c r="D4" s="332" t="s">
        <v>140</v>
      </c>
      <c r="E4" s="339" t="s">
        <v>182</v>
      </c>
      <c r="F4" s="356"/>
      <c r="G4" s="357"/>
      <c r="H4" s="358" t="s">
        <v>141</v>
      </c>
      <c r="I4" s="359"/>
      <c r="J4" s="359"/>
      <c r="K4" s="212"/>
      <c r="L4" s="328"/>
      <c r="M4" s="335"/>
      <c r="N4" s="332" t="s">
        <v>125</v>
      </c>
      <c r="O4" s="355" t="s">
        <v>142</v>
      </c>
      <c r="P4" s="355" t="s">
        <v>143</v>
      </c>
      <c r="Q4" s="355" t="s">
        <v>144</v>
      </c>
      <c r="R4" s="355" t="s">
        <v>145</v>
      </c>
      <c r="S4" s="338"/>
      <c r="U4" s="328"/>
      <c r="V4" s="335"/>
      <c r="W4" s="332" t="s">
        <v>125</v>
      </c>
      <c r="X4" s="355" t="s">
        <v>142</v>
      </c>
      <c r="Y4" s="355" t="s">
        <v>143</v>
      </c>
      <c r="Z4" s="355" t="s">
        <v>144</v>
      </c>
      <c r="AA4" s="355" t="s">
        <v>145</v>
      </c>
      <c r="AB4" s="338"/>
    </row>
    <row r="5" spans="1:28" ht="15.75" customHeight="1">
      <c r="B5" s="314"/>
      <c r="C5" s="318"/>
      <c r="D5" s="340"/>
      <c r="E5" s="252" t="s">
        <v>125</v>
      </c>
      <c r="F5" s="252" t="s">
        <v>183</v>
      </c>
      <c r="G5" s="252" t="s">
        <v>184</v>
      </c>
      <c r="H5" s="252" t="s">
        <v>125</v>
      </c>
      <c r="I5" s="252" t="s">
        <v>183</v>
      </c>
      <c r="J5" s="253" t="s">
        <v>184</v>
      </c>
      <c r="K5" s="207"/>
      <c r="L5" s="329"/>
      <c r="M5" s="318"/>
      <c r="N5" s="316"/>
      <c r="O5" s="319"/>
      <c r="P5" s="319"/>
      <c r="Q5" s="319"/>
      <c r="R5" s="319"/>
      <c r="S5" s="321"/>
      <c r="U5" s="329"/>
      <c r="V5" s="318"/>
      <c r="W5" s="316"/>
      <c r="X5" s="319"/>
      <c r="Y5" s="319"/>
      <c r="Z5" s="319"/>
      <c r="AA5" s="319"/>
      <c r="AB5" s="321"/>
    </row>
    <row r="6" spans="1:28" ht="15.75" customHeight="1">
      <c r="B6" s="187" t="s">
        <v>288</v>
      </c>
      <c r="C6" s="188">
        <v>240</v>
      </c>
      <c r="D6" s="188">
        <v>35004</v>
      </c>
      <c r="E6" s="188">
        <v>35004</v>
      </c>
      <c r="F6" s="188">
        <v>25462</v>
      </c>
      <c r="G6" s="188">
        <v>9542</v>
      </c>
      <c r="H6" s="254" t="s">
        <v>146</v>
      </c>
      <c r="I6" s="254" t="s">
        <v>146</v>
      </c>
      <c r="J6" s="254" t="s">
        <v>146</v>
      </c>
      <c r="K6" s="221"/>
      <c r="L6" s="188">
        <v>167565</v>
      </c>
      <c r="M6" s="188">
        <v>687435</v>
      </c>
      <c r="N6" s="188">
        <v>1514201</v>
      </c>
      <c r="O6" s="188">
        <v>1343962</v>
      </c>
      <c r="P6" s="188">
        <v>18855</v>
      </c>
      <c r="Q6" s="188">
        <v>2469</v>
      </c>
      <c r="R6" s="188">
        <v>31173</v>
      </c>
      <c r="S6" s="188">
        <v>809078</v>
      </c>
    </row>
    <row r="7" spans="1:28" ht="15.75" customHeight="1">
      <c r="B7" s="192" t="s">
        <v>147</v>
      </c>
      <c r="C7" s="188">
        <v>246</v>
      </c>
      <c r="D7" s="188">
        <v>35066</v>
      </c>
      <c r="E7" s="200" t="s">
        <v>185</v>
      </c>
      <c r="F7" s="200" t="s">
        <v>185</v>
      </c>
      <c r="G7" s="200" t="s">
        <v>185</v>
      </c>
      <c r="H7" s="254" t="s">
        <v>148</v>
      </c>
      <c r="I7" s="254" t="s">
        <v>148</v>
      </c>
      <c r="J7" s="254" t="s">
        <v>148</v>
      </c>
      <c r="K7" s="221"/>
      <c r="L7" s="188">
        <v>166209</v>
      </c>
      <c r="M7" s="188">
        <v>674250</v>
      </c>
      <c r="N7" s="188">
        <v>1462334</v>
      </c>
      <c r="O7" s="254" t="s">
        <v>146</v>
      </c>
      <c r="P7" s="254" t="s">
        <v>146</v>
      </c>
      <c r="Q7" s="254" t="s">
        <v>146</v>
      </c>
      <c r="R7" s="254" t="s">
        <v>146</v>
      </c>
      <c r="S7" s="188">
        <v>701496</v>
      </c>
    </row>
    <row r="8" spans="1:28" ht="15.75" customHeight="1">
      <c r="B8" s="192" t="s">
        <v>294</v>
      </c>
      <c r="C8" s="188">
        <v>240</v>
      </c>
      <c r="D8" s="188">
        <v>35203</v>
      </c>
      <c r="E8" s="199">
        <v>35203</v>
      </c>
      <c r="F8" s="199">
        <v>25701</v>
      </c>
      <c r="G8" s="199">
        <v>9502</v>
      </c>
      <c r="H8" s="254" t="s">
        <v>77</v>
      </c>
      <c r="I8" s="254" t="s">
        <v>77</v>
      </c>
      <c r="J8" s="254" t="s">
        <v>77</v>
      </c>
      <c r="K8" s="221"/>
      <c r="L8" s="188">
        <f>U8/100</f>
        <v>169897.15</v>
      </c>
      <c r="M8" s="188">
        <f t="shared" ref="M8:S8" si="0">V8/100</f>
        <v>732000.35</v>
      </c>
      <c r="N8" s="188">
        <f t="shared" si="0"/>
        <v>1517326.48</v>
      </c>
      <c r="O8" s="188">
        <f t="shared" si="0"/>
        <v>1447323.41</v>
      </c>
      <c r="P8" s="188">
        <f t="shared" si="0"/>
        <v>25797.64</v>
      </c>
      <c r="Q8" s="188">
        <f t="shared" si="0"/>
        <v>2388.41</v>
      </c>
      <c r="R8" s="188">
        <f t="shared" si="0"/>
        <v>41817.019999999997</v>
      </c>
      <c r="S8" s="188">
        <f t="shared" si="0"/>
        <v>770346.95</v>
      </c>
      <c r="U8" s="255">
        <v>16989715</v>
      </c>
      <c r="V8" s="255">
        <v>73200035</v>
      </c>
      <c r="W8" s="255">
        <v>151732648</v>
      </c>
      <c r="X8" s="255">
        <v>144732341</v>
      </c>
      <c r="Y8" s="255">
        <v>2579764</v>
      </c>
      <c r="Z8" s="255">
        <v>238841</v>
      </c>
      <c r="AA8" s="255">
        <v>4181702</v>
      </c>
      <c r="AB8" s="255">
        <v>77034695</v>
      </c>
    </row>
    <row r="9" spans="1:28" ht="7.5" customHeight="1">
      <c r="B9" s="220"/>
      <c r="C9" s="207"/>
      <c r="D9" s="206"/>
      <c r="E9" s="199"/>
      <c r="F9" s="199"/>
      <c r="G9" s="199"/>
      <c r="H9" s="206"/>
      <c r="I9" s="206"/>
      <c r="J9" s="206"/>
      <c r="K9" s="207"/>
      <c r="L9" s="206"/>
      <c r="M9" s="206"/>
      <c r="N9" s="206"/>
      <c r="O9" s="206"/>
      <c r="P9" s="206"/>
      <c r="Q9" s="206"/>
      <c r="R9" s="206"/>
      <c r="S9" s="206"/>
    </row>
    <row r="10" spans="1:28" ht="7.5" customHeight="1">
      <c r="B10" s="236" t="s">
        <v>149</v>
      </c>
      <c r="C10" s="207"/>
      <c r="D10" s="206"/>
      <c r="E10" s="199"/>
      <c r="F10" s="199"/>
      <c r="G10" s="199"/>
      <c r="H10" s="199"/>
      <c r="I10" s="199"/>
      <c r="J10" s="199"/>
      <c r="K10" s="222"/>
      <c r="L10" s="206"/>
      <c r="M10" s="206"/>
      <c r="N10" s="206"/>
      <c r="O10" s="206"/>
      <c r="P10" s="206"/>
      <c r="Q10" s="206"/>
      <c r="R10" s="206"/>
      <c r="S10" s="206"/>
    </row>
    <row r="11" spans="1:28" ht="15.75" customHeight="1">
      <c r="B11" s="236" t="s">
        <v>150</v>
      </c>
      <c r="C11" s="221">
        <v>51</v>
      </c>
      <c r="D11" s="195">
        <v>4783</v>
      </c>
      <c r="E11" s="199">
        <v>4783</v>
      </c>
      <c r="F11" s="199">
        <v>2020</v>
      </c>
      <c r="G11" s="199">
        <v>2763</v>
      </c>
      <c r="H11" s="254" t="s">
        <v>185</v>
      </c>
      <c r="I11" s="254" t="s">
        <v>185</v>
      </c>
      <c r="J11" s="254" t="s">
        <v>185</v>
      </c>
      <c r="K11" s="222"/>
      <c r="L11" s="188">
        <f>U11/100</f>
        <v>12380.88</v>
      </c>
      <c r="M11" s="188">
        <f t="shared" ref="M11:S26" si="1">V11/100</f>
        <v>70008.7</v>
      </c>
      <c r="N11" s="188">
        <f t="shared" si="1"/>
        <v>109262.22</v>
      </c>
      <c r="O11" s="188">
        <f t="shared" si="1"/>
        <v>104984.98</v>
      </c>
      <c r="P11" s="188">
        <f t="shared" si="1"/>
        <v>803.3</v>
      </c>
      <c r="Q11" s="200" t="s">
        <v>77</v>
      </c>
      <c r="R11" s="188">
        <f t="shared" si="1"/>
        <v>3473.94</v>
      </c>
      <c r="S11" s="188">
        <f t="shared" si="1"/>
        <v>37501.72</v>
      </c>
      <c r="U11" s="237">
        <v>1238088</v>
      </c>
      <c r="V11" s="237">
        <v>7000870</v>
      </c>
      <c r="W11" s="237">
        <v>10926222</v>
      </c>
      <c r="X11" s="237">
        <v>10498498</v>
      </c>
      <c r="Y11" s="237">
        <v>80330</v>
      </c>
      <c r="Z11" s="237">
        <v>0</v>
      </c>
      <c r="AA11" s="237">
        <v>347394</v>
      </c>
      <c r="AB11" s="237">
        <v>3750172</v>
      </c>
    </row>
    <row r="12" spans="1:28" ht="15.75" customHeight="1">
      <c r="B12" s="236" t="s">
        <v>151</v>
      </c>
      <c r="C12" s="221">
        <v>4</v>
      </c>
      <c r="D12" s="195">
        <v>398</v>
      </c>
      <c r="E12" s="199">
        <v>398</v>
      </c>
      <c r="F12" s="199">
        <v>308</v>
      </c>
      <c r="G12" s="199">
        <v>90</v>
      </c>
      <c r="H12" s="254" t="s">
        <v>185</v>
      </c>
      <c r="I12" s="254" t="s">
        <v>185</v>
      </c>
      <c r="J12" s="254" t="s">
        <v>185</v>
      </c>
      <c r="K12" s="222"/>
      <c r="L12" s="188">
        <f t="shared" ref="L12:P33" si="2">U12/100</f>
        <v>2031.77</v>
      </c>
      <c r="M12" s="188">
        <f t="shared" si="1"/>
        <v>13367.96</v>
      </c>
      <c r="N12" s="188">
        <f t="shared" si="1"/>
        <v>25578.1</v>
      </c>
      <c r="O12" s="188">
        <f t="shared" si="1"/>
        <v>23745.41</v>
      </c>
      <c r="P12" s="188">
        <f t="shared" si="1"/>
        <v>356.66</v>
      </c>
      <c r="Q12" s="200" t="s">
        <v>77</v>
      </c>
      <c r="R12" s="188">
        <f t="shared" si="1"/>
        <v>1476.03</v>
      </c>
      <c r="S12" s="188">
        <f t="shared" si="1"/>
        <v>11113.29</v>
      </c>
      <c r="U12" s="237">
        <v>203177</v>
      </c>
      <c r="V12" s="237">
        <v>1336796</v>
      </c>
      <c r="W12" s="237">
        <v>2557810</v>
      </c>
      <c r="X12" s="237">
        <v>2374541</v>
      </c>
      <c r="Y12" s="237">
        <v>35666</v>
      </c>
      <c r="Z12" s="237">
        <v>0</v>
      </c>
      <c r="AA12" s="237">
        <v>147603</v>
      </c>
      <c r="AB12" s="237">
        <v>1111329</v>
      </c>
    </row>
    <row r="13" spans="1:28" ht="15.75" customHeight="1">
      <c r="B13" s="236" t="s">
        <v>186</v>
      </c>
      <c r="C13" s="221">
        <v>16</v>
      </c>
      <c r="D13" s="195">
        <v>1191</v>
      </c>
      <c r="E13" s="199">
        <v>1191</v>
      </c>
      <c r="F13" s="199">
        <v>446</v>
      </c>
      <c r="G13" s="199">
        <v>745</v>
      </c>
      <c r="H13" s="254" t="s">
        <v>185</v>
      </c>
      <c r="I13" s="254" t="s">
        <v>185</v>
      </c>
      <c r="J13" s="254" t="s">
        <v>185</v>
      </c>
      <c r="K13" s="222"/>
      <c r="L13" s="188">
        <f t="shared" si="2"/>
        <v>3768.48</v>
      </c>
      <c r="M13" s="188">
        <f t="shared" si="1"/>
        <v>18646.11</v>
      </c>
      <c r="N13" s="188">
        <f t="shared" si="1"/>
        <v>25705.3</v>
      </c>
      <c r="O13" s="188">
        <f t="shared" si="1"/>
        <v>18213.310000000001</v>
      </c>
      <c r="P13" s="188">
        <f t="shared" si="1"/>
        <v>2391.9899999999998</v>
      </c>
      <c r="Q13" s="200" t="s">
        <v>77</v>
      </c>
      <c r="R13" s="188">
        <f t="shared" si="1"/>
        <v>5100</v>
      </c>
      <c r="S13" s="188">
        <f t="shared" si="1"/>
        <v>6723.89</v>
      </c>
      <c r="U13" s="237">
        <v>376848</v>
      </c>
      <c r="V13" s="237">
        <v>1864611</v>
      </c>
      <c r="W13" s="237">
        <v>2570530</v>
      </c>
      <c r="X13" s="237">
        <v>1821331</v>
      </c>
      <c r="Y13" s="237">
        <v>239199</v>
      </c>
      <c r="Z13" s="237">
        <v>0</v>
      </c>
      <c r="AA13" s="237">
        <v>510000</v>
      </c>
      <c r="AB13" s="237">
        <v>672389</v>
      </c>
    </row>
    <row r="14" spans="1:28" ht="15.75" customHeight="1">
      <c r="B14" s="236" t="s">
        <v>153</v>
      </c>
      <c r="C14" s="221">
        <v>11</v>
      </c>
      <c r="D14" s="195">
        <v>660</v>
      </c>
      <c r="E14" s="199">
        <v>660</v>
      </c>
      <c r="F14" s="199">
        <v>565</v>
      </c>
      <c r="G14" s="199">
        <v>95</v>
      </c>
      <c r="H14" s="254" t="s">
        <v>185</v>
      </c>
      <c r="I14" s="254" t="s">
        <v>185</v>
      </c>
      <c r="J14" s="254" t="s">
        <v>185</v>
      </c>
      <c r="K14" s="222"/>
      <c r="L14" s="188">
        <f t="shared" si="2"/>
        <v>2564.21</v>
      </c>
      <c r="M14" s="188">
        <f t="shared" si="1"/>
        <v>14777.39</v>
      </c>
      <c r="N14" s="188">
        <f t="shared" si="1"/>
        <v>22175.52</v>
      </c>
      <c r="O14" s="188">
        <f t="shared" si="1"/>
        <v>20809.080000000002</v>
      </c>
      <c r="P14" s="188">
        <f t="shared" si="1"/>
        <v>658.75</v>
      </c>
      <c r="Q14" s="200" t="s">
        <v>77</v>
      </c>
      <c r="R14" s="188">
        <f t="shared" si="1"/>
        <v>707.69</v>
      </c>
      <c r="S14" s="188">
        <f t="shared" si="1"/>
        <v>7114.74</v>
      </c>
      <c r="U14" s="237">
        <v>256421</v>
      </c>
      <c r="V14" s="237">
        <v>1477739</v>
      </c>
      <c r="W14" s="237">
        <v>2217552</v>
      </c>
      <c r="X14" s="237">
        <v>2080908</v>
      </c>
      <c r="Y14" s="237">
        <v>65875</v>
      </c>
      <c r="Z14" s="237">
        <v>0</v>
      </c>
      <c r="AA14" s="237">
        <v>70769</v>
      </c>
      <c r="AB14" s="237">
        <v>711474</v>
      </c>
    </row>
    <row r="15" spans="1:28" ht="15.75" customHeight="1">
      <c r="B15" s="236" t="s">
        <v>154</v>
      </c>
      <c r="C15" s="221">
        <v>8</v>
      </c>
      <c r="D15" s="195">
        <v>879</v>
      </c>
      <c r="E15" s="199">
        <v>879</v>
      </c>
      <c r="F15" s="199">
        <v>757</v>
      </c>
      <c r="G15" s="199">
        <v>122</v>
      </c>
      <c r="H15" s="254" t="s">
        <v>185</v>
      </c>
      <c r="I15" s="254" t="s">
        <v>185</v>
      </c>
      <c r="J15" s="254" t="s">
        <v>185</v>
      </c>
      <c r="K15" s="222"/>
      <c r="L15" s="188">
        <f t="shared" si="2"/>
        <v>2789.15</v>
      </c>
      <c r="M15" s="188">
        <f t="shared" si="1"/>
        <v>8779.5499999999993</v>
      </c>
      <c r="N15" s="188">
        <f t="shared" si="1"/>
        <v>14201.32</v>
      </c>
      <c r="O15" s="188">
        <f t="shared" si="1"/>
        <v>13384.46</v>
      </c>
      <c r="P15" s="188">
        <f t="shared" si="1"/>
        <v>45.74</v>
      </c>
      <c r="Q15" s="188">
        <f t="shared" si="1"/>
        <v>16.489999999999998</v>
      </c>
      <c r="R15" s="188">
        <f t="shared" si="1"/>
        <v>754.63</v>
      </c>
      <c r="S15" s="188">
        <f t="shared" si="1"/>
        <v>5172.49</v>
      </c>
      <c r="U15" s="237">
        <v>278915</v>
      </c>
      <c r="V15" s="237">
        <v>877955</v>
      </c>
      <c r="W15" s="237">
        <v>1420132</v>
      </c>
      <c r="X15" s="237">
        <v>1338446</v>
      </c>
      <c r="Y15" s="237">
        <v>4574</v>
      </c>
      <c r="Z15" s="237">
        <v>1649</v>
      </c>
      <c r="AA15" s="237">
        <v>75463</v>
      </c>
      <c r="AB15" s="237">
        <v>517249</v>
      </c>
    </row>
    <row r="16" spans="1:28" ht="15.75" customHeight="1">
      <c r="B16" s="236" t="s">
        <v>155</v>
      </c>
      <c r="C16" s="221">
        <v>15</v>
      </c>
      <c r="D16" s="195">
        <v>1875</v>
      </c>
      <c r="E16" s="199">
        <v>1875</v>
      </c>
      <c r="F16" s="199">
        <v>1481</v>
      </c>
      <c r="G16" s="199">
        <v>394</v>
      </c>
      <c r="H16" s="254" t="s">
        <v>185</v>
      </c>
      <c r="I16" s="254" t="s">
        <v>185</v>
      </c>
      <c r="J16" s="254" t="s">
        <v>185</v>
      </c>
      <c r="K16" s="222"/>
      <c r="L16" s="188">
        <f t="shared" si="2"/>
        <v>10173.73</v>
      </c>
      <c r="M16" s="188">
        <f t="shared" si="1"/>
        <v>64289.48</v>
      </c>
      <c r="N16" s="188">
        <f t="shared" si="1"/>
        <v>93041.43</v>
      </c>
      <c r="O16" s="188">
        <f t="shared" si="1"/>
        <v>84622.38</v>
      </c>
      <c r="P16" s="188">
        <f t="shared" si="1"/>
        <v>2540.9899999999998</v>
      </c>
      <c r="Q16" s="200" t="s">
        <v>77</v>
      </c>
      <c r="R16" s="188">
        <f t="shared" si="1"/>
        <v>5878.06</v>
      </c>
      <c r="S16" s="188">
        <f t="shared" si="1"/>
        <v>27614.51</v>
      </c>
      <c r="U16" s="237">
        <v>1017373</v>
      </c>
      <c r="V16" s="237">
        <v>6428948</v>
      </c>
      <c r="W16" s="237">
        <v>9304143</v>
      </c>
      <c r="X16" s="237">
        <v>8462238</v>
      </c>
      <c r="Y16" s="237">
        <v>254099</v>
      </c>
      <c r="Z16" s="237">
        <v>0</v>
      </c>
      <c r="AA16" s="237">
        <v>587806</v>
      </c>
      <c r="AB16" s="237">
        <v>2761451</v>
      </c>
    </row>
    <row r="17" spans="2:28" ht="15.75" customHeight="1">
      <c r="B17" s="236" t="s">
        <v>295</v>
      </c>
      <c r="C17" s="221">
        <v>7</v>
      </c>
      <c r="D17" s="195">
        <v>644</v>
      </c>
      <c r="E17" s="199">
        <v>644</v>
      </c>
      <c r="F17" s="199">
        <v>432</v>
      </c>
      <c r="G17" s="199">
        <v>212</v>
      </c>
      <c r="H17" s="254" t="s">
        <v>185</v>
      </c>
      <c r="I17" s="254" t="s">
        <v>185</v>
      </c>
      <c r="J17" s="254" t="s">
        <v>185</v>
      </c>
      <c r="K17" s="222"/>
      <c r="L17" s="188">
        <f t="shared" si="2"/>
        <v>2243.65</v>
      </c>
      <c r="M17" s="188">
        <f t="shared" si="1"/>
        <v>3724.85</v>
      </c>
      <c r="N17" s="188">
        <f t="shared" si="1"/>
        <v>7681.84</v>
      </c>
      <c r="O17" s="188">
        <f t="shared" si="1"/>
        <v>5429.4</v>
      </c>
      <c r="P17" s="188">
        <f t="shared" si="1"/>
        <v>2229.85</v>
      </c>
      <c r="Q17" s="200" t="s">
        <v>77</v>
      </c>
      <c r="R17" s="188">
        <f t="shared" si="1"/>
        <v>22.59</v>
      </c>
      <c r="S17" s="188">
        <f t="shared" si="1"/>
        <v>3776.85</v>
      </c>
      <c r="U17" s="237">
        <v>224365</v>
      </c>
      <c r="V17" s="237">
        <v>372485</v>
      </c>
      <c r="W17" s="237">
        <v>768184</v>
      </c>
      <c r="X17" s="237">
        <v>542940</v>
      </c>
      <c r="Y17" s="237">
        <v>222985</v>
      </c>
      <c r="Z17" s="237">
        <v>0</v>
      </c>
      <c r="AA17" s="237">
        <v>2259</v>
      </c>
      <c r="AB17" s="237">
        <v>377685</v>
      </c>
    </row>
    <row r="18" spans="2:28" ht="15.75" customHeight="1">
      <c r="B18" s="236" t="s">
        <v>156</v>
      </c>
      <c r="C18" s="221">
        <v>26</v>
      </c>
      <c r="D18" s="195">
        <v>6273</v>
      </c>
      <c r="E18" s="199">
        <v>6273</v>
      </c>
      <c r="F18" s="199">
        <v>4815</v>
      </c>
      <c r="G18" s="199">
        <v>1458</v>
      </c>
      <c r="H18" s="254" t="s">
        <v>185</v>
      </c>
      <c r="I18" s="254" t="s">
        <v>185</v>
      </c>
      <c r="J18" s="254" t="s">
        <v>185</v>
      </c>
      <c r="K18" s="222"/>
      <c r="L18" s="188">
        <f t="shared" si="2"/>
        <v>42449.03</v>
      </c>
      <c r="M18" s="188">
        <f t="shared" si="1"/>
        <v>119412.12</v>
      </c>
      <c r="N18" s="188">
        <f t="shared" si="1"/>
        <v>527219.38</v>
      </c>
      <c r="O18" s="188">
        <f t="shared" si="1"/>
        <v>510282.23999999999</v>
      </c>
      <c r="P18" s="188">
        <f t="shared" si="1"/>
        <v>9034.5</v>
      </c>
      <c r="Q18" s="200" t="s">
        <v>77</v>
      </c>
      <c r="R18" s="188">
        <f t="shared" si="1"/>
        <v>7902.64</v>
      </c>
      <c r="S18" s="188">
        <f t="shared" si="1"/>
        <v>394333.9</v>
      </c>
      <c r="U18" s="237">
        <v>4244903</v>
      </c>
      <c r="V18" s="237">
        <v>11941212</v>
      </c>
      <c r="W18" s="237">
        <v>52721938</v>
      </c>
      <c r="X18" s="237">
        <v>51028224</v>
      </c>
      <c r="Y18" s="237">
        <v>903450</v>
      </c>
      <c r="Z18" s="237">
        <v>0</v>
      </c>
      <c r="AA18" s="237">
        <v>790264</v>
      </c>
      <c r="AB18" s="237">
        <v>39433390</v>
      </c>
    </row>
    <row r="19" spans="2:28" ht="15.75" customHeight="1">
      <c r="B19" s="236" t="s">
        <v>157</v>
      </c>
      <c r="C19" s="222" t="s">
        <v>185</v>
      </c>
      <c r="D19" s="199" t="s">
        <v>185</v>
      </c>
      <c r="E19" s="199" t="s">
        <v>185</v>
      </c>
      <c r="F19" s="199" t="s">
        <v>185</v>
      </c>
      <c r="G19" s="199" t="s">
        <v>185</v>
      </c>
      <c r="H19" s="254" t="s">
        <v>185</v>
      </c>
      <c r="I19" s="254" t="s">
        <v>185</v>
      </c>
      <c r="J19" s="254" t="s">
        <v>185</v>
      </c>
      <c r="K19" s="222"/>
      <c r="L19" s="200" t="s">
        <v>77</v>
      </c>
      <c r="M19" s="200" t="s">
        <v>77</v>
      </c>
      <c r="N19" s="200" t="s">
        <v>77</v>
      </c>
      <c r="O19" s="200" t="s">
        <v>77</v>
      </c>
      <c r="P19" s="200" t="s">
        <v>77</v>
      </c>
      <c r="Q19" s="200" t="s">
        <v>77</v>
      </c>
      <c r="R19" s="200" t="s">
        <v>77</v>
      </c>
      <c r="S19" s="200" t="s">
        <v>77</v>
      </c>
      <c r="U19" s="237">
        <v>0</v>
      </c>
      <c r="V19" s="237">
        <v>0</v>
      </c>
      <c r="W19" s="237">
        <v>0</v>
      </c>
      <c r="X19" s="237">
        <v>0</v>
      </c>
      <c r="Y19" s="237">
        <v>0</v>
      </c>
      <c r="Z19" s="237">
        <v>0</v>
      </c>
      <c r="AA19" s="237">
        <v>0</v>
      </c>
      <c r="AB19" s="237">
        <v>0</v>
      </c>
    </row>
    <row r="20" spans="2:28" ht="15.75" customHeight="1">
      <c r="B20" s="236" t="s">
        <v>187</v>
      </c>
      <c r="C20" s="199">
        <v>13</v>
      </c>
      <c r="D20" s="199">
        <v>1530</v>
      </c>
      <c r="E20" s="199">
        <v>1530</v>
      </c>
      <c r="F20" s="199">
        <v>1120</v>
      </c>
      <c r="G20" s="199">
        <v>410</v>
      </c>
      <c r="H20" s="254" t="s">
        <v>185</v>
      </c>
      <c r="I20" s="254" t="s">
        <v>185</v>
      </c>
      <c r="J20" s="254" t="s">
        <v>185</v>
      </c>
      <c r="K20" s="222"/>
      <c r="L20" s="188">
        <f t="shared" si="2"/>
        <v>6578.78</v>
      </c>
      <c r="M20" s="188">
        <f t="shared" si="1"/>
        <v>30964.66</v>
      </c>
      <c r="N20" s="188">
        <f t="shared" si="1"/>
        <v>48178.09</v>
      </c>
      <c r="O20" s="188">
        <f t="shared" si="1"/>
        <v>44997.01</v>
      </c>
      <c r="P20" s="188">
        <f t="shared" si="1"/>
        <v>663.33</v>
      </c>
      <c r="Q20" s="200" t="s">
        <v>77</v>
      </c>
      <c r="R20" s="188">
        <f t="shared" si="1"/>
        <v>2517.75</v>
      </c>
      <c r="S20" s="188">
        <f t="shared" si="1"/>
        <v>16580.73</v>
      </c>
      <c r="T20" s="198"/>
      <c r="U20" s="237">
        <v>657878</v>
      </c>
      <c r="V20" s="237">
        <v>3096466</v>
      </c>
      <c r="W20" s="237">
        <v>4817809</v>
      </c>
      <c r="X20" s="237">
        <v>4499701</v>
      </c>
      <c r="Y20" s="237">
        <v>66333</v>
      </c>
      <c r="Z20" s="237">
        <v>0</v>
      </c>
      <c r="AA20" s="237">
        <v>251775</v>
      </c>
      <c r="AB20" s="237">
        <v>1658073</v>
      </c>
    </row>
    <row r="21" spans="2:28" ht="15.75" customHeight="1">
      <c r="B21" s="236" t="s">
        <v>158</v>
      </c>
      <c r="C21" s="221">
        <v>2</v>
      </c>
      <c r="D21" s="195">
        <v>441</v>
      </c>
      <c r="E21" s="199">
        <v>441</v>
      </c>
      <c r="F21" s="199">
        <v>346</v>
      </c>
      <c r="G21" s="199">
        <v>95</v>
      </c>
      <c r="H21" s="254" t="s">
        <v>185</v>
      </c>
      <c r="I21" s="254" t="s">
        <v>185</v>
      </c>
      <c r="J21" s="254" t="s">
        <v>185</v>
      </c>
      <c r="K21" s="222"/>
      <c r="L21" s="200" t="s">
        <v>76</v>
      </c>
      <c r="M21" s="200" t="s">
        <v>76</v>
      </c>
      <c r="N21" s="200" t="s">
        <v>76</v>
      </c>
      <c r="O21" s="200" t="s">
        <v>76</v>
      </c>
      <c r="P21" s="200" t="s">
        <v>76</v>
      </c>
      <c r="Q21" s="200" t="s">
        <v>76</v>
      </c>
      <c r="R21" s="200" t="s">
        <v>76</v>
      </c>
      <c r="S21" s="200" t="s">
        <v>76</v>
      </c>
      <c r="U21" s="237" t="s">
        <v>76</v>
      </c>
      <c r="V21" s="237" t="s">
        <v>76</v>
      </c>
      <c r="W21" s="237" t="s">
        <v>76</v>
      </c>
      <c r="X21" s="237" t="s">
        <v>76</v>
      </c>
      <c r="Y21" s="237" t="s">
        <v>76</v>
      </c>
      <c r="Z21" s="237" t="s">
        <v>76</v>
      </c>
      <c r="AA21" s="237" t="s">
        <v>76</v>
      </c>
      <c r="AB21" s="237" t="s">
        <v>76</v>
      </c>
    </row>
    <row r="22" spans="2:28" ht="15.75" customHeight="1">
      <c r="B22" s="236" t="s">
        <v>159</v>
      </c>
      <c r="C22" s="222" t="s">
        <v>185</v>
      </c>
      <c r="D22" s="199" t="s">
        <v>185</v>
      </c>
      <c r="E22" s="199" t="s">
        <v>185</v>
      </c>
      <c r="F22" s="199" t="s">
        <v>185</v>
      </c>
      <c r="G22" s="199" t="s">
        <v>185</v>
      </c>
      <c r="H22" s="254" t="s">
        <v>185</v>
      </c>
      <c r="I22" s="254" t="s">
        <v>185</v>
      </c>
      <c r="J22" s="254" t="s">
        <v>185</v>
      </c>
      <c r="K22" s="222"/>
      <c r="L22" s="200" t="s">
        <v>77</v>
      </c>
      <c r="M22" s="200" t="s">
        <v>77</v>
      </c>
      <c r="N22" s="200" t="s">
        <v>77</v>
      </c>
      <c r="O22" s="200" t="s">
        <v>77</v>
      </c>
      <c r="P22" s="200" t="s">
        <v>77</v>
      </c>
      <c r="Q22" s="200" t="s">
        <v>77</v>
      </c>
      <c r="R22" s="200" t="s">
        <v>77</v>
      </c>
      <c r="S22" s="200" t="s">
        <v>77</v>
      </c>
      <c r="U22" s="237">
        <v>0</v>
      </c>
      <c r="V22" s="237">
        <v>0</v>
      </c>
      <c r="W22" s="237">
        <v>0</v>
      </c>
      <c r="X22" s="237">
        <v>0</v>
      </c>
      <c r="Y22" s="237">
        <v>0</v>
      </c>
      <c r="Z22" s="237">
        <v>0</v>
      </c>
      <c r="AA22" s="237">
        <v>0</v>
      </c>
      <c r="AB22" s="237">
        <v>0</v>
      </c>
    </row>
    <row r="23" spans="2:28" ht="15.75" customHeight="1">
      <c r="B23" s="236" t="s">
        <v>160</v>
      </c>
      <c r="C23" s="199">
        <v>5</v>
      </c>
      <c r="D23" s="199">
        <v>234</v>
      </c>
      <c r="E23" s="199">
        <v>234</v>
      </c>
      <c r="F23" s="199">
        <v>207</v>
      </c>
      <c r="G23" s="199">
        <v>27</v>
      </c>
      <c r="H23" s="254" t="s">
        <v>185</v>
      </c>
      <c r="I23" s="254" t="s">
        <v>185</v>
      </c>
      <c r="J23" s="254" t="s">
        <v>185</v>
      </c>
      <c r="K23" s="222"/>
      <c r="L23" s="188">
        <f t="shared" si="2"/>
        <v>728.48</v>
      </c>
      <c r="M23" s="188">
        <f t="shared" si="1"/>
        <v>1575.38</v>
      </c>
      <c r="N23" s="188">
        <f t="shared" si="1"/>
        <v>3445.08</v>
      </c>
      <c r="O23" s="188">
        <f t="shared" si="1"/>
        <v>3445.08</v>
      </c>
      <c r="P23" s="200" t="s">
        <v>77</v>
      </c>
      <c r="Q23" s="200" t="s">
        <v>77</v>
      </c>
      <c r="R23" s="200" t="s">
        <v>77</v>
      </c>
      <c r="S23" s="188">
        <f t="shared" si="1"/>
        <v>1780.24</v>
      </c>
      <c r="U23" s="237">
        <v>72848</v>
      </c>
      <c r="V23" s="237">
        <v>157538</v>
      </c>
      <c r="W23" s="237">
        <v>344508</v>
      </c>
      <c r="X23" s="237">
        <v>344508</v>
      </c>
      <c r="Y23" s="237">
        <v>0</v>
      </c>
      <c r="Z23" s="237">
        <v>0</v>
      </c>
      <c r="AA23" s="237">
        <v>0</v>
      </c>
      <c r="AB23" s="237">
        <v>178024</v>
      </c>
    </row>
    <row r="24" spans="2:28" ht="15.75" customHeight="1">
      <c r="B24" s="236" t="s">
        <v>161</v>
      </c>
      <c r="C24" s="221">
        <v>4</v>
      </c>
      <c r="D24" s="195">
        <v>410</v>
      </c>
      <c r="E24" s="199">
        <v>410</v>
      </c>
      <c r="F24" s="199">
        <v>372</v>
      </c>
      <c r="G24" s="199">
        <v>38</v>
      </c>
      <c r="H24" s="254" t="s">
        <v>185</v>
      </c>
      <c r="I24" s="254" t="s">
        <v>185</v>
      </c>
      <c r="J24" s="254" t="s">
        <v>185</v>
      </c>
      <c r="K24" s="222"/>
      <c r="L24" s="188">
        <f t="shared" si="2"/>
        <v>2403.37</v>
      </c>
      <c r="M24" s="188">
        <f t="shared" si="1"/>
        <v>29474.87</v>
      </c>
      <c r="N24" s="188">
        <f t="shared" si="1"/>
        <v>32975.15</v>
      </c>
      <c r="O24" s="188">
        <f t="shared" si="1"/>
        <v>32580.63</v>
      </c>
      <c r="P24" s="188">
        <f t="shared" si="1"/>
        <v>380.7</v>
      </c>
      <c r="Q24" s="200" t="s">
        <v>77</v>
      </c>
      <c r="R24" s="188">
        <f t="shared" si="1"/>
        <v>13.82</v>
      </c>
      <c r="S24" s="188">
        <f t="shared" si="1"/>
        <v>3405.78</v>
      </c>
      <c r="U24" s="237">
        <v>240337</v>
      </c>
      <c r="V24" s="237">
        <v>2947487</v>
      </c>
      <c r="W24" s="237">
        <v>3297515</v>
      </c>
      <c r="X24" s="237">
        <v>3258063</v>
      </c>
      <c r="Y24" s="237">
        <v>38070</v>
      </c>
      <c r="Z24" s="237">
        <v>0</v>
      </c>
      <c r="AA24" s="237">
        <v>1382</v>
      </c>
      <c r="AB24" s="237">
        <v>340578</v>
      </c>
    </row>
    <row r="25" spans="2:28" ht="15.75" customHeight="1">
      <c r="B25" s="236" t="s">
        <v>162</v>
      </c>
      <c r="C25" s="199" t="s">
        <v>185</v>
      </c>
      <c r="D25" s="199" t="s">
        <v>185</v>
      </c>
      <c r="E25" s="199" t="s">
        <v>185</v>
      </c>
      <c r="F25" s="199" t="s">
        <v>185</v>
      </c>
      <c r="G25" s="199" t="s">
        <v>185</v>
      </c>
      <c r="H25" s="254" t="s">
        <v>185</v>
      </c>
      <c r="I25" s="254" t="s">
        <v>185</v>
      </c>
      <c r="J25" s="254" t="s">
        <v>185</v>
      </c>
      <c r="K25" s="222"/>
      <c r="L25" s="200" t="s">
        <v>77</v>
      </c>
      <c r="M25" s="200" t="s">
        <v>77</v>
      </c>
      <c r="N25" s="200" t="s">
        <v>77</v>
      </c>
      <c r="O25" s="200" t="s">
        <v>77</v>
      </c>
      <c r="P25" s="200" t="s">
        <v>77</v>
      </c>
      <c r="Q25" s="200" t="s">
        <v>77</v>
      </c>
      <c r="R25" s="200" t="s">
        <v>77</v>
      </c>
      <c r="S25" s="200" t="s">
        <v>77</v>
      </c>
      <c r="U25" s="237">
        <v>0</v>
      </c>
      <c r="V25" s="237">
        <v>0</v>
      </c>
      <c r="W25" s="237">
        <v>0</v>
      </c>
      <c r="X25" s="237">
        <v>0</v>
      </c>
      <c r="Y25" s="237">
        <v>0</v>
      </c>
      <c r="Z25" s="237">
        <v>0</v>
      </c>
      <c r="AA25" s="237">
        <v>0</v>
      </c>
      <c r="AB25" s="237">
        <v>0</v>
      </c>
    </row>
    <row r="26" spans="2:28" ht="15.75" customHeight="1">
      <c r="B26" s="236" t="s">
        <v>163</v>
      </c>
      <c r="C26" s="199">
        <v>17</v>
      </c>
      <c r="D26" s="199">
        <v>1588</v>
      </c>
      <c r="E26" s="199">
        <v>1588</v>
      </c>
      <c r="F26" s="199">
        <v>1345</v>
      </c>
      <c r="G26" s="199">
        <v>243</v>
      </c>
      <c r="H26" s="254" t="s">
        <v>185</v>
      </c>
      <c r="I26" s="254" t="s">
        <v>185</v>
      </c>
      <c r="J26" s="254" t="s">
        <v>185</v>
      </c>
      <c r="K26" s="222"/>
      <c r="L26" s="188">
        <f t="shared" si="2"/>
        <v>7252.9</v>
      </c>
      <c r="M26" s="188">
        <f t="shared" si="1"/>
        <v>24088.54</v>
      </c>
      <c r="N26" s="188">
        <f t="shared" si="1"/>
        <v>42862.46</v>
      </c>
      <c r="O26" s="188">
        <f t="shared" si="1"/>
        <v>35492.31</v>
      </c>
      <c r="P26" s="188">
        <f t="shared" si="1"/>
        <v>1845.67</v>
      </c>
      <c r="Q26" s="200" t="s">
        <v>77</v>
      </c>
      <c r="R26" s="188">
        <f t="shared" si="1"/>
        <v>5524.48</v>
      </c>
      <c r="S26" s="188">
        <f t="shared" si="1"/>
        <v>17939.86</v>
      </c>
      <c r="U26" s="237">
        <v>725290</v>
      </c>
      <c r="V26" s="237">
        <v>2408854</v>
      </c>
      <c r="W26" s="237">
        <v>4286246</v>
      </c>
      <c r="X26" s="237">
        <v>3549231</v>
      </c>
      <c r="Y26" s="237">
        <v>184567</v>
      </c>
      <c r="Z26" s="237">
        <v>0</v>
      </c>
      <c r="AA26" s="237">
        <v>552448</v>
      </c>
      <c r="AB26" s="237">
        <v>1793986</v>
      </c>
    </row>
    <row r="27" spans="2:28" ht="15.75" customHeight="1">
      <c r="B27" s="236" t="s">
        <v>164</v>
      </c>
      <c r="C27" s="221">
        <v>14</v>
      </c>
      <c r="D27" s="195">
        <v>2164</v>
      </c>
      <c r="E27" s="199">
        <v>2164</v>
      </c>
      <c r="F27" s="199">
        <v>1866</v>
      </c>
      <c r="G27" s="199">
        <v>298</v>
      </c>
      <c r="H27" s="254" t="s">
        <v>185</v>
      </c>
      <c r="I27" s="254" t="s">
        <v>185</v>
      </c>
      <c r="J27" s="254" t="s">
        <v>185</v>
      </c>
      <c r="K27" s="222"/>
      <c r="L27" s="188">
        <f t="shared" si="2"/>
        <v>12252.44</v>
      </c>
      <c r="M27" s="188">
        <f t="shared" si="2"/>
        <v>44772.27</v>
      </c>
      <c r="N27" s="188">
        <f t="shared" si="2"/>
        <v>69100.12</v>
      </c>
      <c r="O27" s="188">
        <f t="shared" si="2"/>
        <v>67655.95</v>
      </c>
      <c r="P27" s="188">
        <f t="shared" si="2"/>
        <v>1032.69</v>
      </c>
      <c r="Q27" s="188">
        <f>Z27/100</f>
        <v>409.69</v>
      </c>
      <c r="R27" s="188">
        <f t="shared" ref="R27:S33" si="3">AA27/100</f>
        <v>1.79</v>
      </c>
      <c r="S27" s="188">
        <f t="shared" si="3"/>
        <v>24084.78</v>
      </c>
      <c r="U27" s="237">
        <v>1225244</v>
      </c>
      <c r="V27" s="237">
        <v>4477227</v>
      </c>
      <c r="W27" s="237">
        <v>6910012</v>
      </c>
      <c r="X27" s="237">
        <v>6765595</v>
      </c>
      <c r="Y27" s="237">
        <v>103269</v>
      </c>
      <c r="Z27" s="237">
        <v>40969</v>
      </c>
      <c r="AA27" s="237">
        <v>179</v>
      </c>
      <c r="AB27" s="237">
        <v>2408478</v>
      </c>
    </row>
    <row r="28" spans="2:28" ht="15.75" customHeight="1">
      <c r="B28" s="236" t="s">
        <v>165</v>
      </c>
      <c r="C28" s="221">
        <v>15</v>
      </c>
      <c r="D28" s="195">
        <v>1538</v>
      </c>
      <c r="E28" s="199">
        <v>1538</v>
      </c>
      <c r="F28" s="199">
        <v>1259</v>
      </c>
      <c r="G28" s="199">
        <v>279</v>
      </c>
      <c r="H28" s="254" t="s">
        <v>185</v>
      </c>
      <c r="I28" s="254" t="s">
        <v>185</v>
      </c>
      <c r="J28" s="254" t="s">
        <v>185</v>
      </c>
      <c r="K28" s="222"/>
      <c r="L28" s="188">
        <f t="shared" si="2"/>
        <v>7332.65</v>
      </c>
      <c r="M28" s="188">
        <f t="shared" si="2"/>
        <v>20450.169999999998</v>
      </c>
      <c r="N28" s="188">
        <f t="shared" si="2"/>
        <v>34162.1</v>
      </c>
      <c r="O28" s="188">
        <f t="shared" si="2"/>
        <v>27377.9</v>
      </c>
      <c r="P28" s="188">
        <f t="shared" si="2"/>
        <v>275.69</v>
      </c>
      <c r="Q28" s="188">
        <f>Z28/100</f>
        <v>1894.12</v>
      </c>
      <c r="R28" s="188">
        <f t="shared" si="3"/>
        <v>4614.3900000000003</v>
      </c>
      <c r="S28" s="188">
        <f t="shared" si="3"/>
        <v>13390.41</v>
      </c>
      <c r="U28" s="237">
        <v>733265</v>
      </c>
      <c r="V28" s="237">
        <v>2045017</v>
      </c>
      <c r="W28" s="237">
        <v>3416210</v>
      </c>
      <c r="X28" s="237">
        <v>2737790</v>
      </c>
      <c r="Y28" s="237">
        <v>27569</v>
      </c>
      <c r="Z28" s="237">
        <v>189412</v>
      </c>
      <c r="AA28" s="237">
        <v>461439</v>
      </c>
      <c r="AB28" s="237">
        <v>1339041</v>
      </c>
    </row>
    <row r="29" spans="2:28" ht="15.75" customHeight="1">
      <c r="B29" s="236" t="s">
        <v>166</v>
      </c>
      <c r="C29" s="221">
        <v>1</v>
      </c>
      <c r="D29" s="195">
        <v>154</v>
      </c>
      <c r="E29" s="199">
        <v>154</v>
      </c>
      <c r="F29" s="199">
        <v>131</v>
      </c>
      <c r="G29" s="199">
        <v>23</v>
      </c>
      <c r="H29" s="254" t="s">
        <v>185</v>
      </c>
      <c r="I29" s="254" t="s">
        <v>185</v>
      </c>
      <c r="J29" s="254" t="s">
        <v>185</v>
      </c>
      <c r="K29" s="222"/>
      <c r="L29" s="200" t="s">
        <v>76</v>
      </c>
      <c r="M29" s="200" t="s">
        <v>76</v>
      </c>
      <c r="N29" s="200" t="s">
        <v>76</v>
      </c>
      <c r="O29" s="200" t="s">
        <v>76</v>
      </c>
      <c r="P29" s="200" t="s">
        <v>76</v>
      </c>
      <c r="Q29" s="200" t="s">
        <v>76</v>
      </c>
      <c r="R29" s="200" t="s">
        <v>76</v>
      </c>
      <c r="S29" s="200" t="s">
        <v>76</v>
      </c>
      <c r="U29" s="237" t="s">
        <v>76</v>
      </c>
      <c r="V29" s="237" t="s">
        <v>76</v>
      </c>
      <c r="W29" s="237" t="s">
        <v>76</v>
      </c>
      <c r="X29" s="237" t="s">
        <v>76</v>
      </c>
      <c r="Y29" s="237" t="s">
        <v>76</v>
      </c>
      <c r="Z29" s="237" t="s">
        <v>76</v>
      </c>
      <c r="AA29" s="237" t="s">
        <v>76</v>
      </c>
      <c r="AB29" s="237" t="s">
        <v>76</v>
      </c>
    </row>
    <row r="30" spans="2:28" ht="15.75" customHeight="1">
      <c r="B30" s="236" t="s">
        <v>167</v>
      </c>
      <c r="C30" s="221">
        <v>6</v>
      </c>
      <c r="D30" s="195">
        <v>7221</v>
      </c>
      <c r="E30" s="199">
        <v>7221</v>
      </c>
      <c r="F30" s="199">
        <v>6175</v>
      </c>
      <c r="G30" s="199">
        <v>1046</v>
      </c>
      <c r="H30" s="254" t="s">
        <v>185</v>
      </c>
      <c r="I30" s="254" t="s">
        <v>185</v>
      </c>
      <c r="J30" s="254" t="s">
        <v>185</v>
      </c>
      <c r="K30" s="222"/>
      <c r="L30" s="200" t="s">
        <v>76</v>
      </c>
      <c r="M30" s="200" t="s">
        <v>76</v>
      </c>
      <c r="N30" s="200" t="s">
        <v>76</v>
      </c>
      <c r="O30" s="200" t="s">
        <v>76</v>
      </c>
      <c r="P30" s="200" t="s">
        <v>76</v>
      </c>
      <c r="Q30" s="200" t="s">
        <v>76</v>
      </c>
      <c r="R30" s="200" t="s">
        <v>76</v>
      </c>
      <c r="S30" s="200" t="s">
        <v>76</v>
      </c>
      <c r="U30" s="237" t="s">
        <v>76</v>
      </c>
      <c r="V30" s="237" t="s">
        <v>76</v>
      </c>
      <c r="W30" s="237" t="s">
        <v>76</v>
      </c>
      <c r="X30" s="237" t="s">
        <v>76</v>
      </c>
      <c r="Y30" s="237" t="s">
        <v>76</v>
      </c>
      <c r="Z30" s="237" t="s">
        <v>76</v>
      </c>
      <c r="AA30" s="237" t="s">
        <v>76</v>
      </c>
      <c r="AB30" s="237" t="s">
        <v>76</v>
      </c>
    </row>
    <row r="31" spans="2:28" ht="15.75" customHeight="1">
      <c r="B31" s="236" t="s">
        <v>168</v>
      </c>
      <c r="C31" s="221">
        <v>15</v>
      </c>
      <c r="D31" s="195">
        <v>2515</v>
      </c>
      <c r="E31" s="199">
        <v>2515</v>
      </c>
      <c r="F31" s="199">
        <v>1554</v>
      </c>
      <c r="G31" s="199">
        <v>961</v>
      </c>
      <c r="H31" s="254" t="s">
        <v>185</v>
      </c>
      <c r="I31" s="254" t="s">
        <v>185</v>
      </c>
      <c r="J31" s="254" t="s">
        <v>185</v>
      </c>
      <c r="K31" s="222"/>
      <c r="L31" s="188">
        <f t="shared" si="2"/>
        <v>11337.61</v>
      </c>
      <c r="M31" s="188">
        <f t="shared" si="2"/>
        <v>122640.28</v>
      </c>
      <c r="N31" s="188">
        <f t="shared" si="2"/>
        <v>163883.75</v>
      </c>
      <c r="O31" s="188">
        <f t="shared" si="2"/>
        <v>161149.06</v>
      </c>
      <c r="P31" s="188">
        <f t="shared" si="2"/>
        <v>1447.72</v>
      </c>
      <c r="Q31" s="188">
        <f>Z31/100</f>
        <v>8.56</v>
      </c>
      <c r="R31" s="188">
        <f t="shared" si="3"/>
        <v>1278.4100000000001</v>
      </c>
      <c r="S31" s="188">
        <f t="shared" si="3"/>
        <v>44772.46</v>
      </c>
      <c r="U31" s="237">
        <v>1133761</v>
      </c>
      <c r="V31" s="237">
        <v>12264028</v>
      </c>
      <c r="W31" s="237">
        <v>16388375</v>
      </c>
      <c r="X31" s="237">
        <v>16114906</v>
      </c>
      <c r="Y31" s="237">
        <v>144772</v>
      </c>
      <c r="Z31" s="237">
        <v>856</v>
      </c>
      <c r="AA31" s="237">
        <v>127841</v>
      </c>
      <c r="AB31" s="237">
        <v>4477246</v>
      </c>
    </row>
    <row r="32" spans="2:28" ht="15.75" customHeight="1">
      <c r="B32" s="236" t="s">
        <v>169</v>
      </c>
      <c r="C32" s="221">
        <v>2</v>
      </c>
      <c r="D32" s="195">
        <v>142</v>
      </c>
      <c r="E32" s="199">
        <v>142</v>
      </c>
      <c r="F32" s="199">
        <v>106</v>
      </c>
      <c r="G32" s="199">
        <v>36</v>
      </c>
      <c r="H32" s="254" t="s">
        <v>185</v>
      </c>
      <c r="I32" s="254" t="s">
        <v>185</v>
      </c>
      <c r="J32" s="254" t="s">
        <v>185</v>
      </c>
      <c r="K32" s="222"/>
      <c r="L32" s="200" t="s">
        <v>76</v>
      </c>
      <c r="M32" s="200" t="s">
        <v>76</v>
      </c>
      <c r="N32" s="200" t="s">
        <v>76</v>
      </c>
      <c r="O32" s="200" t="s">
        <v>76</v>
      </c>
      <c r="P32" s="200" t="s">
        <v>76</v>
      </c>
      <c r="Q32" s="200" t="s">
        <v>76</v>
      </c>
      <c r="R32" s="200" t="s">
        <v>76</v>
      </c>
      <c r="S32" s="200" t="s">
        <v>76</v>
      </c>
      <c r="T32" s="198"/>
      <c r="U32" s="237" t="s">
        <v>76</v>
      </c>
      <c r="V32" s="237" t="s">
        <v>76</v>
      </c>
      <c r="W32" s="237" t="s">
        <v>76</v>
      </c>
      <c r="X32" s="237" t="s">
        <v>76</v>
      </c>
      <c r="Y32" s="237" t="s">
        <v>76</v>
      </c>
      <c r="Z32" s="237" t="s">
        <v>76</v>
      </c>
      <c r="AA32" s="237" t="s">
        <v>76</v>
      </c>
      <c r="AB32" s="237" t="s">
        <v>76</v>
      </c>
    </row>
    <row r="33" spans="2:28" ht="15.75" customHeight="1">
      <c r="B33" s="236" t="s">
        <v>170</v>
      </c>
      <c r="C33" s="222">
        <v>4</v>
      </c>
      <c r="D33" s="222">
        <v>276</v>
      </c>
      <c r="E33" s="199">
        <v>276</v>
      </c>
      <c r="F33" s="199">
        <v>255</v>
      </c>
      <c r="G33" s="199">
        <v>21</v>
      </c>
      <c r="H33" s="254" t="s">
        <v>185</v>
      </c>
      <c r="I33" s="254" t="s">
        <v>185</v>
      </c>
      <c r="J33" s="254" t="s">
        <v>185</v>
      </c>
      <c r="K33" s="222"/>
      <c r="L33" s="188">
        <f t="shared" si="2"/>
        <v>1316.48</v>
      </c>
      <c r="M33" s="188">
        <f t="shared" si="2"/>
        <v>6148.04</v>
      </c>
      <c r="N33" s="188">
        <f t="shared" si="2"/>
        <v>11814.21</v>
      </c>
      <c r="O33" s="188">
        <f t="shared" si="2"/>
        <v>10988.35</v>
      </c>
      <c r="P33" s="188">
        <f t="shared" si="2"/>
        <v>809.92</v>
      </c>
      <c r="Q33" s="200" t="s">
        <v>77</v>
      </c>
      <c r="R33" s="188">
        <f t="shared" si="3"/>
        <v>15.94</v>
      </c>
      <c r="S33" s="188">
        <f t="shared" si="3"/>
        <v>5413.39</v>
      </c>
      <c r="T33" s="198"/>
      <c r="U33" s="237">
        <v>131648</v>
      </c>
      <c r="V33" s="237">
        <v>614804</v>
      </c>
      <c r="W33" s="237">
        <v>1181421</v>
      </c>
      <c r="X33" s="237">
        <v>1098835</v>
      </c>
      <c r="Y33" s="237">
        <v>80992</v>
      </c>
      <c r="Z33" s="237">
        <v>0</v>
      </c>
      <c r="AA33" s="237">
        <v>1594</v>
      </c>
      <c r="AB33" s="237">
        <v>541339</v>
      </c>
    </row>
    <row r="34" spans="2:28" ht="15.75" customHeight="1" thickBot="1">
      <c r="B34" s="239" t="s">
        <v>171</v>
      </c>
      <c r="C34" s="240">
        <v>4</v>
      </c>
      <c r="D34" s="240">
        <v>287</v>
      </c>
      <c r="E34" s="240">
        <v>287</v>
      </c>
      <c r="F34" s="240">
        <v>141</v>
      </c>
      <c r="G34" s="240">
        <v>146</v>
      </c>
      <c r="H34" s="256" t="s">
        <v>185</v>
      </c>
      <c r="I34" s="256" t="s">
        <v>185</v>
      </c>
      <c r="J34" s="256" t="s">
        <v>185</v>
      </c>
      <c r="K34" s="222"/>
      <c r="L34" s="257" t="s">
        <v>76</v>
      </c>
      <c r="M34" s="257" t="s">
        <v>76</v>
      </c>
      <c r="N34" s="257" t="s">
        <v>76</v>
      </c>
      <c r="O34" s="257" t="s">
        <v>76</v>
      </c>
      <c r="P34" s="257" t="s">
        <v>76</v>
      </c>
      <c r="Q34" s="257" t="s">
        <v>76</v>
      </c>
      <c r="R34" s="257" t="s">
        <v>76</v>
      </c>
      <c r="S34" s="257" t="s">
        <v>76</v>
      </c>
      <c r="U34" s="241" t="s">
        <v>76</v>
      </c>
      <c r="V34" s="241" t="s">
        <v>76</v>
      </c>
      <c r="W34" s="241" t="s">
        <v>76</v>
      </c>
      <c r="X34" s="241" t="s">
        <v>76</v>
      </c>
      <c r="Y34" s="241" t="s">
        <v>76</v>
      </c>
      <c r="Z34" s="241" t="s">
        <v>76</v>
      </c>
      <c r="AA34" s="241" t="s">
        <v>76</v>
      </c>
      <c r="AB34" s="241" t="s">
        <v>76</v>
      </c>
    </row>
    <row r="35" spans="2:28" ht="16.5" customHeight="1">
      <c r="B35" s="206" t="s">
        <v>307</v>
      </c>
      <c r="C35" s="228"/>
      <c r="D35" s="228"/>
      <c r="E35" s="228"/>
      <c r="F35" s="228"/>
      <c r="G35" s="228"/>
      <c r="H35" s="228"/>
      <c r="I35" s="228"/>
      <c r="J35" s="228"/>
      <c r="K35" s="227"/>
      <c r="L35" s="228"/>
      <c r="M35" s="228"/>
      <c r="N35" s="228"/>
      <c r="O35" s="228"/>
      <c r="P35" s="228"/>
      <c r="Q35" s="228"/>
      <c r="R35" s="228"/>
      <c r="S35" s="228"/>
      <c r="T35" s="198"/>
    </row>
    <row r="36" spans="2:28" ht="16.5" customHeight="1">
      <c r="B36" s="207" t="s">
        <v>117</v>
      </c>
      <c r="C36" s="228"/>
      <c r="D36" s="228"/>
      <c r="E36" s="228"/>
      <c r="F36" s="228"/>
      <c r="G36" s="228"/>
      <c r="H36" s="228"/>
      <c r="I36" s="228"/>
      <c r="J36" s="228"/>
      <c r="K36" s="227"/>
      <c r="L36" s="245"/>
      <c r="M36" s="245"/>
      <c r="N36" s="245"/>
      <c r="T36" s="245"/>
    </row>
    <row r="37" spans="2:28" ht="16.5" customHeight="1">
      <c r="I37" s="245"/>
      <c r="J37" s="245"/>
      <c r="K37" s="245"/>
      <c r="L37" s="245"/>
      <c r="R37" s="245"/>
    </row>
    <row r="38" spans="2:28" ht="16.5" customHeight="1">
      <c r="B38" s="184"/>
      <c r="C38" s="208"/>
      <c r="F38" s="183"/>
      <c r="G38" s="183"/>
      <c r="H38" s="183"/>
      <c r="I38" s="183"/>
      <c r="J38" s="184"/>
      <c r="K38" s="184"/>
      <c r="L38" s="184"/>
      <c r="O38" s="198"/>
      <c r="R38" s="198"/>
    </row>
    <row r="39" spans="2:28" ht="16.5" customHeight="1"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2:28" ht="16.5" customHeight="1"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P40" s="198"/>
      <c r="S40" s="198"/>
    </row>
    <row r="41" spans="2:28" ht="16.5" customHeight="1">
      <c r="B41" s="183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6"/>
      <c r="P41" s="198"/>
      <c r="S41" s="198"/>
    </row>
    <row r="42" spans="2:28" ht="16.5" customHeight="1">
      <c r="B42" s="247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S42" s="198"/>
    </row>
    <row r="43" spans="2:28" ht="16.5" customHeight="1">
      <c r="B43" s="247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183"/>
      <c r="N43" s="183"/>
      <c r="O43" s="184"/>
      <c r="P43" s="184"/>
      <c r="U43" s="198"/>
    </row>
    <row r="44" spans="2:28" ht="16.5" customHeight="1">
      <c r="B44" s="247"/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184"/>
      <c r="N44" s="184"/>
      <c r="O44" s="184"/>
      <c r="P44" s="184"/>
      <c r="U44" s="245"/>
    </row>
    <row r="45" spans="2:28" ht="16.5" customHeight="1">
      <c r="B45" s="247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184"/>
      <c r="N45" s="184"/>
      <c r="O45" s="184"/>
      <c r="P45" s="184"/>
    </row>
    <row r="46" spans="2:28" ht="16.5" customHeight="1">
      <c r="B46" s="248"/>
      <c r="C46" s="248"/>
      <c r="D46" s="248"/>
      <c r="E46" s="248"/>
      <c r="H46" s="249"/>
      <c r="I46" s="249"/>
      <c r="J46" s="249"/>
      <c r="K46" s="249"/>
      <c r="L46" s="249"/>
    </row>
    <row r="47" spans="2:28" ht="15" customHeight="1">
      <c r="B47" s="247"/>
      <c r="C47" s="191"/>
      <c r="D47" s="191"/>
      <c r="E47" s="191"/>
      <c r="F47" s="191"/>
      <c r="G47" s="191"/>
      <c r="H47" s="249"/>
      <c r="I47" s="249"/>
      <c r="J47" s="249"/>
      <c r="K47" s="249"/>
      <c r="L47" s="249"/>
      <c r="Q47" s="198"/>
    </row>
    <row r="48" spans="2:28" ht="15" customHeight="1">
      <c r="B48" s="247"/>
      <c r="C48" s="191"/>
      <c r="D48" s="191"/>
      <c r="E48" s="191"/>
      <c r="F48" s="191"/>
      <c r="G48" s="191"/>
      <c r="H48" s="249"/>
      <c r="I48" s="249"/>
      <c r="J48" s="249"/>
      <c r="K48" s="249"/>
      <c r="L48" s="249"/>
      <c r="O48" s="198"/>
    </row>
    <row r="49" spans="2:17" ht="15" customHeight="1">
      <c r="B49" s="247"/>
      <c r="C49" s="191"/>
      <c r="D49" s="191"/>
      <c r="E49" s="191"/>
      <c r="F49" s="191"/>
      <c r="G49" s="191"/>
      <c r="H49" s="249"/>
      <c r="I49" s="249"/>
      <c r="J49" s="249"/>
      <c r="K49" s="249"/>
      <c r="L49" s="249"/>
      <c r="O49" s="245"/>
      <c r="Q49" s="198"/>
    </row>
    <row r="50" spans="2:17" ht="15" customHeight="1">
      <c r="B50" s="247"/>
      <c r="H50" s="183"/>
      <c r="I50" s="183"/>
      <c r="J50" s="183"/>
      <c r="K50" s="183"/>
      <c r="L50" s="183"/>
      <c r="Q50" s="198"/>
    </row>
    <row r="51" spans="2:17" ht="15" customHeight="1">
      <c r="B51" s="208"/>
    </row>
    <row r="52" spans="2:17" ht="13.5" customHeight="1">
      <c r="B52" s="208"/>
      <c r="O52" s="198"/>
    </row>
    <row r="53" spans="2:17" ht="13.5" customHeight="1">
      <c r="B53" s="208"/>
    </row>
  </sheetData>
  <mergeCells count="24">
    <mergeCell ref="S3:S5"/>
    <mergeCell ref="U3:U5"/>
    <mergeCell ref="V3:V5"/>
    <mergeCell ref="W3:AA3"/>
    <mergeCell ref="AB3:AB5"/>
    <mergeCell ref="W4:W5"/>
    <mergeCell ref="X4:X5"/>
    <mergeCell ref="Y4:Y5"/>
    <mergeCell ref="Z4:Z5"/>
    <mergeCell ref="AA4:AA5"/>
    <mergeCell ref="N3:R3"/>
    <mergeCell ref="P4:P5"/>
    <mergeCell ref="Q4:Q5"/>
    <mergeCell ref="R4:R5"/>
    <mergeCell ref="B3:B5"/>
    <mergeCell ref="C3:C5"/>
    <mergeCell ref="D3:J3"/>
    <mergeCell ref="L3:L5"/>
    <mergeCell ref="M3:M5"/>
    <mergeCell ref="D4:D5"/>
    <mergeCell ref="E4:G4"/>
    <mergeCell ref="H4:J4"/>
    <mergeCell ref="N4:N5"/>
    <mergeCell ref="O4:O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11" min="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15</vt:i4>
      </vt:variant>
    </vt:vector>
  </HeadingPairs>
  <TitlesOfParts>
    <vt:vector size="32" baseType="lpstr">
      <vt:lpstr>統計表一覧</vt:lpstr>
      <vt:lpstr>89(1)</vt:lpstr>
      <vt:lpstr>89(2)</vt:lpstr>
      <vt:lpstr>90</vt:lpstr>
      <vt:lpstr>91(1)</vt:lpstr>
      <vt:lpstr>91(2)</vt:lpstr>
      <vt:lpstr>91(3)</vt:lpstr>
      <vt:lpstr>91(4)</vt:lpstr>
      <vt:lpstr>91(5)</vt:lpstr>
      <vt:lpstr>91(6)-1</vt:lpstr>
      <vt:lpstr>91(6)-2</vt:lpstr>
      <vt:lpstr>91(7)</vt:lpstr>
      <vt:lpstr>91(8)</vt:lpstr>
      <vt:lpstr>92</vt:lpstr>
      <vt:lpstr>93-1</vt:lpstr>
      <vt:lpstr>93-2</vt:lpstr>
      <vt:lpstr>Sheet1</vt:lpstr>
      <vt:lpstr>'89(1)'!Print_Area</vt:lpstr>
      <vt:lpstr>'89(2)'!Print_Area</vt:lpstr>
      <vt:lpstr>'90'!Print_Area</vt:lpstr>
      <vt:lpstr>'91(1)'!Print_Area</vt:lpstr>
      <vt:lpstr>'91(2)'!Print_Area</vt:lpstr>
      <vt:lpstr>'91(3)'!Print_Area</vt:lpstr>
      <vt:lpstr>'91(4)'!Print_Area</vt:lpstr>
      <vt:lpstr>'91(5)'!Print_Area</vt:lpstr>
      <vt:lpstr>'91(6)-1'!Print_Area</vt:lpstr>
      <vt:lpstr>'91(6)-2'!Print_Area</vt:lpstr>
      <vt:lpstr>'91(7)'!Print_Area</vt:lpstr>
      <vt:lpstr>'91(8)'!Print_Area</vt:lpstr>
      <vt:lpstr>'92'!Print_Area</vt:lpstr>
      <vt:lpstr>'93-1'!Print_Area</vt:lpstr>
      <vt:lpstr>'93-2'!Print_Area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kanrisya</cp:lastModifiedBy>
  <dcterms:created xsi:type="dcterms:W3CDTF">2014-04-23T02:08:42Z</dcterms:created>
  <dcterms:modified xsi:type="dcterms:W3CDTF">2015-06-30T06:29:15Z</dcterms:modified>
</cp:coreProperties>
</file>