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Users\kanrisya\Desktop\H27完成版統計書HPファイル\"/>
    </mc:Choice>
  </mc:AlternateContent>
  <bookViews>
    <workbookView xWindow="0" yWindow="0" windowWidth="20490" windowHeight="7815"/>
  </bookViews>
  <sheets>
    <sheet name="統計表一覧" sheetId="2" r:id="rId1"/>
    <sheet name="156" sheetId="24" r:id="rId2"/>
    <sheet name="157" sheetId="25" r:id="rId3"/>
    <sheet name="158" sheetId="26" r:id="rId4"/>
    <sheet name="159 " sheetId="27" r:id="rId5"/>
    <sheet name="160-1" sheetId="7" r:id="rId6"/>
    <sheet name="160-2" sheetId="8" r:id="rId7"/>
    <sheet name="161" sheetId="9" r:id="rId8"/>
    <sheet name="162" sheetId="10" r:id="rId9"/>
    <sheet name="163" sheetId="28" r:id="rId10"/>
    <sheet name="164" sheetId="29" r:id="rId11"/>
    <sheet name="165" sheetId="30" r:id="rId12"/>
    <sheet name="166" sheetId="31" r:id="rId13"/>
    <sheet name="167" sheetId="32" r:id="rId14"/>
    <sheet name="168" sheetId="33" r:id="rId15"/>
    <sheet name="169" sheetId="34" r:id="rId16"/>
    <sheet name="170" sheetId="35" r:id="rId17"/>
    <sheet name="171-1" sheetId="19" r:id="rId18"/>
    <sheet name="171-2" sheetId="20" r:id="rId19"/>
    <sheet name="172" sheetId="36" r:id="rId20"/>
    <sheet name="173 " sheetId="37" r:id="rId21"/>
    <sheet name="174 " sheetId="38" r:id="rId22"/>
    <sheet name="Sheet1" sheetId="1" r:id="rId23"/>
  </sheets>
  <definedNames>
    <definedName name="_xlnm.Print_Area" localSheetId="1">'156'!$B$2:$Y$14</definedName>
    <definedName name="_xlnm.Print_Area" localSheetId="2">'157'!$B$2:$AA$14</definedName>
    <definedName name="_xlnm.Print_Area" localSheetId="3">'158'!$B$2:$AE$11</definedName>
    <definedName name="_xlnm.Print_Area" localSheetId="4">'159 '!$B$2:$AC$11</definedName>
    <definedName name="_xlnm.Print_Area" localSheetId="5">'160-1'!$B$2:$H$10</definedName>
    <definedName name="_xlnm.Print_Area" localSheetId="6">'160-2'!$B$3:$I$10</definedName>
    <definedName name="_xlnm.Print_Area" localSheetId="7">'161'!$B$2:$Q$14</definedName>
    <definedName name="_xlnm.Print_Area" localSheetId="8">'162'!$B$2:$Q$24</definedName>
    <definedName name="_xlnm.Print_Area" localSheetId="9">'163'!$B$2:$K$37</definedName>
    <definedName name="_xlnm.Print_Area" localSheetId="10">'164'!$B$2:$R$30</definedName>
    <definedName name="_xlnm.Print_Area" localSheetId="11">'165'!$B$2:$N$27</definedName>
    <definedName name="_xlnm.Print_Area" localSheetId="12">'166'!$B$2:$S$27</definedName>
    <definedName name="_xlnm.Print_Area" localSheetId="13">'167'!$B$2:$R$13</definedName>
    <definedName name="_xlnm.Print_Area" localSheetId="14">'168'!$B$2:$R$16</definedName>
    <definedName name="_xlnm.Print_Area" localSheetId="15">'169'!$B$2:$T$28</definedName>
    <definedName name="_xlnm.Print_Area" localSheetId="16">'170'!$B$2:$Q$27</definedName>
    <definedName name="_xlnm.Print_Area" localSheetId="17">'171-1'!$B$3:$M$13</definedName>
    <definedName name="_xlnm.Print_Area" localSheetId="18">'171-2'!$B$4:$N$13</definedName>
    <definedName name="_xlnm.Print_Area" localSheetId="19">'172'!$B$2:$L$40</definedName>
    <definedName name="_xlnm.Print_Area" localSheetId="20">'173 '!$B$2:$R$37</definedName>
    <definedName name="_xlnm.Print_Area" localSheetId="21">'174 '!$B$2:$J$36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33" i="37" l="1"/>
  <c r="K32" i="37"/>
  <c r="K31" i="37"/>
  <c r="K30" i="37"/>
  <c r="K29" i="37"/>
  <c r="K28" i="37"/>
  <c r="K27" i="37"/>
  <c r="K26" i="37"/>
  <c r="K25" i="37"/>
  <c r="K24" i="37"/>
  <c r="K23" i="37"/>
  <c r="K22" i="37"/>
  <c r="K21" i="37"/>
  <c r="K20" i="37"/>
  <c r="K19" i="37"/>
  <c r="K18" i="37"/>
  <c r="K17" i="37"/>
  <c r="K16" i="37"/>
  <c r="K15" i="37"/>
  <c r="K14" i="37"/>
  <c r="K13" i="37"/>
  <c r="K12" i="37"/>
  <c r="K11" i="37"/>
  <c r="K10" i="37"/>
  <c r="K9" i="37"/>
  <c r="I24" i="34"/>
  <c r="F24" i="34"/>
  <c r="P23" i="34"/>
  <c r="O23" i="34"/>
  <c r="I23" i="34"/>
  <c r="F23" i="34"/>
  <c r="P22" i="34"/>
  <c r="O22" i="34"/>
  <c r="I22" i="34"/>
  <c r="F22" i="34"/>
  <c r="P21" i="34"/>
  <c r="O21" i="34"/>
  <c r="I21" i="34"/>
  <c r="F21" i="34"/>
  <c r="P20" i="34"/>
  <c r="O20" i="34"/>
  <c r="I20" i="34"/>
  <c r="F20" i="34"/>
  <c r="P19" i="34"/>
  <c r="O19" i="34"/>
  <c r="I19" i="34"/>
  <c r="F19" i="34"/>
  <c r="P18" i="34"/>
  <c r="O18" i="34"/>
  <c r="I18" i="34"/>
  <c r="F18" i="34"/>
  <c r="P17" i="34"/>
  <c r="O17" i="34"/>
  <c r="I17" i="34"/>
  <c r="F17" i="34"/>
  <c r="P16" i="34"/>
  <c r="O16" i="34"/>
  <c r="I16" i="34"/>
  <c r="F16" i="34"/>
  <c r="P15" i="34"/>
  <c r="O15" i="34"/>
  <c r="I15" i="34"/>
  <c r="F15" i="34"/>
  <c r="P14" i="34"/>
  <c r="O14" i="34"/>
  <c r="I14" i="34"/>
  <c r="F14" i="34"/>
  <c r="P13" i="34"/>
  <c r="O13" i="34"/>
  <c r="I13" i="34"/>
  <c r="F13" i="34"/>
  <c r="P12" i="34"/>
  <c r="O12" i="34"/>
  <c r="P11" i="34"/>
  <c r="O11" i="34"/>
  <c r="N11" i="34"/>
  <c r="M11" i="34"/>
  <c r="F11" i="34"/>
  <c r="I10" i="34"/>
  <c r="F10" i="34"/>
  <c r="J24" i="30"/>
  <c r="I24" i="30"/>
  <c r="J23" i="30"/>
  <c r="I23" i="30"/>
  <c r="J22" i="30"/>
  <c r="I22" i="30"/>
  <c r="J21" i="30"/>
  <c r="I21" i="30"/>
  <c r="J20" i="30"/>
  <c r="I20" i="30"/>
  <c r="J19" i="30"/>
  <c r="I19" i="30"/>
  <c r="J18" i="30"/>
  <c r="I18" i="30"/>
  <c r="J17" i="30"/>
  <c r="I17" i="30"/>
  <c r="J16" i="30"/>
  <c r="I16" i="30"/>
  <c r="J15" i="30"/>
  <c r="I15" i="30"/>
  <c r="J14" i="30"/>
  <c r="I14" i="30"/>
  <c r="J13" i="30"/>
  <c r="I13" i="30"/>
  <c r="J11" i="30"/>
  <c r="I11" i="30"/>
  <c r="O7" i="9"/>
  <c r="N7" i="9"/>
  <c r="M7" i="9"/>
  <c r="L7" i="9"/>
  <c r="K7" i="9"/>
  <c r="J7" i="9"/>
  <c r="I7" i="9"/>
  <c r="H7" i="9"/>
  <c r="D7" i="9"/>
  <c r="C7" i="9"/>
</calcChain>
</file>

<file path=xl/sharedStrings.xml><?xml version="1.0" encoding="utf-8"?>
<sst xmlns="http://schemas.openxmlformats.org/spreadsheetml/2006/main" count="1625" uniqueCount="523">
  <si>
    <t>18　社 会 保 障</t>
    <rPh sb="3" eb="4">
      <t>シャ</t>
    </rPh>
    <rPh sb="5" eb="6">
      <t>カイ</t>
    </rPh>
    <rPh sb="7" eb="8">
      <t>ホ</t>
    </rPh>
    <rPh sb="9" eb="10">
      <t>サワ</t>
    </rPh>
    <phoneticPr fontId="4"/>
  </si>
  <si>
    <t>生活保護法による保護状況</t>
    <rPh sb="0" eb="2">
      <t>セイカツ</t>
    </rPh>
    <rPh sb="2" eb="4">
      <t>ホゴ</t>
    </rPh>
    <rPh sb="4" eb="5">
      <t>ホウ</t>
    </rPh>
    <rPh sb="8" eb="10">
      <t>ホゴ</t>
    </rPh>
    <rPh sb="10" eb="12">
      <t>ジョウキョウ</t>
    </rPh>
    <phoneticPr fontId="4"/>
  </si>
  <si>
    <t>生活福祉資金貸付状況</t>
    <rPh sb="0" eb="2">
      <t>セイカツ</t>
    </rPh>
    <rPh sb="2" eb="4">
      <t>フクシ</t>
    </rPh>
    <rPh sb="4" eb="6">
      <t>シキン</t>
    </rPh>
    <rPh sb="6" eb="8">
      <t>カシツケ</t>
    </rPh>
    <rPh sb="8" eb="10">
      <t>ジョウキョウ</t>
    </rPh>
    <phoneticPr fontId="4"/>
  </si>
  <si>
    <t>母子福祉資金貸付状況</t>
    <rPh sb="0" eb="2">
      <t>ボシ</t>
    </rPh>
    <rPh sb="2" eb="4">
      <t>フクシ</t>
    </rPh>
    <rPh sb="4" eb="6">
      <t>シキン</t>
    </rPh>
    <rPh sb="6" eb="8">
      <t>カシツケ</t>
    </rPh>
    <rPh sb="8" eb="10">
      <t>ジョウキョウ</t>
    </rPh>
    <phoneticPr fontId="4"/>
  </si>
  <si>
    <t>寡婦福祉資金貸付状況</t>
    <rPh sb="0" eb="2">
      <t>カフ</t>
    </rPh>
    <rPh sb="2" eb="4">
      <t>フクシ</t>
    </rPh>
    <rPh sb="4" eb="6">
      <t>シキン</t>
    </rPh>
    <rPh sb="6" eb="8">
      <t>カシツケ</t>
    </rPh>
    <rPh sb="8" eb="10">
      <t>ジョウキョウ</t>
    </rPh>
    <phoneticPr fontId="4"/>
  </si>
  <si>
    <t>年齢別相談受付状況</t>
    <rPh sb="0" eb="2">
      <t>ネンレイ</t>
    </rPh>
    <rPh sb="2" eb="3">
      <t>ベツ</t>
    </rPh>
    <rPh sb="3" eb="5">
      <t>ソウダン</t>
    </rPh>
    <rPh sb="5" eb="7">
      <t>ウケツケ</t>
    </rPh>
    <rPh sb="7" eb="9">
      <t>ジョウキョウ</t>
    </rPh>
    <phoneticPr fontId="4"/>
  </si>
  <si>
    <t>児童相談種類別処理件数</t>
    <rPh sb="0" eb="2">
      <t>ジドウ</t>
    </rPh>
    <rPh sb="2" eb="4">
      <t>ソウダン</t>
    </rPh>
    <rPh sb="4" eb="6">
      <t>シュルイ</t>
    </rPh>
    <rPh sb="6" eb="7">
      <t>ベツ</t>
    </rPh>
    <rPh sb="7" eb="9">
      <t>ショリ</t>
    </rPh>
    <rPh sb="9" eb="11">
      <t>ケンスウ</t>
    </rPh>
    <phoneticPr fontId="4"/>
  </si>
  <si>
    <t>社会福祉施設</t>
    <rPh sb="0" eb="2">
      <t>シャカイ</t>
    </rPh>
    <rPh sb="2" eb="4">
      <t>フクシ</t>
    </rPh>
    <rPh sb="4" eb="6">
      <t>シセツ</t>
    </rPh>
    <phoneticPr fontId="4"/>
  </si>
  <si>
    <t>全国健康保険協会管掌健康保険</t>
    <rPh sb="0" eb="2">
      <t>ゼンコク</t>
    </rPh>
    <rPh sb="2" eb="4">
      <t>ケンコウ</t>
    </rPh>
    <rPh sb="4" eb="6">
      <t>ホケン</t>
    </rPh>
    <rPh sb="6" eb="8">
      <t>キョウカイ</t>
    </rPh>
    <rPh sb="8" eb="10">
      <t>カンショウ</t>
    </rPh>
    <rPh sb="10" eb="12">
      <t>ケンコウ</t>
    </rPh>
    <rPh sb="12" eb="14">
      <t>ホケン</t>
    </rPh>
    <phoneticPr fontId="4"/>
  </si>
  <si>
    <t>日雇特例被保険</t>
    <rPh sb="0" eb="2">
      <t>ヒヤト</t>
    </rPh>
    <rPh sb="2" eb="4">
      <t>トクレイ</t>
    </rPh>
    <rPh sb="4" eb="5">
      <t>ヒ</t>
    </rPh>
    <rPh sb="5" eb="7">
      <t>ホケン</t>
    </rPh>
    <phoneticPr fontId="4"/>
  </si>
  <si>
    <t>厚生年金保険</t>
    <rPh sb="0" eb="2">
      <t>コウセイ</t>
    </rPh>
    <rPh sb="2" eb="4">
      <t>ネンキン</t>
    </rPh>
    <rPh sb="4" eb="6">
      <t>ホケン</t>
    </rPh>
    <phoneticPr fontId="4"/>
  </si>
  <si>
    <t>船員保険</t>
    <rPh sb="0" eb="2">
      <t>センイン</t>
    </rPh>
    <rPh sb="2" eb="4">
      <t>ホケン</t>
    </rPh>
    <phoneticPr fontId="4"/>
  </si>
  <si>
    <t>組合管掌健康保険</t>
    <rPh sb="0" eb="2">
      <t>クミアイ</t>
    </rPh>
    <rPh sb="2" eb="4">
      <t>カンショウ</t>
    </rPh>
    <rPh sb="4" eb="6">
      <t>ケンコウ</t>
    </rPh>
    <rPh sb="6" eb="8">
      <t>ホケン</t>
    </rPh>
    <phoneticPr fontId="4"/>
  </si>
  <si>
    <t>国民健康保険</t>
    <rPh sb="0" eb="2">
      <t>コクミン</t>
    </rPh>
    <rPh sb="2" eb="4">
      <t>ケンコウ</t>
    </rPh>
    <rPh sb="4" eb="6">
      <t>ホケン</t>
    </rPh>
    <phoneticPr fontId="4"/>
  </si>
  <si>
    <t>雇用保険</t>
    <rPh sb="0" eb="2">
      <t>コヨウ</t>
    </rPh>
    <rPh sb="2" eb="4">
      <t>ホケン</t>
    </rPh>
    <phoneticPr fontId="4"/>
  </si>
  <si>
    <t>労働者災害補償保険　-1</t>
    <rPh sb="0" eb="3">
      <t>ロウドウシャ</t>
    </rPh>
    <rPh sb="3" eb="5">
      <t>サイガイ</t>
    </rPh>
    <rPh sb="5" eb="7">
      <t>ホショウ</t>
    </rPh>
    <rPh sb="7" eb="9">
      <t>ホケン</t>
    </rPh>
    <phoneticPr fontId="4"/>
  </si>
  <si>
    <t>労働者災害補償保険　-2</t>
    <rPh sb="0" eb="3">
      <t>ロウドウシャ</t>
    </rPh>
    <rPh sb="3" eb="5">
      <t>サイガイ</t>
    </rPh>
    <rPh sb="5" eb="7">
      <t>ホショウ</t>
    </rPh>
    <rPh sb="7" eb="9">
      <t>ホケン</t>
    </rPh>
    <phoneticPr fontId="4"/>
  </si>
  <si>
    <t>公務災害補償</t>
    <rPh sb="0" eb="2">
      <t>コウム</t>
    </rPh>
    <rPh sb="2" eb="4">
      <t>サイガイ</t>
    </rPh>
    <rPh sb="4" eb="6">
      <t>ホショウ</t>
    </rPh>
    <phoneticPr fontId="4"/>
  </si>
  <si>
    <t>市町村別国民年金</t>
    <rPh sb="0" eb="3">
      <t>シチョウソン</t>
    </rPh>
    <rPh sb="3" eb="4">
      <t>ベツ</t>
    </rPh>
    <rPh sb="4" eb="6">
      <t>コクミン</t>
    </rPh>
    <rPh sb="6" eb="8">
      <t>ネンキン</t>
    </rPh>
    <phoneticPr fontId="4"/>
  </si>
  <si>
    <t>市町村別国民健康保険事業状況</t>
    <rPh sb="0" eb="3">
      <t>シチョウソン</t>
    </rPh>
    <rPh sb="3" eb="4">
      <t>ベツ</t>
    </rPh>
    <rPh sb="4" eb="6">
      <t>コクミン</t>
    </rPh>
    <rPh sb="6" eb="8">
      <t>ケンコウ</t>
    </rPh>
    <rPh sb="8" eb="10">
      <t>ホケン</t>
    </rPh>
    <rPh sb="10" eb="12">
      <t>ジギョウ</t>
    </rPh>
    <rPh sb="12" eb="14">
      <t>ジョウキョウ</t>
    </rPh>
    <phoneticPr fontId="4"/>
  </si>
  <si>
    <t>（単位：千円）</t>
    <phoneticPr fontId="4"/>
  </si>
  <si>
    <t>年   度</t>
  </si>
  <si>
    <t>総           数</t>
  </si>
  <si>
    <t>生  活  扶  助</t>
  </si>
  <si>
    <t>住  宅  扶  助</t>
  </si>
  <si>
    <t>教 育 扶 助</t>
  </si>
  <si>
    <t>介 護 扶 助</t>
    <phoneticPr fontId="4"/>
  </si>
  <si>
    <t>医　　療　　扶　　助</t>
    <rPh sb="0" eb="1">
      <t>イ</t>
    </rPh>
    <rPh sb="3" eb="4">
      <t>リョウ</t>
    </rPh>
    <rPh sb="6" eb="7">
      <t>タモツ</t>
    </rPh>
    <rPh sb="9" eb="10">
      <t>スケ</t>
    </rPh>
    <phoneticPr fontId="4"/>
  </si>
  <si>
    <t>出  産  扶  助</t>
  </si>
  <si>
    <t>生  業  扶  助</t>
  </si>
  <si>
    <t>葬  祭  扶  助</t>
  </si>
  <si>
    <t>施  設    事務費</t>
    <rPh sb="0" eb="1">
      <t>シ</t>
    </rPh>
    <rPh sb="3" eb="4">
      <t>セツ</t>
    </rPh>
    <rPh sb="8" eb="11">
      <t>ジムヒ</t>
    </rPh>
    <phoneticPr fontId="4"/>
  </si>
  <si>
    <t>被保護世帯</t>
    <phoneticPr fontId="4"/>
  </si>
  <si>
    <t>被保護実人員</t>
    <phoneticPr fontId="4"/>
  </si>
  <si>
    <t>保護費</t>
    <phoneticPr fontId="4"/>
  </si>
  <si>
    <t>人 員</t>
  </si>
  <si>
    <t>扶助費</t>
    <phoneticPr fontId="4"/>
  </si>
  <si>
    <t>人　　　　　員</t>
    <rPh sb="0" eb="1">
      <t>ヒト</t>
    </rPh>
    <rPh sb="6" eb="7">
      <t>イン</t>
    </rPh>
    <phoneticPr fontId="4"/>
  </si>
  <si>
    <t>計</t>
  </si>
  <si>
    <t>入  院</t>
  </si>
  <si>
    <t>入院外</t>
  </si>
  <si>
    <t>-</t>
  </si>
  <si>
    <t>資料　県地域福祉課</t>
    <rPh sb="4" eb="6">
      <t>チイキ</t>
    </rPh>
    <rPh sb="6" eb="8">
      <t>フクシ</t>
    </rPh>
    <phoneticPr fontId="4"/>
  </si>
  <si>
    <t>（単位：千円）</t>
  </si>
  <si>
    <t>生　　　　　　　　　　　　活　　　　　　　　　　　　　福</t>
    <rPh sb="0" eb="1">
      <t>ショウ</t>
    </rPh>
    <rPh sb="13" eb="14">
      <t>カツ</t>
    </rPh>
    <rPh sb="27" eb="28">
      <t>フク</t>
    </rPh>
    <phoneticPr fontId="4"/>
  </si>
  <si>
    <t>祉　　　　　　　　　　　　　　資　　　　　　　　　　　　　　　　金</t>
    <rPh sb="0" eb="1">
      <t>シ</t>
    </rPh>
    <rPh sb="15" eb="16">
      <t>シ</t>
    </rPh>
    <rPh sb="32" eb="33">
      <t>キン</t>
    </rPh>
    <phoneticPr fontId="4"/>
  </si>
  <si>
    <t>離職者支援資金</t>
    <rPh sb="0" eb="3">
      <t>リショクシャ</t>
    </rPh>
    <rPh sb="3" eb="5">
      <t>シエン</t>
    </rPh>
    <rPh sb="5" eb="7">
      <t>シキン</t>
    </rPh>
    <phoneticPr fontId="4"/>
  </si>
  <si>
    <t>総          数</t>
  </si>
  <si>
    <t>総合支援資金</t>
    <rPh sb="0" eb="2">
      <t>ソウゴウ</t>
    </rPh>
    <rPh sb="2" eb="4">
      <t>シエン</t>
    </rPh>
    <rPh sb="4" eb="6">
      <t>シキン</t>
    </rPh>
    <phoneticPr fontId="4"/>
  </si>
  <si>
    <t>福祉資金（福祉費）</t>
    <rPh sb="5" eb="8">
      <t>フクシヒ</t>
    </rPh>
    <phoneticPr fontId="4"/>
  </si>
  <si>
    <t>福祉資金(緊急小口資金)</t>
    <rPh sb="0" eb="2">
      <t>フクシ</t>
    </rPh>
    <rPh sb="5" eb="7">
      <t>キンキュウ</t>
    </rPh>
    <rPh sb="7" eb="9">
      <t>コグチ</t>
    </rPh>
    <rPh sb="9" eb="11">
      <t>シキン</t>
    </rPh>
    <phoneticPr fontId="4"/>
  </si>
  <si>
    <t>教育支援資金</t>
    <rPh sb="0" eb="2">
      <t>キョウイク</t>
    </rPh>
    <rPh sb="2" eb="4">
      <t>シエン</t>
    </rPh>
    <rPh sb="4" eb="6">
      <t>シキン</t>
    </rPh>
    <phoneticPr fontId="4"/>
  </si>
  <si>
    <t>不動産担保型生活資金</t>
    <rPh sb="0" eb="3">
      <t>フドウサン</t>
    </rPh>
    <rPh sb="3" eb="5">
      <t>タンポ</t>
    </rPh>
    <rPh sb="5" eb="6">
      <t>カタ</t>
    </rPh>
    <rPh sb="6" eb="8">
      <t>セイカツ</t>
    </rPh>
    <rPh sb="8" eb="10">
      <t>シキン</t>
    </rPh>
    <phoneticPr fontId="4"/>
  </si>
  <si>
    <t>要保護世帯向け　　　　　　　　不動産担保型生活資金</t>
    <rPh sb="0" eb="1">
      <t>ヨウ</t>
    </rPh>
    <rPh sb="1" eb="3">
      <t>ホゴ</t>
    </rPh>
    <rPh sb="3" eb="5">
      <t>セタイ</t>
    </rPh>
    <rPh sb="5" eb="6">
      <t>ム</t>
    </rPh>
    <rPh sb="15" eb="18">
      <t>フドウサン</t>
    </rPh>
    <rPh sb="18" eb="20">
      <t>タンポ</t>
    </rPh>
    <rPh sb="20" eb="21">
      <t>カタ</t>
    </rPh>
    <rPh sb="21" eb="23">
      <t>セイカツ</t>
    </rPh>
    <rPh sb="23" eb="25">
      <t>シキン</t>
    </rPh>
    <phoneticPr fontId="4"/>
  </si>
  <si>
    <t>更  生  資  金</t>
  </si>
  <si>
    <t>障害者更生資金</t>
  </si>
  <si>
    <t>療養介護資金</t>
  </si>
  <si>
    <t>住  宅  資  金</t>
  </si>
  <si>
    <t>件数</t>
    <rPh sb="0" eb="2">
      <t>ケンスウ</t>
    </rPh>
    <phoneticPr fontId="4"/>
  </si>
  <si>
    <t>金額</t>
    <rPh sb="0" eb="2">
      <t>キンガク</t>
    </rPh>
    <phoneticPr fontId="4"/>
  </si>
  <si>
    <t>-</t>
    <phoneticPr fontId="4"/>
  </si>
  <si>
    <t>資料　県地域福祉課</t>
    <rPh sb="4" eb="6">
      <t>チイキ</t>
    </rPh>
    <rPh sb="6" eb="8">
      <t>フクシ</t>
    </rPh>
    <rPh sb="8" eb="9">
      <t>カ</t>
    </rPh>
    <phoneticPr fontId="4"/>
  </si>
  <si>
    <t>総      数</t>
    <phoneticPr fontId="4"/>
  </si>
  <si>
    <t>事業開始資金</t>
  </si>
  <si>
    <t>事業継続資金</t>
  </si>
  <si>
    <t>修 学 資 金</t>
    <rPh sb="0" eb="1">
      <t>オサム</t>
    </rPh>
    <rPh sb="2" eb="3">
      <t>ガク</t>
    </rPh>
    <rPh sb="4" eb="5">
      <t>シ</t>
    </rPh>
    <rPh sb="6" eb="7">
      <t>カネ</t>
    </rPh>
    <phoneticPr fontId="4"/>
  </si>
  <si>
    <t>技能習得資金</t>
  </si>
  <si>
    <t>修 業 資 金</t>
    <rPh sb="0" eb="1">
      <t>オサム</t>
    </rPh>
    <rPh sb="2" eb="3">
      <t>ギョウ</t>
    </rPh>
    <rPh sb="4" eb="5">
      <t>シ</t>
    </rPh>
    <rPh sb="6" eb="7">
      <t>カネ</t>
    </rPh>
    <phoneticPr fontId="4"/>
  </si>
  <si>
    <t>就職支度資金</t>
  </si>
  <si>
    <t>医療介護資金</t>
  </si>
  <si>
    <t>生 活 資 金</t>
  </si>
  <si>
    <t>住 宅 資 金</t>
  </si>
  <si>
    <t>転 宅 資 金</t>
  </si>
  <si>
    <t>就学支度資金</t>
  </si>
  <si>
    <t>結 婚 資 金</t>
  </si>
  <si>
    <t>児童扶養資金</t>
  </si>
  <si>
    <t>総      数</t>
  </si>
  <si>
    <t>修 学 資 金</t>
    <phoneticPr fontId="4"/>
  </si>
  <si>
    <t>修 業 資 金</t>
    <phoneticPr fontId="4"/>
  </si>
  <si>
    <t>生 活 資 金</t>
    <phoneticPr fontId="4"/>
  </si>
  <si>
    <t>住 宅 資 金</t>
    <phoneticPr fontId="4"/>
  </si>
  <si>
    <t>転 宅 資 金</t>
    <phoneticPr fontId="4"/>
  </si>
  <si>
    <t>結 婚 資 金</t>
    <phoneticPr fontId="4"/>
  </si>
  <si>
    <t>件数</t>
  </si>
  <si>
    <t>金額</t>
  </si>
  <si>
    <t>（単位：人）</t>
    <rPh sb="1" eb="3">
      <t>タンイ</t>
    </rPh>
    <rPh sb="4" eb="5">
      <t>ニン</t>
    </rPh>
    <phoneticPr fontId="4"/>
  </si>
  <si>
    <t>年      度</t>
  </si>
  <si>
    <t>総　　　数</t>
    <phoneticPr fontId="4"/>
  </si>
  <si>
    <t>福祉事務所</t>
  </si>
  <si>
    <t>警 察 等</t>
    <phoneticPr fontId="4"/>
  </si>
  <si>
    <t>保健所・医療機関</t>
    <phoneticPr fontId="4"/>
  </si>
  <si>
    <t>家庭裁判所</t>
  </si>
  <si>
    <t>都道府県・市町村</t>
    <phoneticPr fontId="4"/>
  </si>
  <si>
    <t>資料　県こども未来課</t>
    <rPh sb="0" eb="2">
      <t>シリョウ</t>
    </rPh>
    <rPh sb="3" eb="4">
      <t>ケン</t>
    </rPh>
    <rPh sb="7" eb="10">
      <t>ミライカ</t>
    </rPh>
    <phoneticPr fontId="4"/>
  </si>
  <si>
    <t>160　児童相談経路別受付状況</t>
    <phoneticPr fontId="4"/>
  </si>
  <si>
    <t>児童福祉施設等</t>
    <phoneticPr fontId="4"/>
  </si>
  <si>
    <t>学 校 等</t>
  </si>
  <si>
    <t>里親・保護受託者</t>
    <phoneticPr fontId="4"/>
  </si>
  <si>
    <t>家族親戚から</t>
    <phoneticPr fontId="4"/>
  </si>
  <si>
    <t>近隣知人から</t>
    <phoneticPr fontId="4"/>
  </si>
  <si>
    <t>児童本人から</t>
    <phoneticPr fontId="4"/>
  </si>
  <si>
    <t>そ の 他</t>
  </si>
  <si>
    <t>（単位：人）</t>
    <phoneticPr fontId="4"/>
  </si>
  <si>
    <t>年     齢</t>
  </si>
  <si>
    <t>総数</t>
  </si>
  <si>
    <t>養護  相談</t>
    <phoneticPr fontId="4"/>
  </si>
  <si>
    <t>保健  相談</t>
    <phoneticPr fontId="4"/>
  </si>
  <si>
    <t>肢  体　不自由相　談</t>
    <rPh sb="0" eb="1">
      <t>アシ</t>
    </rPh>
    <rPh sb="3" eb="4">
      <t>カラダ</t>
    </rPh>
    <rPh sb="5" eb="8">
      <t>フジユウ</t>
    </rPh>
    <rPh sb="8" eb="9">
      <t>ソウ</t>
    </rPh>
    <rPh sb="10" eb="11">
      <t>ダン</t>
    </rPh>
    <phoneticPr fontId="4"/>
  </si>
  <si>
    <t>視聴・言語障害相談</t>
    <rPh sb="5" eb="7">
      <t>ショウガイ</t>
    </rPh>
    <rPh sb="7" eb="9">
      <t>ソウダン</t>
    </rPh>
    <phoneticPr fontId="4"/>
  </si>
  <si>
    <t xml:space="preserve">重症心身障害相　談 </t>
    <phoneticPr fontId="4"/>
  </si>
  <si>
    <t>知的障害相談</t>
    <rPh sb="4" eb="6">
      <t>ソウダン</t>
    </rPh>
    <phoneticPr fontId="4"/>
  </si>
  <si>
    <t>自閉症相　談</t>
    <phoneticPr fontId="4"/>
  </si>
  <si>
    <t>ぐ　犯　行為等　相　談</t>
    <rPh sb="2" eb="3">
      <t>ハン</t>
    </rPh>
    <rPh sb="4" eb="6">
      <t>コウイ</t>
    </rPh>
    <rPh sb="6" eb="7">
      <t>トウ</t>
    </rPh>
    <rPh sb="8" eb="9">
      <t>ソウ</t>
    </rPh>
    <rPh sb="10" eb="11">
      <t>ダン</t>
    </rPh>
    <phoneticPr fontId="4"/>
  </si>
  <si>
    <t>触　法　行為等相  談</t>
    <phoneticPr fontId="4"/>
  </si>
  <si>
    <t>不登校相　談</t>
    <phoneticPr fontId="4"/>
  </si>
  <si>
    <t>性行  相談</t>
    <phoneticPr fontId="4"/>
  </si>
  <si>
    <t>適性  相談</t>
    <phoneticPr fontId="4"/>
  </si>
  <si>
    <t>しつけ相　談</t>
    <phoneticPr fontId="4"/>
  </si>
  <si>
    <t>その他の相談</t>
    <phoneticPr fontId="4"/>
  </si>
  <si>
    <t xml:space="preserve">  0～ 5歳</t>
    <phoneticPr fontId="4"/>
  </si>
  <si>
    <t xml:space="preserve">  6～11</t>
    <phoneticPr fontId="4"/>
  </si>
  <si>
    <t xml:space="preserve"> 12～14</t>
    <phoneticPr fontId="4"/>
  </si>
  <si>
    <t xml:space="preserve"> 15～17</t>
    <phoneticPr fontId="4"/>
  </si>
  <si>
    <t>18歳以上</t>
  </si>
  <si>
    <t>相   談   別</t>
  </si>
  <si>
    <t>総　数</t>
    <rPh sb="2" eb="3">
      <t>スウ</t>
    </rPh>
    <phoneticPr fontId="4"/>
  </si>
  <si>
    <t>訓戒 ・   制約</t>
    <rPh sb="0" eb="2">
      <t>クンカイ</t>
    </rPh>
    <rPh sb="7" eb="9">
      <t>セイヤク</t>
    </rPh>
    <phoneticPr fontId="4"/>
  </si>
  <si>
    <t>児童福祉司の指　導</t>
    <phoneticPr fontId="4"/>
  </si>
  <si>
    <t>福　祉事務所へ送致通　知</t>
    <phoneticPr fontId="4"/>
  </si>
  <si>
    <t>児　童　委員の  指　導</t>
    <rPh sb="9" eb="10">
      <t>ユビ</t>
    </rPh>
    <rPh sb="11" eb="12">
      <t>シルベ</t>
    </rPh>
    <phoneticPr fontId="4"/>
  </si>
  <si>
    <t xml:space="preserve">里親・保　護受託者委　託　 </t>
    <rPh sb="0" eb="1">
      <t>サト</t>
    </rPh>
    <rPh sb="1" eb="2">
      <t>オヤ</t>
    </rPh>
    <rPh sb="3" eb="4">
      <t>タモツ</t>
    </rPh>
    <rPh sb="5" eb="6">
      <t>ユズル</t>
    </rPh>
    <rPh sb="6" eb="9">
      <t>ジュタクシャ</t>
    </rPh>
    <phoneticPr fontId="4"/>
  </si>
  <si>
    <t>児　　童
福祉施設</t>
    <rPh sb="0" eb="1">
      <t>ジ</t>
    </rPh>
    <rPh sb="3" eb="4">
      <t>ワラベ</t>
    </rPh>
    <rPh sb="5" eb="7">
      <t>フクシ</t>
    </rPh>
    <rPh sb="7" eb="9">
      <t>シセツ</t>
    </rPh>
    <phoneticPr fontId="4"/>
  </si>
  <si>
    <t>指定医療機関</t>
    <rPh sb="0" eb="2">
      <t>シテイ</t>
    </rPh>
    <rPh sb="2" eb="4">
      <t>イリョウ</t>
    </rPh>
    <rPh sb="4" eb="6">
      <t>キカン</t>
    </rPh>
    <phoneticPr fontId="4"/>
  </si>
  <si>
    <t>家庭裁判所へ送  致</t>
    <rPh sb="0" eb="2">
      <t>カテイ</t>
    </rPh>
    <rPh sb="2" eb="5">
      <t>サイバンショ</t>
    </rPh>
    <phoneticPr fontId="4"/>
  </si>
  <si>
    <t>他の機関に斡旋紹介</t>
    <rPh sb="2" eb="4">
      <t>キカン</t>
    </rPh>
    <rPh sb="5" eb="7">
      <t>アッセン</t>
    </rPh>
    <rPh sb="7" eb="9">
      <t>ショウカイ</t>
    </rPh>
    <phoneticPr fontId="4"/>
  </si>
  <si>
    <t>面接指導</t>
  </si>
  <si>
    <t>その他</t>
    <rPh sb="2" eb="3">
      <t>タ</t>
    </rPh>
    <phoneticPr fontId="4"/>
  </si>
  <si>
    <t>処理中件　数</t>
    <rPh sb="0" eb="1">
      <t>トコロ</t>
    </rPh>
    <rPh sb="1" eb="2">
      <t>リ</t>
    </rPh>
    <rPh sb="2" eb="3">
      <t>ナカ</t>
    </rPh>
    <rPh sb="3" eb="4">
      <t>ケン</t>
    </rPh>
    <rPh sb="5" eb="6">
      <t>カズ</t>
    </rPh>
    <phoneticPr fontId="4"/>
  </si>
  <si>
    <t>入所</t>
  </si>
  <si>
    <t>通園</t>
  </si>
  <si>
    <t>継続　指導</t>
    <rPh sb="0" eb="2">
      <t>ケイゾク</t>
    </rPh>
    <rPh sb="3" eb="5">
      <t>シドウ</t>
    </rPh>
    <phoneticPr fontId="4"/>
  </si>
  <si>
    <t>助言　　指導</t>
    <rPh sb="0" eb="2">
      <t>ジョゲン</t>
    </rPh>
    <rPh sb="4" eb="6">
      <t>シドウ</t>
    </rPh>
    <phoneticPr fontId="4"/>
  </si>
  <si>
    <t>養護相談</t>
  </si>
  <si>
    <t>保健相談</t>
  </si>
  <si>
    <t>肢体不自由相談</t>
  </si>
  <si>
    <t>視聴･言語障害相談</t>
  </si>
  <si>
    <t>重症心身障害相談</t>
  </si>
  <si>
    <t>知的障害相談</t>
    <phoneticPr fontId="4"/>
  </si>
  <si>
    <t>自閉症相談</t>
  </si>
  <si>
    <t>ぐ犯行為相談</t>
    <rPh sb="1" eb="2">
      <t>ハン</t>
    </rPh>
    <rPh sb="2" eb="4">
      <t>コウイ</t>
    </rPh>
    <phoneticPr fontId="9"/>
  </si>
  <si>
    <t>触法行為等相談</t>
  </si>
  <si>
    <t>不登校相談</t>
  </si>
  <si>
    <t>性行相談</t>
  </si>
  <si>
    <t>適性相談</t>
  </si>
  <si>
    <t>しつけ相談</t>
  </si>
  <si>
    <t>その他の相談</t>
  </si>
  <si>
    <t>施　　設</t>
    <phoneticPr fontId="4"/>
  </si>
  <si>
    <t>施設数</t>
  </si>
  <si>
    <t>定員</t>
  </si>
  <si>
    <t>入所人員</t>
  </si>
  <si>
    <t>児童福祉施設</t>
    <rPh sb="0" eb="2">
      <t>ジドウ</t>
    </rPh>
    <rPh sb="2" eb="4">
      <t>フクシ</t>
    </rPh>
    <rPh sb="4" eb="6">
      <t>シセツ</t>
    </rPh>
    <phoneticPr fontId="4"/>
  </si>
  <si>
    <t>保育所</t>
    <rPh sb="0" eb="1">
      <t>タモツ</t>
    </rPh>
    <rPh sb="1" eb="2">
      <t>イク</t>
    </rPh>
    <rPh sb="2" eb="3">
      <t>ショ</t>
    </rPh>
    <phoneticPr fontId="4"/>
  </si>
  <si>
    <t>施設入所支援</t>
    <rPh sb="0" eb="2">
      <t>シセツ</t>
    </rPh>
    <rPh sb="2" eb="4">
      <t>ニュウショ</t>
    </rPh>
    <rPh sb="4" eb="6">
      <t>シエン</t>
    </rPh>
    <phoneticPr fontId="4"/>
  </si>
  <si>
    <t xml:space="preserve">児童館 </t>
    <rPh sb="0" eb="1">
      <t>ジ</t>
    </rPh>
    <rPh sb="1" eb="2">
      <t>ワラベ</t>
    </rPh>
    <rPh sb="2" eb="3">
      <t>カン</t>
    </rPh>
    <phoneticPr fontId="4"/>
  </si>
  <si>
    <t>療養介護</t>
    <rPh sb="0" eb="2">
      <t>リョウヨウ</t>
    </rPh>
    <rPh sb="2" eb="4">
      <t>カイゴ</t>
    </rPh>
    <phoneticPr fontId="4"/>
  </si>
  <si>
    <t>生活介護</t>
    <rPh sb="0" eb="2">
      <t>セイカツ</t>
    </rPh>
    <rPh sb="2" eb="4">
      <t>カイゴ</t>
    </rPh>
    <phoneticPr fontId="4"/>
  </si>
  <si>
    <t>児童養護施設</t>
    <rPh sb="0" eb="1">
      <t>ジ</t>
    </rPh>
    <rPh sb="1" eb="2">
      <t>ワラベ</t>
    </rPh>
    <rPh sb="2" eb="3">
      <t>オサム</t>
    </rPh>
    <rPh sb="3" eb="4">
      <t>ユズル</t>
    </rPh>
    <rPh sb="4" eb="5">
      <t>シ</t>
    </rPh>
    <rPh sb="5" eb="6">
      <t>セツ</t>
    </rPh>
    <phoneticPr fontId="4"/>
  </si>
  <si>
    <t>自立訓練（機能訓練）</t>
    <rPh sb="0" eb="2">
      <t>ジリツ</t>
    </rPh>
    <rPh sb="2" eb="4">
      <t>クンレン</t>
    </rPh>
    <rPh sb="5" eb="7">
      <t>キノウ</t>
    </rPh>
    <rPh sb="7" eb="9">
      <t>クンレン</t>
    </rPh>
    <phoneticPr fontId="4"/>
  </si>
  <si>
    <t>乳児院</t>
    <rPh sb="0" eb="1">
      <t>チチ</t>
    </rPh>
    <rPh sb="1" eb="2">
      <t>ジ</t>
    </rPh>
    <rPh sb="2" eb="3">
      <t>イン</t>
    </rPh>
    <phoneticPr fontId="4"/>
  </si>
  <si>
    <t>自立訓練（生活訓練）</t>
    <rPh sb="0" eb="2">
      <t>ジリツ</t>
    </rPh>
    <rPh sb="2" eb="4">
      <t>クンレン</t>
    </rPh>
    <rPh sb="5" eb="7">
      <t>セイカツ</t>
    </rPh>
    <rPh sb="7" eb="9">
      <t>クンレン</t>
    </rPh>
    <phoneticPr fontId="4"/>
  </si>
  <si>
    <t>児童自立支援施設</t>
    <rPh sb="0" eb="1">
      <t>ジ</t>
    </rPh>
    <rPh sb="1" eb="2">
      <t>ワラベ</t>
    </rPh>
    <rPh sb="2" eb="3">
      <t>ジ</t>
    </rPh>
    <rPh sb="3" eb="4">
      <t>リツ</t>
    </rPh>
    <rPh sb="4" eb="5">
      <t>ササ</t>
    </rPh>
    <rPh sb="5" eb="6">
      <t>エン</t>
    </rPh>
    <rPh sb="6" eb="7">
      <t>シ</t>
    </rPh>
    <rPh sb="7" eb="8">
      <t>セツ</t>
    </rPh>
    <phoneticPr fontId="4"/>
  </si>
  <si>
    <t>就労移行支援</t>
    <rPh sb="0" eb="2">
      <t>シュウロウ</t>
    </rPh>
    <rPh sb="2" eb="4">
      <t>イコウ</t>
    </rPh>
    <rPh sb="4" eb="6">
      <t>シエン</t>
    </rPh>
    <phoneticPr fontId="4"/>
  </si>
  <si>
    <t>就労継続支援A型</t>
    <rPh sb="0" eb="2">
      <t>シュウロウ</t>
    </rPh>
    <rPh sb="2" eb="4">
      <t>ケイゾク</t>
    </rPh>
    <rPh sb="4" eb="6">
      <t>シエン</t>
    </rPh>
    <rPh sb="7" eb="8">
      <t>カタ</t>
    </rPh>
    <phoneticPr fontId="4"/>
  </si>
  <si>
    <t>就労継続支援B型</t>
    <rPh sb="0" eb="2">
      <t>シュウロウ</t>
    </rPh>
    <rPh sb="2" eb="4">
      <t>ケイゾク</t>
    </rPh>
    <rPh sb="4" eb="6">
      <t>シエン</t>
    </rPh>
    <rPh sb="7" eb="8">
      <t>カタ</t>
    </rPh>
    <phoneticPr fontId="4"/>
  </si>
  <si>
    <t>母子生活支援施設</t>
    <rPh sb="0" eb="1">
      <t>ハハ</t>
    </rPh>
    <rPh sb="1" eb="2">
      <t>コ</t>
    </rPh>
    <rPh sb="2" eb="3">
      <t>ショウ</t>
    </rPh>
    <rPh sb="3" eb="4">
      <t>カツ</t>
    </rPh>
    <rPh sb="4" eb="5">
      <t>ササ</t>
    </rPh>
    <rPh sb="5" eb="6">
      <t>エン</t>
    </rPh>
    <rPh sb="6" eb="7">
      <t>シ</t>
    </rPh>
    <rPh sb="7" eb="8">
      <t>セツ</t>
    </rPh>
    <phoneticPr fontId="4"/>
  </si>
  <si>
    <t>39世帯</t>
    <rPh sb="2" eb="4">
      <t>セタイ</t>
    </rPh>
    <phoneticPr fontId="4"/>
  </si>
  <si>
    <t>助産施設</t>
    <rPh sb="0" eb="1">
      <t>スケ</t>
    </rPh>
    <rPh sb="1" eb="2">
      <t>サン</t>
    </rPh>
    <rPh sb="2" eb="3">
      <t>シ</t>
    </rPh>
    <rPh sb="3" eb="4">
      <t>セツ</t>
    </rPh>
    <phoneticPr fontId="4"/>
  </si>
  <si>
    <t>福祉ﾎｰﾑ</t>
    <rPh sb="0" eb="2">
      <t>フクシ</t>
    </rPh>
    <phoneticPr fontId="4"/>
  </si>
  <si>
    <t>児童遊園</t>
    <rPh sb="0" eb="1">
      <t>ジ</t>
    </rPh>
    <rPh sb="1" eb="2">
      <t>ワラベ</t>
    </rPh>
    <rPh sb="2" eb="3">
      <t>ユウ</t>
    </rPh>
    <rPh sb="3" eb="4">
      <t>エン</t>
    </rPh>
    <phoneticPr fontId="4"/>
  </si>
  <si>
    <t>児童家庭支援ｾﾝﾀｰ</t>
    <rPh sb="0" eb="2">
      <t>ジドウ</t>
    </rPh>
    <rPh sb="2" eb="4">
      <t>カテイ</t>
    </rPh>
    <rPh sb="4" eb="6">
      <t>シエン</t>
    </rPh>
    <phoneticPr fontId="4"/>
  </si>
  <si>
    <t>その他　　の施設</t>
  </si>
  <si>
    <t>点字図書館</t>
    <rPh sb="0" eb="2">
      <t>テンジ</t>
    </rPh>
    <rPh sb="2" eb="5">
      <t>トショカン</t>
    </rPh>
    <phoneticPr fontId="4"/>
  </si>
  <si>
    <t>婦人保護施設</t>
    <rPh sb="0" eb="2">
      <t>フジン</t>
    </rPh>
    <rPh sb="2" eb="4">
      <t>ホゴ</t>
    </rPh>
    <rPh sb="4" eb="6">
      <t>シセツ</t>
    </rPh>
    <phoneticPr fontId="4"/>
  </si>
  <si>
    <t>へき地保育所</t>
  </si>
  <si>
    <t>保護施設</t>
    <rPh sb="0" eb="2">
      <t>ホゴ</t>
    </rPh>
    <rPh sb="2" eb="4">
      <t>シセツ</t>
    </rPh>
    <phoneticPr fontId="9"/>
  </si>
  <si>
    <t>救護施設</t>
  </si>
  <si>
    <t>隣保館</t>
  </si>
  <si>
    <t>宿所提供施設</t>
  </si>
  <si>
    <t>地域福祉ｾﾝﾀｰ</t>
    <rPh sb="0" eb="1">
      <t>チ</t>
    </rPh>
    <rPh sb="1" eb="2">
      <t>イキ</t>
    </rPh>
    <rPh sb="2" eb="3">
      <t>フク</t>
    </rPh>
    <rPh sb="3" eb="4">
      <t>シ</t>
    </rPh>
    <phoneticPr fontId="4"/>
  </si>
  <si>
    <t>医療保護施設</t>
  </si>
  <si>
    <t>地域包括支援ｾﾝﾀｰ</t>
    <rPh sb="0" eb="1">
      <t>チ</t>
    </rPh>
    <rPh sb="1" eb="2">
      <t>イキ</t>
    </rPh>
    <rPh sb="2" eb="4">
      <t>ホウカツ</t>
    </rPh>
    <rPh sb="4" eb="6">
      <t>シエン</t>
    </rPh>
    <phoneticPr fontId="4"/>
  </si>
  <si>
    <t>老人福祉施設等</t>
    <rPh sb="0" eb="2">
      <t>ロウジン</t>
    </rPh>
    <rPh sb="2" eb="4">
      <t>フクシ</t>
    </rPh>
    <rPh sb="4" eb="6">
      <t>シセツ</t>
    </rPh>
    <rPh sb="6" eb="7">
      <t>トウ</t>
    </rPh>
    <phoneticPr fontId="4"/>
  </si>
  <si>
    <t>養護老人ﾎｰﾑ</t>
  </si>
  <si>
    <t>特別養護老人ﾎｰﾑ</t>
    <phoneticPr fontId="4"/>
  </si>
  <si>
    <t>軽費老人ﾎｰﾑ</t>
    <phoneticPr fontId="4"/>
  </si>
  <si>
    <t>（ｹｱﾊｳｽ含む）</t>
    <rPh sb="6" eb="7">
      <t>フク</t>
    </rPh>
    <phoneticPr fontId="4"/>
  </si>
  <si>
    <t>老人福祉ｾﾝﾀ-</t>
  </si>
  <si>
    <t>生活支援ﾊｳｽ</t>
    <rPh sb="0" eb="1">
      <t>ショウ</t>
    </rPh>
    <rPh sb="1" eb="2">
      <t>カツ</t>
    </rPh>
    <rPh sb="2" eb="3">
      <t>ササ</t>
    </rPh>
    <rPh sb="3" eb="4">
      <t>エン</t>
    </rPh>
    <phoneticPr fontId="9"/>
  </si>
  <si>
    <t>老人ﾃﾞｲｻｰﾋﾞｽｾﾝﾀｰ</t>
    <rPh sb="0" eb="2">
      <t>ロウジン</t>
    </rPh>
    <phoneticPr fontId="4"/>
  </si>
  <si>
    <t>老人(在宅)介護支援ｾﾝﾀｰ</t>
    <rPh sb="0" eb="2">
      <t>ロウジン</t>
    </rPh>
    <rPh sb="3" eb="4">
      <t>ザイ</t>
    </rPh>
    <rPh sb="4" eb="5">
      <t>タク</t>
    </rPh>
    <rPh sb="6" eb="7">
      <t>スケ</t>
    </rPh>
    <rPh sb="7" eb="8">
      <t>ユズル</t>
    </rPh>
    <rPh sb="8" eb="9">
      <t>ササ</t>
    </rPh>
    <rPh sb="9" eb="10">
      <t>エン</t>
    </rPh>
    <phoneticPr fontId="9"/>
  </si>
  <si>
    <t>老人憩いの家</t>
    <rPh sb="0" eb="1">
      <t>ロウ</t>
    </rPh>
    <rPh sb="1" eb="2">
      <t>ジン</t>
    </rPh>
    <rPh sb="2" eb="3">
      <t>イコ</t>
    </rPh>
    <rPh sb="5" eb="6">
      <t>イエ</t>
    </rPh>
    <phoneticPr fontId="4"/>
  </si>
  <si>
    <t>　　　    　（単位：人，円）</t>
    <phoneticPr fontId="4"/>
  </si>
  <si>
    <t>年度・月</t>
    <phoneticPr fontId="4"/>
  </si>
  <si>
    <t>事業所数</t>
  </si>
  <si>
    <t>被保険者数</t>
  </si>
  <si>
    <t>平均標準報酬月額</t>
  </si>
  <si>
    <t xml:space="preserve">     保　　　　険</t>
    <rPh sb="10" eb="11">
      <t>ケン</t>
    </rPh>
    <phoneticPr fontId="4"/>
  </si>
  <si>
    <t>料</t>
    <rPh sb="0" eb="1">
      <t>リョウ</t>
    </rPh>
    <phoneticPr fontId="4"/>
  </si>
  <si>
    <t>保険給付</t>
  </si>
  <si>
    <t>計</t>
    <rPh sb="0" eb="1">
      <t>ケイ</t>
    </rPh>
    <phoneticPr fontId="4"/>
  </si>
  <si>
    <t>男</t>
    <rPh sb="0" eb="1">
      <t>オトコ</t>
    </rPh>
    <phoneticPr fontId="4"/>
  </si>
  <si>
    <t>女</t>
    <rPh sb="0" eb="1">
      <t>オンナ</t>
    </rPh>
    <phoneticPr fontId="4"/>
  </si>
  <si>
    <t>徴収決定済額</t>
    <rPh sb="0" eb="2">
      <t>チョウシュウ</t>
    </rPh>
    <rPh sb="2" eb="4">
      <t>ケッテイ</t>
    </rPh>
    <rPh sb="4" eb="5">
      <t>ズ</t>
    </rPh>
    <rPh sb="5" eb="6">
      <t>ガク</t>
    </rPh>
    <phoneticPr fontId="4"/>
  </si>
  <si>
    <t>収納済額</t>
    <rPh sb="0" eb="2">
      <t>シュウノウ</t>
    </rPh>
    <rPh sb="2" eb="3">
      <t>ズ</t>
    </rPh>
    <rPh sb="3" eb="4">
      <t>ガク</t>
    </rPh>
    <phoneticPr fontId="4"/>
  </si>
  <si>
    <t>現物給付</t>
  </si>
  <si>
    <t>現金給付</t>
  </si>
  <si>
    <t>　　　 　6</t>
  </si>
  <si>
    <t>　　　 　7</t>
  </si>
  <si>
    <t>　　　 　8</t>
  </si>
  <si>
    <t>　　　 　9</t>
  </si>
  <si>
    <t>　　　  11</t>
  </si>
  <si>
    <t>　　　  12</t>
  </si>
  <si>
    <t>　　　 　3</t>
  </si>
  <si>
    <t>　　　 　4</t>
  </si>
  <si>
    <t xml:space="preserve">注１　「現金給付」の金額については, 算出用データの変更に伴い, 千円未満を四捨五入している。  </t>
    <rPh sb="4" eb="6">
      <t>ゲンキン</t>
    </rPh>
    <rPh sb="6" eb="8">
      <t>キュウフ</t>
    </rPh>
    <rPh sb="10" eb="12">
      <t>キンガク</t>
    </rPh>
    <rPh sb="19" eb="21">
      <t>サンシュツ</t>
    </rPh>
    <rPh sb="21" eb="22">
      <t>ヨウ</t>
    </rPh>
    <rPh sb="26" eb="28">
      <t>ヘンコウ</t>
    </rPh>
    <rPh sb="29" eb="30">
      <t>トモナ</t>
    </rPh>
    <rPh sb="33" eb="35">
      <t>センエン</t>
    </rPh>
    <rPh sb="35" eb="37">
      <t>ミマン</t>
    </rPh>
    <rPh sb="38" eb="42">
      <t>シシャゴニュウ</t>
    </rPh>
    <phoneticPr fontId="4"/>
  </si>
  <si>
    <t>　２　現物給付には, 老人保健分を除く。</t>
    <rPh sb="3" eb="5">
      <t>ゲンブツ</t>
    </rPh>
    <rPh sb="5" eb="7">
      <t>キュウフ</t>
    </rPh>
    <rPh sb="11" eb="13">
      <t>ロウジン</t>
    </rPh>
    <rPh sb="13" eb="15">
      <t>ホケン</t>
    </rPh>
    <rPh sb="15" eb="16">
      <t>ブン</t>
    </rPh>
    <rPh sb="17" eb="18">
      <t>ノゾ</t>
    </rPh>
    <phoneticPr fontId="4"/>
  </si>
  <si>
    <t>資料　 全国健康保険協会徳島支部，日本年金機構徳島北年金事務所</t>
    <rPh sb="4" eb="6">
      <t>ゼンコク</t>
    </rPh>
    <rPh sb="6" eb="8">
      <t>ケンコウ</t>
    </rPh>
    <rPh sb="8" eb="10">
      <t>ホケン</t>
    </rPh>
    <rPh sb="10" eb="12">
      <t>キョウカイ</t>
    </rPh>
    <rPh sb="12" eb="14">
      <t>トクシマ</t>
    </rPh>
    <rPh sb="14" eb="16">
      <t>シブ</t>
    </rPh>
    <phoneticPr fontId="4"/>
  </si>
  <si>
    <t>（単位：人，円）</t>
    <phoneticPr fontId="4"/>
  </si>
  <si>
    <t>有効被保険者
手帳所有者数</t>
    <rPh sb="9" eb="12">
      <t>ショユウシャ</t>
    </rPh>
    <phoneticPr fontId="4"/>
  </si>
  <si>
    <t>保険料</t>
    <rPh sb="0" eb="3">
      <t>ホケンリョウ</t>
    </rPh>
    <phoneticPr fontId="4"/>
  </si>
  <si>
    <t>保　　　険　　　給　　　付</t>
    <rPh sb="0" eb="1">
      <t>タモツ</t>
    </rPh>
    <rPh sb="4" eb="5">
      <t>ケン</t>
    </rPh>
    <rPh sb="8" eb="9">
      <t>キュウ</t>
    </rPh>
    <rPh sb="12" eb="13">
      <t>ヅケ</t>
    </rPh>
    <phoneticPr fontId="4"/>
  </si>
  <si>
    <t>徴収決定済額</t>
  </si>
  <si>
    <t>収納済額</t>
  </si>
  <si>
    <t>注　  現物給付には，老人保健分を除く。</t>
    <rPh sb="4" eb="6">
      <t>ゲンブツ</t>
    </rPh>
    <rPh sb="6" eb="8">
      <t>キュウフ</t>
    </rPh>
    <rPh sb="11" eb="13">
      <t>ロウジン</t>
    </rPh>
    <rPh sb="13" eb="15">
      <t>ホケン</t>
    </rPh>
    <rPh sb="15" eb="16">
      <t>ブン</t>
    </rPh>
    <rPh sb="17" eb="18">
      <t>ノゾ</t>
    </rPh>
    <phoneticPr fontId="4"/>
  </si>
  <si>
    <t>資料　全国健康保険協会徳島支部</t>
    <rPh sb="3" eb="5">
      <t>ゼンコク</t>
    </rPh>
    <rPh sb="5" eb="7">
      <t>ケンコウ</t>
    </rPh>
    <rPh sb="7" eb="9">
      <t>ホケン</t>
    </rPh>
    <rPh sb="9" eb="11">
      <t>キョウカイ</t>
    </rPh>
    <rPh sb="11" eb="13">
      <t>トクシマ</t>
    </rPh>
    <rPh sb="13" eb="15">
      <t>シブ</t>
    </rPh>
    <phoneticPr fontId="4"/>
  </si>
  <si>
    <t>保険料</t>
  </si>
  <si>
    <t>脱退手当金裁定件数及び裁定金額</t>
  </si>
  <si>
    <t>　　　 　5</t>
  </si>
  <si>
    <t>　　　  10</t>
  </si>
  <si>
    <t>　　　 　2</t>
  </si>
  <si>
    <t>資料　日本年金機構徳島北年金事務所</t>
    <rPh sb="3" eb="5">
      <t>ニホン</t>
    </rPh>
    <rPh sb="5" eb="7">
      <t>ネンキン</t>
    </rPh>
    <rPh sb="7" eb="9">
      <t>キコウ</t>
    </rPh>
    <rPh sb="11" eb="12">
      <t>キタ</t>
    </rPh>
    <rPh sb="12" eb="14">
      <t>ネンキン</t>
    </rPh>
    <rPh sb="14" eb="17">
      <t>ジムショ</t>
    </rPh>
    <phoneticPr fontId="4"/>
  </si>
  <si>
    <t>普通保険</t>
  </si>
  <si>
    <t>失業保険</t>
  </si>
  <si>
    <t>現物給付</t>
    <phoneticPr fontId="4"/>
  </si>
  <si>
    <t>失業給付</t>
  </si>
  <si>
    <t>件　数</t>
    <phoneticPr fontId="4"/>
  </si>
  <si>
    <t>金　額</t>
    <phoneticPr fontId="4"/>
  </si>
  <si>
    <t>平成18年度</t>
    <phoneticPr fontId="4"/>
  </si>
  <si>
    <t>…</t>
  </si>
  <si>
    <t>注　  現物給付には老人保健分を除く。</t>
  </si>
  <si>
    <t xml:space="preserve">        （単位：人，円）</t>
    <phoneticPr fontId="4"/>
  </si>
  <si>
    <t>年    度</t>
  </si>
  <si>
    <t>組合数</t>
  </si>
  <si>
    <t>被 保 険 者 数</t>
  </si>
  <si>
    <t>平 均 標 準 報 酬 月 額</t>
  </si>
  <si>
    <t>保  険  料</t>
  </si>
  <si>
    <t>保  険  給  付  (千円)</t>
  </si>
  <si>
    <t>療養給付</t>
    <rPh sb="0" eb="2">
      <t>リョウヨウ</t>
    </rPh>
    <rPh sb="2" eb="4">
      <t>キュウフ</t>
    </rPh>
    <phoneticPr fontId="4"/>
  </si>
  <si>
    <t>現  金  給  付</t>
  </si>
  <si>
    <t>男</t>
  </si>
  <si>
    <t>女</t>
  </si>
  <si>
    <t>平  均</t>
  </si>
  <si>
    <t>(千円)</t>
  </si>
  <si>
    <t>法 定 給 付</t>
  </si>
  <si>
    <t>付 加 給 付</t>
  </si>
  <si>
    <t>注 　 本部組合のみ。</t>
    <phoneticPr fontId="4"/>
  </si>
  <si>
    <t>資料　厚生労働省四国厚生支局</t>
  </si>
  <si>
    <t>年度・月</t>
  </si>
  <si>
    <t>保   険   者   数</t>
  </si>
  <si>
    <t>世     帯     数</t>
  </si>
  <si>
    <t>被  保  険  者  数</t>
  </si>
  <si>
    <t>保     険     料</t>
  </si>
  <si>
    <t>市町村</t>
  </si>
  <si>
    <t>国保組合</t>
  </si>
  <si>
    <t>調  定  額</t>
  </si>
  <si>
    <t>収  納  額</t>
  </si>
  <si>
    <t>療   養   諸   費</t>
  </si>
  <si>
    <t>そ の 他 の 給 付</t>
  </si>
  <si>
    <t>件   数</t>
  </si>
  <si>
    <t>金      額</t>
  </si>
  <si>
    <t>件  数</t>
  </si>
  <si>
    <t>金    額</t>
  </si>
  <si>
    <t>注　  保険料については，記入月までの累計である。</t>
  </si>
  <si>
    <t>資料　県長寿保険課</t>
  </si>
  <si>
    <t xml:space="preserve">            （単位：人，千円）</t>
    <phoneticPr fontId="4"/>
  </si>
  <si>
    <t>年 度 ・ 月</t>
  </si>
  <si>
    <t xml:space="preserve"> 一                      般                      労　　　　　　　　　働</t>
    <rPh sb="57" eb="58">
      <t>ハタラキ</t>
    </rPh>
    <phoneticPr fontId="4"/>
  </si>
  <si>
    <t>者</t>
    <phoneticPr fontId="4"/>
  </si>
  <si>
    <t>日       雇       労       働       者</t>
  </si>
  <si>
    <t>適用事業所数</t>
  </si>
  <si>
    <t>労働保険料（雇用勘定分）</t>
    <rPh sb="0" eb="2">
      <t>ロウドウ</t>
    </rPh>
    <rPh sb="2" eb="5">
      <t>ホケンリョウ</t>
    </rPh>
    <rPh sb="6" eb="8">
      <t>コヨウ</t>
    </rPh>
    <rPh sb="8" eb="10">
      <t>カンジョウ</t>
    </rPh>
    <rPh sb="10" eb="11">
      <t>ブン</t>
    </rPh>
    <phoneticPr fontId="4"/>
  </si>
  <si>
    <t>離職票       提出件数</t>
    <rPh sb="0" eb="2">
      <t>リショク</t>
    </rPh>
    <rPh sb="2" eb="3">
      <t>ヒョウ</t>
    </rPh>
    <rPh sb="10" eb="12">
      <t>テイシュツ</t>
    </rPh>
    <rPh sb="12" eb="14">
      <t>ケンスウ</t>
    </rPh>
    <phoneticPr fontId="4"/>
  </si>
  <si>
    <t>受給資格
決定件数</t>
    <rPh sb="0" eb="2">
      <t>ジュキュウ</t>
    </rPh>
    <rPh sb="2" eb="4">
      <t>シカク</t>
    </rPh>
    <rPh sb="5" eb="7">
      <t>ケッテイ</t>
    </rPh>
    <rPh sb="7" eb="9">
      <t>ケンスウ</t>
    </rPh>
    <phoneticPr fontId="4"/>
  </si>
  <si>
    <t>初回受給者</t>
  </si>
  <si>
    <t>給付延日数</t>
  </si>
  <si>
    <t>受給者実人員</t>
    <rPh sb="3" eb="6">
      <t>ジツジンイン</t>
    </rPh>
    <phoneticPr fontId="4"/>
  </si>
  <si>
    <t>印　　紙　　保     険     料</t>
    <rPh sb="0" eb="1">
      <t>イン</t>
    </rPh>
    <rPh sb="3" eb="4">
      <t>カミ</t>
    </rPh>
    <rPh sb="6" eb="7">
      <t>ホ</t>
    </rPh>
    <phoneticPr fontId="4"/>
  </si>
  <si>
    <t>受給者実人員</t>
  </si>
  <si>
    <t>給 付 総 額</t>
  </si>
  <si>
    <t>印紙売りさばき額</t>
    <rPh sb="2" eb="3">
      <t>ウ</t>
    </rPh>
    <rPh sb="7" eb="8">
      <t>ガク</t>
    </rPh>
    <phoneticPr fontId="4"/>
  </si>
  <si>
    <t>注　　適用事業所数，被保険者数については，年度末及び月末現在である。保険料については，年度整理月間を含む。</t>
    <phoneticPr fontId="4"/>
  </si>
  <si>
    <t>資料　徳島労働局</t>
    <phoneticPr fontId="4"/>
  </si>
  <si>
    <t>年度</t>
  </si>
  <si>
    <t>事業　所数</t>
    <rPh sb="0" eb="2">
      <t>ジギョウ</t>
    </rPh>
    <rPh sb="3" eb="4">
      <t>ショ</t>
    </rPh>
    <rPh sb="4" eb="5">
      <t>スウ</t>
    </rPh>
    <phoneticPr fontId="4"/>
  </si>
  <si>
    <t>労働　　者数</t>
    <rPh sb="4" eb="5">
      <t>シャ</t>
    </rPh>
    <rPh sb="5" eb="6">
      <t>スウ</t>
    </rPh>
    <phoneticPr fontId="4"/>
  </si>
  <si>
    <t>総額</t>
  </si>
  <si>
    <t>療養補償給付</t>
  </si>
  <si>
    <t>休業補償給付</t>
  </si>
  <si>
    <t>支払
件数</t>
    <phoneticPr fontId="4"/>
  </si>
  <si>
    <t>新規災害件数</t>
  </si>
  <si>
    <t>資料　徳島労働局</t>
    <rPh sb="3" eb="5">
      <t>トクシマ</t>
    </rPh>
    <rPh sb="5" eb="7">
      <t>ロウドウ</t>
    </rPh>
    <rPh sb="7" eb="8">
      <t>キョク</t>
    </rPh>
    <phoneticPr fontId="4"/>
  </si>
  <si>
    <t>(単位：人，円)</t>
    <phoneticPr fontId="4"/>
  </si>
  <si>
    <t>年　度</t>
    <phoneticPr fontId="4"/>
  </si>
  <si>
    <t>保　　　　　険　　　　　給　　　　　付</t>
    <rPh sb="0" eb="1">
      <t>タモツ</t>
    </rPh>
    <rPh sb="6" eb="7">
      <t>ケン</t>
    </rPh>
    <rPh sb="12" eb="13">
      <t>キュウ</t>
    </rPh>
    <rPh sb="18" eb="19">
      <t>ヅケ</t>
    </rPh>
    <phoneticPr fontId="4"/>
  </si>
  <si>
    <t>障害補償給付
(一時金）</t>
  </si>
  <si>
    <t>遺族補償給付
（一時金）</t>
  </si>
  <si>
    <t>葬祭料</t>
  </si>
  <si>
    <t>介護補償給付</t>
  </si>
  <si>
    <t>二次検診等給付</t>
    <rPh sb="0" eb="1">
      <t>2</t>
    </rPh>
    <rPh sb="1" eb="2">
      <t>ジ</t>
    </rPh>
    <rPh sb="2" eb="4">
      <t>ケンシン</t>
    </rPh>
    <rPh sb="4" eb="5">
      <t>トウ</t>
    </rPh>
    <rPh sb="5" eb="7">
      <t>キュウフ</t>
    </rPh>
    <phoneticPr fontId="9"/>
  </si>
  <si>
    <t>年金に係る各種給付</t>
    <rPh sb="0" eb="2">
      <t>ネンキン</t>
    </rPh>
    <rPh sb="3" eb="4">
      <t>カカ</t>
    </rPh>
    <rPh sb="5" eb="7">
      <t>カクシュ</t>
    </rPh>
    <rPh sb="7" eb="9">
      <t>キュウフ</t>
    </rPh>
    <phoneticPr fontId="9"/>
  </si>
  <si>
    <t>支払件数</t>
  </si>
  <si>
    <t xml:space="preserve">     （単位：円）</t>
    <phoneticPr fontId="4"/>
  </si>
  <si>
    <t>職員の区分</t>
  </si>
  <si>
    <t>認定　件数</t>
    <rPh sb="3" eb="5">
      <t>ケンスウ</t>
    </rPh>
    <phoneticPr fontId="4"/>
  </si>
  <si>
    <t>補　　償　　内　　訳</t>
    <phoneticPr fontId="4"/>
  </si>
  <si>
    <t>療 養 補 償</t>
  </si>
  <si>
    <t>障 害 補 償</t>
  </si>
  <si>
    <t>遺 族 補 償</t>
  </si>
  <si>
    <t>葬祭補償</t>
  </si>
  <si>
    <t>介護補償</t>
  </si>
  <si>
    <t>(-)</t>
  </si>
  <si>
    <t>義務教育学校職員</t>
    <phoneticPr fontId="4"/>
  </si>
  <si>
    <t>義務教育以外
の教育職員</t>
    <rPh sb="8" eb="10">
      <t>キョウイク</t>
    </rPh>
    <rPh sb="10" eb="12">
      <t>ショクイン</t>
    </rPh>
    <phoneticPr fontId="4"/>
  </si>
  <si>
    <t>警察職員</t>
    <phoneticPr fontId="4"/>
  </si>
  <si>
    <t>消防職員</t>
    <phoneticPr fontId="4"/>
  </si>
  <si>
    <t>電気･ガス
･水道事業職員</t>
    <rPh sb="9" eb="11">
      <t>ジギョウ</t>
    </rPh>
    <phoneticPr fontId="4"/>
  </si>
  <si>
    <t>運輸事業職員</t>
    <phoneticPr fontId="4"/>
  </si>
  <si>
    <t>清掃事業職員</t>
    <phoneticPr fontId="4"/>
  </si>
  <si>
    <t>船員</t>
    <phoneticPr fontId="4"/>
  </si>
  <si>
    <t>その他の職員</t>
    <phoneticPr fontId="4"/>
  </si>
  <si>
    <t>内訳</t>
    <rPh sb="0" eb="2">
      <t>ウチワケ</t>
    </rPh>
    <phoneticPr fontId="4"/>
  </si>
  <si>
    <t>県</t>
    <rPh sb="0" eb="1">
      <t>ケン</t>
    </rPh>
    <phoneticPr fontId="4"/>
  </si>
  <si>
    <t>市</t>
    <rPh sb="0" eb="1">
      <t>シ</t>
    </rPh>
    <phoneticPr fontId="4"/>
  </si>
  <si>
    <t>町村</t>
    <rPh sb="0" eb="2">
      <t>チョウソン</t>
    </rPh>
    <phoneticPr fontId="4"/>
  </si>
  <si>
    <t>一部事務組合等</t>
    <rPh sb="0" eb="2">
      <t>イチブ</t>
    </rPh>
    <rPh sb="2" eb="4">
      <t>ジム</t>
    </rPh>
    <rPh sb="4" eb="6">
      <t>クミアイ</t>
    </rPh>
    <rPh sb="6" eb="7">
      <t>トウ</t>
    </rPh>
    <phoneticPr fontId="4"/>
  </si>
  <si>
    <t>資料　地方公務員災害補償基金徳島県支部</t>
  </si>
  <si>
    <t>拠出制年金</t>
  </si>
  <si>
    <t>基礎年金</t>
  </si>
  <si>
    <t>被保険者数</t>
    <rPh sb="4" eb="5">
      <t>スウ</t>
    </rPh>
    <phoneticPr fontId="4"/>
  </si>
  <si>
    <t>左のうち再掲</t>
  </si>
  <si>
    <t>保険料収納額</t>
  </si>
  <si>
    <t>納付率</t>
    <rPh sb="0" eb="2">
      <t>ノウフ</t>
    </rPh>
    <phoneticPr fontId="4"/>
  </si>
  <si>
    <t>免除率</t>
  </si>
  <si>
    <t>老齢福祉年金</t>
  </si>
  <si>
    <t>受給権者
総数</t>
    <rPh sb="5" eb="7">
      <t>ソウスウ</t>
    </rPh>
    <phoneticPr fontId="4"/>
  </si>
  <si>
    <t>年金額</t>
  </si>
  <si>
    <t>強制</t>
  </si>
  <si>
    <t>任意</t>
  </si>
  <si>
    <t>徳島市</t>
    <rPh sb="0" eb="3">
      <t>トクシマシ</t>
    </rPh>
    <phoneticPr fontId="11"/>
  </si>
  <si>
    <t>鳴門市</t>
    <rPh sb="0" eb="3">
      <t>ナルトシ</t>
    </rPh>
    <phoneticPr fontId="11"/>
  </si>
  <si>
    <t>小松島市</t>
    <rPh sb="0" eb="4">
      <t>コマツシマシ</t>
    </rPh>
    <phoneticPr fontId="11"/>
  </si>
  <si>
    <t>阿南市</t>
    <rPh sb="0" eb="3">
      <t>アナンシ</t>
    </rPh>
    <phoneticPr fontId="11"/>
  </si>
  <si>
    <t>吉野川市</t>
    <rPh sb="0" eb="4">
      <t>ヨシノガワシ</t>
    </rPh>
    <phoneticPr fontId="11"/>
  </si>
  <si>
    <t>美馬市</t>
    <rPh sb="0" eb="2">
      <t>ミマ</t>
    </rPh>
    <rPh sb="2" eb="3">
      <t>シ</t>
    </rPh>
    <phoneticPr fontId="11"/>
  </si>
  <si>
    <t>阿波市</t>
    <rPh sb="0" eb="2">
      <t>アワ</t>
    </rPh>
    <rPh sb="2" eb="3">
      <t>シ</t>
    </rPh>
    <phoneticPr fontId="11"/>
  </si>
  <si>
    <t>三好市</t>
    <rPh sb="0" eb="3">
      <t>ミヨシシ</t>
    </rPh>
    <phoneticPr fontId="11"/>
  </si>
  <si>
    <t>勝浦町</t>
    <rPh sb="0" eb="3">
      <t>カツウラチョウ</t>
    </rPh>
    <phoneticPr fontId="11"/>
  </si>
  <si>
    <t>上勝町</t>
    <rPh sb="0" eb="3">
      <t>カミカツチョウ</t>
    </rPh>
    <phoneticPr fontId="11"/>
  </si>
  <si>
    <t>佐那河内村</t>
    <rPh sb="0" eb="1">
      <t>サ</t>
    </rPh>
    <rPh sb="1" eb="2">
      <t>ナ</t>
    </rPh>
    <rPh sb="2" eb="4">
      <t>カワチ</t>
    </rPh>
    <rPh sb="4" eb="5">
      <t>ソン</t>
    </rPh>
    <phoneticPr fontId="11"/>
  </si>
  <si>
    <t>石井町</t>
    <rPh sb="0" eb="3">
      <t>イシイチョウ</t>
    </rPh>
    <phoneticPr fontId="11"/>
  </si>
  <si>
    <t>神山町</t>
    <rPh sb="0" eb="3">
      <t>カミヤマチョウ</t>
    </rPh>
    <phoneticPr fontId="11"/>
  </si>
  <si>
    <t>那賀町</t>
    <rPh sb="0" eb="3">
      <t>ナカチョウ</t>
    </rPh>
    <phoneticPr fontId="11"/>
  </si>
  <si>
    <t>牟岐町</t>
    <rPh sb="0" eb="2">
      <t>ムギ</t>
    </rPh>
    <rPh sb="2" eb="3">
      <t>マチ</t>
    </rPh>
    <phoneticPr fontId="11"/>
  </si>
  <si>
    <t>美波町</t>
    <rPh sb="0" eb="1">
      <t>ミ</t>
    </rPh>
    <rPh sb="1" eb="2">
      <t>ナミ</t>
    </rPh>
    <rPh sb="2" eb="3">
      <t>チョウ</t>
    </rPh>
    <phoneticPr fontId="11"/>
  </si>
  <si>
    <t>海陽町</t>
    <rPh sb="0" eb="3">
      <t>カイヨウチョウ</t>
    </rPh>
    <phoneticPr fontId="11"/>
  </si>
  <si>
    <t>松茂町</t>
    <rPh sb="0" eb="2">
      <t>マツシゲ</t>
    </rPh>
    <rPh sb="2" eb="3">
      <t>マチ</t>
    </rPh>
    <phoneticPr fontId="11"/>
  </si>
  <si>
    <t>北島町</t>
    <rPh sb="0" eb="2">
      <t>キタジマ</t>
    </rPh>
    <rPh sb="2" eb="3">
      <t>マチ</t>
    </rPh>
    <phoneticPr fontId="11"/>
  </si>
  <si>
    <t>藍住町</t>
    <rPh sb="0" eb="3">
      <t>アイズミチョウ</t>
    </rPh>
    <phoneticPr fontId="11"/>
  </si>
  <si>
    <t>板野町</t>
    <rPh sb="0" eb="2">
      <t>イタノ</t>
    </rPh>
    <rPh sb="2" eb="3">
      <t>マチ</t>
    </rPh>
    <phoneticPr fontId="11"/>
  </si>
  <si>
    <t>上板町</t>
    <rPh sb="0" eb="2">
      <t>カミイタ</t>
    </rPh>
    <rPh sb="2" eb="3">
      <t>マチ</t>
    </rPh>
    <phoneticPr fontId="11"/>
  </si>
  <si>
    <t>つるぎ町</t>
    <rPh sb="3" eb="4">
      <t>チョウ</t>
    </rPh>
    <phoneticPr fontId="11"/>
  </si>
  <si>
    <t>東みよし町</t>
    <rPh sb="0" eb="1">
      <t>ヒガシ</t>
    </rPh>
    <rPh sb="4" eb="5">
      <t>チョウ</t>
    </rPh>
    <phoneticPr fontId="11"/>
  </si>
  <si>
    <t>　３　「保険料収納額」，「納付率」欄は，納付期限が翌月末のためH24.4月末現在が年度末数値となる。</t>
    <rPh sb="4" eb="7">
      <t>ホケンリョウ</t>
    </rPh>
    <rPh sb="7" eb="10">
      <t>シュウノウガク</t>
    </rPh>
    <rPh sb="13" eb="15">
      <t>ノウフ</t>
    </rPh>
    <rPh sb="15" eb="16">
      <t>リツ</t>
    </rPh>
    <rPh sb="17" eb="18">
      <t>ラン</t>
    </rPh>
    <rPh sb="20" eb="22">
      <t>ノウフ</t>
    </rPh>
    <rPh sb="22" eb="24">
      <t>キゲン</t>
    </rPh>
    <rPh sb="25" eb="28">
      <t>ヨクゲツマツ</t>
    </rPh>
    <rPh sb="36" eb="37">
      <t>ツキ</t>
    </rPh>
    <rPh sb="37" eb="38">
      <t>マツ</t>
    </rPh>
    <rPh sb="38" eb="40">
      <t>ゲンザイ</t>
    </rPh>
    <rPh sb="41" eb="44">
      <t>ネンドマツ</t>
    </rPh>
    <rPh sb="44" eb="46">
      <t>スウチ</t>
    </rPh>
    <phoneticPr fontId="4"/>
  </si>
  <si>
    <t>資料　日本年金機構徳島北年金事務所</t>
    <rPh sb="3" eb="5">
      <t>ニホン</t>
    </rPh>
    <rPh sb="5" eb="7">
      <t>ネンキン</t>
    </rPh>
    <rPh sb="7" eb="9">
      <t>キコウ</t>
    </rPh>
    <rPh sb="9" eb="11">
      <t>トクシマ</t>
    </rPh>
    <rPh sb="11" eb="12">
      <t>キタ</t>
    </rPh>
    <rPh sb="12" eb="14">
      <t>ネンキン</t>
    </rPh>
    <rPh sb="14" eb="17">
      <t>ジムショ</t>
    </rPh>
    <phoneticPr fontId="4"/>
  </si>
  <si>
    <t>市 町 村</t>
  </si>
  <si>
    <t>受診率(％)</t>
  </si>
  <si>
    <t>１件当たり費用額(円)</t>
  </si>
  <si>
    <t>合計</t>
    <rPh sb="0" eb="2">
      <t>ゴウケイ</t>
    </rPh>
    <phoneticPr fontId="4"/>
  </si>
  <si>
    <t>入院</t>
  </si>
  <si>
    <t>歯科</t>
  </si>
  <si>
    <t>平成21年度</t>
  </si>
  <si>
    <t>徳島市</t>
  </si>
  <si>
    <t>鳴門市</t>
  </si>
  <si>
    <t>小松島市</t>
  </si>
  <si>
    <t>阿南市</t>
  </si>
  <si>
    <t>勝浦町</t>
  </si>
  <si>
    <t>上勝町</t>
  </si>
  <si>
    <t>佐那河内村</t>
  </si>
  <si>
    <t>石井町</t>
  </si>
  <si>
    <t>神山町</t>
  </si>
  <si>
    <t>牟岐町</t>
  </si>
  <si>
    <t>松茂町</t>
  </si>
  <si>
    <t>北島町</t>
  </si>
  <si>
    <t>藍住町</t>
  </si>
  <si>
    <t>板野町</t>
  </si>
  <si>
    <t>上板町</t>
  </si>
  <si>
    <t>吉野川市</t>
  </si>
  <si>
    <t>阿波市</t>
  </si>
  <si>
    <t>美馬市</t>
  </si>
  <si>
    <t>三好市</t>
  </si>
  <si>
    <t>つるぎ町</t>
  </si>
  <si>
    <t>那賀町</t>
  </si>
  <si>
    <t>東みよし町</t>
  </si>
  <si>
    <t>美波町</t>
  </si>
  <si>
    <t>海陽町</t>
  </si>
  <si>
    <t>医師国保</t>
  </si>
  <si>
    <t>建設国保</t>
  </si>
  <si>
    <t>注　  受診率とは，人口100人当たりに対する受診件数である。</t>
  </si>
  <si>
    <t>児童相談経路別受付状況　その１</t>
    <rPh sb="0" eb="2">
      <t>ジドウ</t>
    </rPh>
    <rPh sb="2" eb="4">
      <t>ソウダン</t>
    </rPh>
    <rPh sb="4" eb="6">
      <t>ケイロ</t>
    </rPh>
    <rPh sb="6" eb="7">
      <t>ベツ</t>
    </rPh>
    <rPh sb="7" eb="9">
      <t>ウケツケ</t>
    </rPh>
    <rPh sb="9" eb="11">
      <t>ジョウキョウ</t>
    </rPh>
    <phoneticPr fontId="4"/>
  </si>
  <si>
    <t>児童相談経路別受付状況　その２</t>
    <rPh sb="0" eb="2">
      <t>ジドウ</t>
    </rPh>
    <rPh sb="2" eb="4">
      <t>ソウダン</t>
    </rPh>
    <rPh sb="4" eb="6">
      <t>ケイロ</t>
    </rPh>
    <rPh sb="6" eb="7">
      <t>ベツ</t>
    </rPh>
    <rPh sb="7" eb="9">
      <t>ウケツケ</t>
    </rPh>
    <rPh sb="9" eb="11">
      <t>ジョウキョウ</t>
    </rPh>
    <phoneticPr fontId="4"/>
  </si>
  <si>
    <r>
      <t>156  生活保護法による保護状況</t>
    </r>
    <r>
      <rPr>
        <sz val="12"/>
        <color indexed="8"/>
        <rFont val="ＭＳ 明朝"/>
        <family val="1"/>
        <charset val="128"/>
      </rPr>
      <t>（平成21～25年度）</t>
    </r>
    <phoneticPr fontId="9"/>
  </si>
  <si>
    <t>平成21年度</t>
    <rPh sb="0" eb="2">
      <t>ヘイセイ</t>
    </rPh>
    <rPh sb="4" eb="6">
      <t>ネンド</t>
    </rPh>
    <phoneticPr fontId="4"/>
  </si>
  <si>
    <t>注　各数値は月平均を計上した。</t>
    <rPh sb="0" eb="1">
      <t>チュウ</t>
    </rPh>
    <rPh sb="2" eb="5">
      <t>カクスウチ</t>
    </rPh>
    <rPh sb="6" eb="7">
      <t>ホヅキ</t>
    </rPh>
    <rPh sb="7" eb="8">
      <t>ホヅキ</t>
    </rPh>
    <rPh sb="10" eb="12">
      <t>ケイジョウ</t>
    </rPh>
    <phoneticPr fontId="4"/>
  </si>
  <si>
    <r>
      <t>157　生活福祉資金貸付状況</t>
    </r>
    <r>
      <rPr>
        <sz val="12"/>
        <color indexed="8"/>
        <rFont val="ＭＳ 明朝"/>
        <family val="1"/>
        <charset val="128"/>
      </rPr>
      <t>（平成21～25年度）</t>
    </r>
    <phoneticPr fontId="4"/>
  </si>
  <si>
    <t>平成21年度</t>
    <rPh sb="0" eb="2">
      <t>ヘイセイ</t>
    </rPh>
    <rPh sb="4" eb="6">
      <t>ネンド</t>
    </rPh>
    <phoneticPr fontId="4"/>
  </si>
  <si>
    <t>-</t>
    <phoneticPr fontId="4"/>
  </si>
  <si>
    <t>注　平成21年度に，資金区分が整理され，総合支援資金，福祉資金（福祉費，緊急小口資金），教育支援金，
　不動産担保型生活資金、要保護者向け長期生活支援資金となった。</t>
    <rPh sb="0" eb="1">
      <t>チュウ</t>
    </rPh>
    <phoneticPr fontId="4"/>
  </si>
  <si>
    <r>
      <t>158　母子福祉資金貸付状況</t>
    </r>
    <r>
      <rPr>
        <sz val="12"/>
        <color indexed="8"/>
        <rFont val="ＭＳ 明朝"/>
        <family val="1"/>
        <charset val="128"/>
      </rPr>
      <t>（平成21～25年度）</t>
    </r>
    <phoneticPr fontId="4"/>
  </si>
  <si>
    <t>平成21年度</t>
    <rPh sb="0" eb="2">
      <t>ヘイセイ</t>
    </rPh>
    <rPh sb="4" eb="6">
      <t>ネンド</t>
    </rPh>
    <phoneticPr fontId="4"/>
  </si>
  <si>
    <t>-</t>
    <phoneticPr fontId="4"/>
  </si>
  <si>
    <t>資料　県こども未来・青少年課</t>
    <rPh sb="10" eb="13">
      <t>セイショウネン</t>
    </rPh>
    <phoneticPr fontId="4"/>
  </si>
  <si>
    <r>
      <t>159　寡婦福祉資金貸付状況</t>
    </r>
    <r>
      <rPr>
        <sz val="12"/>
        <color indexed="8"/>
        <rFont val="ＭＳ 明朝"/>
        <family val="1"/>
        <charset val="128"/>
      </rPr>
      <t>（平成21～25年度）</t>
    </r>
    <phoneticPr fontId="4"/>
  </si>
  <si>
    <r>
      <t>160　児童相談経路別受付状況</t>
    </r>
    <r>
      <rPr>
        <sz val="12"/>
        <color indexed="8"/>
        <rFont val="ＭＳ 明朝"/>
        <family val="1"/>
        <charset val="128"/>
      </rPr>
      <t>（平成21～25年度）</t>
    </r>
    <rPh sb="16" eb="18">
      <t>ヘイセイ</t>
    </rPh>
    <rPh sb="23" eb="25">
      <t>ネンド</t>
    </rPh>
    <phoneticPr fontId="4"/>
  </si>
  <si>
    <t>資料　県こども未来・青少年課</t>
    <rPh sb="0" eb="2">
      <t>シリョウ</t>
    </rPh>
    <rPh sb="3" eb="4">
      <t>ケン</t>
    </rPh>
    <rPh sb="7" eb="9">
      <t>ミライ</t>
    </rPh>
    <rPh sb="10" eb="13">
      <t>セイショウネン</t>
    </rPh>
    <rPh sb="13" eb="14">
      <t>カ</t>
    </rPh>
    <phoneticPr fontId="4"/>
  </si>
  <si>
    <r>
      <t>161　年齢別相談受付状況</t>
    </r>
    <r>
      <rPr>
        <sz val="12"/>
        <color indexed="8"/>
        <rFont val="ＭＳ 明朝"/>
        <family val="1"/>
        <charset val="128"/>
      </rPr>
      <t>（平成23～25年度）</t>
    </r>
    <phoneticPr fontId="4"/>
  </si>
  <si>
    <t>平成23年度</t>
    <rPh sb="0" eb="2">
      <t>ヘイセイ</t>
    </rPh>
    <rPh sb="4" eb="6">
      <t>ネンド</t>
    </rPh>
    <phoneticPr fontId="4"/>
  </si>
  <si>
    <t>資料　県こども未来・青少年課</t>
    <rPh sb="7" eb="9">
      <t>ミライ</t>
    </rPh>
    <rPh sb="10" eb="13">
      <t>セイショウネン</t>
    </rPh>
    <rPh sb="13" eb="14">
      <t>カ</t>
    </rPh>
    <phoneticPr fontId="4"/>
  </si>
  <si>
    <r>
      <t>162　児童相談種類別処理件数</t>
    </r>
    <r>
      <rPr>
        <sz val="12"/>
        <color indexed="8"/>
        <rFont val="ＭＳ 明朝"/>
        <family val="1"/>
        <charset val="128"/>
      </rPr>
      <t>（平成23～25年度）</t>
    </r>
    <rPh sb="13" eb="15">
      <t>ケンスウ</t>
    </rPh>
    <phoneticPr fontId="4"/>
  </si>
  <si>
    <r>
      <t>163　社会福祉施設</t>
    </r>
    <r>
      <rPr>
        <sz val="12"/>
        <color indexed="8"/>
        <rFont val="ＭＳ 明朝"/>
        <family val="1"/>
        <charset val="128"/>
      </rPr>
      <t>（平成26．4．1現在）</t>
    </r>
    <phoneticPr fontId="4"/>
  </si>
  <si>
    <t xml:space="preserve">障がい者
支援施設等
</t>
    <rPh sb="0" eb="1">
      <t>ショウ</t>
    </rPh>
    <rPh sb="3" eb="4">
      <t>シャ</t>
    </rPh>
    <rPh sb="5" eb="7">
      <t>シエン</t>
    </rPh>
    <rPh sb="7" eb="9">
      <t>シセツ</t>
    </rPh>
    <rPh sb="9" eb="10">
      <t>トウ</t>
    </rPh>
    <phoneticPr fontId="9"/>
  </si>
  <si>
    <t>(児童ｾﾝﾀｰ含む）</t>
    <phoneticPr fontId="4"/>
  </si>
  <si>
    <t>宿泊型自立訓練</t>
    <rPh sb="0" eb="2">
      <t>シュクハク</t>
    </rPh>
    <rPh sb="2" eb="3">
      <t>ガタ</t>
    </rPh>
    <rPh sb="3" eb="5">
      <t>ジリツ</t>
    </rPh>
    <rPh sb="5" eb="7">
      <t>クンレン</t>
    </rPh>
    <phoneticPr fontId="4"/>
  </si>
  <si>
    <t>福祉型障がい児入所施設</t>
    <rPh sb="0" eb="3">
      <t>フクシガタ</t>
    </rPh>
    <rPh sb="3" eb="4">
      <t>サワ</t>
    </rPh>
    <rPh sb="6" eb="7">
      <t>ジ</t>
    </rPh>
    <rPh sb="7" eb="9">
      <t>ニュウショ</t>
    </rPh>
    <rPh sb="9" eb="10">
      <t>シ</t>
    </rPh>
    <rPh sb="10" eb="11">
      <t>セツ</t>
    </rPh>
    <phoneticPr fontId="4"/>
  </si>
  <si>
    <t>医療型障がい児入所施設</t>
    <rPh sb="0" eb="2">
      <t>イリョウ</t>
    </rPh>
    <rPh sb="2" eb="3">
      <t>ガタ</t>
    </rPh>
    <rPh sb="3" eb="4">
      <t>サワ</t>
    </rPh>
    <rPh sb="6" eb="7">
      <t>ジ</t>
    </rPh>
    <rPh sb="7" eb="9">
      <t>ニュウショ</t>
    </rPh>
    <rPh sb="9" eb="10">
      <t>シ</t>
    </rPh>
    <rPh sb="10" eb="11">
      <t>セツ</t>
    </rPh>
    <phoneticPr fontId="4"/>
  </si>
  <si>
    <t>児童発達支援ｾﾝﾀｰ</t>
    <rPh sb="0" eb="2">
      <t>ジドウ</t>
    </rPh>
    <rPh sb="2" eb="4">
      <t>ハッタツ</t>
    </rPh>
    <rPh sb="4" eb="6">
      <t>シエン</t>
    </rPh>
    <phoneticPr fontId="4"/>
  </si>
  <si>
    <t>19世帯</t>
    <rPh sb="2" eb="4">
      <t>セタイ</t>
    </rPh>
    <phoneticPr fontId="4"/>
  </si>
  <si>
    <t>共同生活援助</t>
    <rPh sb="0" eb="2">
      <t>キョウドウ</t>
    </rPh>
    <rPh sb="2" eb="4">
      <t>セイカツ</t>
    </rPh>
    <rPh sb="4" eb="6">
      <t>エンジョ</t>
    </rPh>
    <phoneticPr fontId="4"/>
  </si>
  <si>
    <t>地域活動支援ｾﾝﾀｰ</t>
    <rPh sb="0" eb="2">
      <t>チイキ</t>
    </rPh>
    <rPh sb="2" eb="4">
      <t>カツドウ</t>
    </rPh>
    <rPh sb="4" eb="6">
      <t>シエン</t>
    </rPh>
    <phoneticPr fontId="4"/>
  </si>
  <si>
    <t>（H26.3.31現在）</t>
    <rPh sb="9" eb="11">
      <t>ゲンザイ</t>
    </rPh>
    <phoneticPr fontId="4"/>
  </si>
  <si>
    <t>地域密着型特別養護老人ホーム（H26.3.31現在）</t>
    <rPh sb="0" eb="2">
      <t>チイキ</t>
    </rPh>
    <rPh sb="2" eb="4">
      <t>ミッチャク</t>
    </rPh>
    <rPh sb="4" eb="5">
      <t>カタ</t>
    </rPh>
    <rPh sb="5" eb="7">
      <t>トクベツ</t>
    </rPh>
    <rPh sb="7" eb="9">
      <t>ヨウゴ</t>
    </rPh>
    <rPh sb="9" eb="11">
      <t>ロウジン</t>
    </rPh>
    <phoneticPr fontId="4"/>
  </si>
  <si>
    <t>（高齢者生活福祉ｾﾝﾀｰ）</t>
    <rPh sb="1" eb="4">
      <t>コウレイシャ</t>
    </rPh>
    <rPh sb="4" eb="6">
      <t>セイカツ</t>
    </rPh>
    <rPh sb="6" eb="8">
      <t>フクシ</t>
    </rPh>
    <phoneticPr fontId="4"/>
  </si>
  <si>
    <t>資料　県男女参画・人権課，県健康増進課，県長寿保険課，県地域福祉課，県こども未来・青少年課，県障がい福祉課</t>
    <rPh sb="38" eb="40">
      <t>ミライ</t>
    </rPh>
    <rPh sb="41" eb="44">
      <t>セイショウネン</t>
    </rPh>
    <rPh sb="44" eb="45">
      <t>カ</t>
    </rPh>
    <rPh sb="46" eb="47">
      <t>ケン</t>
    </rPh>
    <rPh sb="47" eb="48">
      <t>ショウ</t>
    </rPh>
    <rPh sb="50" eb="53">
      <t>フクシカ</t>
    </rPh>
    <phoneticPr fontId="9"/>
  </si>
  <si>
    <r>
      <t>164　全国健康保険協会管掌健康保険</t>
    </r>
    <r>
      <rPr>
        <sz val="12"/>
        <color indexed="8"/>
        <rFont val="ＭＳ 明朝"/>
        <family val="1"/>
        <charset val="128"/>
      </rPr>
      <t>（平成21～25年度）</t>
    </r>
    <rPh sb="4" eb="5">
      <t>ゼン</t>
    </rPh>
    <rPh sb="5" eb="6">
      <t>コク</t>
    </rPh>
    <rPh sb="6" eb="7">
      <t>ケン</t>
    </rPh>
    <rPh sb="7" eb="8">
      <t>ヤスシ</t>
    </rPh>
    <rPh sb="8" eb="9">
      <t>ホ</t>
    </rPh>
    <rPh sb="9" eb="10">
      <t>ケン</t>
    </rPh>
    <rPh sb="10" eb="11">
      <t>キョウ</t>
    </rPh>
    <rPh sb="11" eb="12">
      <t>カイ</t>
    </rPh>
    <phoneticPr fontId="4"/>
  </si>
  <si>
    <t>平均</t>
    <phoneticPr fontId="4"/>
  </si>
  <si>
    <t>平成25年 4月</t>
    <rPh sb="0" eb="2">
      <t>ヘイセイ</t>
    </rPh>
    <phoneticPr fontId="9"/>
  </si>
  <si>
    <t>平成26年 1月</t>
    <rPh sb="0" eb="2">
      <t>ヘイセイ</t>
    </rPh>
    <phoneticPr fontId="9"/>
  </si>
  <si>
    <t>‐</t>
  </si>
  <si>
    <t>△94,201</t>
  </si>
  <si>
    <t>注3　「事業者数」，「被保険者数」，「平均標準報酬月額」及び「保険料」については日本年金機構徳島北年金事務所，</t>
    <rPh sb="0" eb="1">
      <t>チュウ</t>
    </rPh>
    <rPh sb="4" eb="7">
      <t>ジギョウシャ</t>
    </rPh>
    <rPh sb="7" eb="8">
      <t>スウ</t>
    </rPh>
    <rPh sb="11" eb="15">
      <t>ヒホケンシャ</t>
    </rPh>
    <rPh sb="15" eb="16">
      <t>スウ</t>
    </rPh>
    <rPh sb="19" eb="21">
      <t>ヘイキン</t>
    </rPh>
    <rPh sb="21" eb="23">
      <t>ヒョウジュン</t>
    </rPh>
    <rPh sb="23" eb="25">
      <t>ホウシュウ</t>
    </rPh>
    <rPh sb="25" eb="27">
      <t>ゲツガク</t>
    </rPh>
    <rPh sb="28" eb="29">
      <t>オヨ</t>
    </rPh>
    <rPh sb="31" eb="34">
      <t>ホケンリョウ</t>
    </rPh>
    <rPh sb="40" eb="42">
      <t>ニホン</t>
    </rPh>
    <rPh sb="42" eb="44">
      <t>ネンキン</t>
    </rPh>
    <rPh sb="44" eb="46">
      <t>キコウ</t>
    </rPh>
    <rPh sb="46" eb="48">
      <t>トクシマ</t>
    </rPh>
    <rPh sb="48" eb="49">
      <t>キタ</t>
    </rPh>
    <rPh sb="49" eb="51">
      <t>ネンキン</t>
    </rPh>
    <rPh sb="51" eb="54">
      <t>ジムショ</t>
    </rPh>
    <phoneticPr fontId="4"/>
  </si>
  <si>
    <t>　 　「保険給付」については全国健康保険協会徳島支部の数値である。</t>
    <rPh sb="27" eb="29">
      <t>スウチ</t>
    </rPh>
    <phoneticPr fontId="4"/>
  </si>
  <si>
    <r>
      <t>165　日雇特例被保険</t>
    </r>
    <r>
      <rPr>
        <sz val="12"/>
        <color indexed="8"/>
        <rFont val="ＭＳ 明朝"/>
        <family val="1"/>
        <charset val="128"/>
      </rPr>
      <t>（平成21～25年度）　</t>
    </r>
    <phoneticPr fontId="4"/>
  </si>
  <si>
    <t>（単位：人，円）</t>
    <phoneticPr fontId="4"/>
  </si>
  <si>
    <t>年度・月</t>
    <phoneticPr fontId="4"/>
  </si>
  <si>
    <t>印紙購入
通 帳 数</t>
    <phoneticPr fontId="4"/>
  </si>
  <si>
    <t>1人当たり
1日平均賃金</t>
    <phoneticPr fontId="4"/>
  </si>
  <si>
    <t>…</t>
    <phoneticPr fontId="4"/>
  </si>
  <si>
    <t>　　　 　5</t>
    <phoneticPr fontId="4"/>
  </si>
  <si>
    <t>…</t>
    <phoneticPr fontId="4"/>
  </si>
  <si>
    <t>　　　  10</t>
    <phoneticPr fontId="4"/>
  </si>
  <si>
    <t>　　　 　2</t>
    <phoneticPr fontId="4"/>
  </si>
  <si>
    <t>-</t>
    <phoneticPr fontId="4"/>
  </si>
  <si>
    <r>
      <t xml:space="preserve">     166　厚生年金保険</t>
    </r>
    <r>
      <rPr>
        <sz val="12"/>
        <rFont val="ＭＳ 明朝"/>
        <family val="1"/>
        <charset val="128"/>
      </rPr>
      <t>（平成21～25年度）　　</t>
    </r>
    <r>
      <rPr>
        <b/>
        <sz val="16"/>
        <rFont val="ＭＳ 明朝"/>
        <family val="1"/>
        <charset val="128"/>
      </rPr>
      <t>　</t>
    </r>
    <phoneticPr fontId="4"/>
  </si>
  <si>
    <t>（単位：人，円）</t>
    <phoneticPr fontId="4"/>
  </si>
  <si>
    <t>年度・月</t>
    <phoneticPr fontId="4"/>
  </si>
  <si>
    <t>平　　均　　標</t>
    <phoneticPr fontId="4"/>
  </si>
  <si>
    <t>準　　報　　酬　　月　　額</t>
    <phoneticPr fontId="4"/>
  </si>
  <si>
    <t>第1，5種</t>
    <phoneticPr fontId="4"/>
  </si>
  <si>
    <t>第2，6種</t>
    <phoneticPr fontId="4"/>
  </si>
  <si>
    <t>第3，7種</t>
    <phoneticPr fontId="4"/>
  </si>
  <si>
    <t>第4種</t>
    <phoneticPr fontId="4"/>
  </si>
  <si>
    <t>平均</t>
    <phoneticPr fontId="4"/>
  </si>
  <si>
    <t>１件当たり金額</t>
    <phoneticPr fontId="4"/>
  </si>
  <si>
    <t>平成21年度</t>
    <phoneticPr fontId="4"/>
  </si>
  <si>
    <t>△152,365</t>
    <phoneticPr fontId="4"/>
  </si>
  <si>
    <r>
      <t>167　船員保険</t>
    </r>
    <r>
      <rPr>
        <sz val="12"/>
        <color indexed="8"/>
        <rFont val="ＭＳ 明朝"/>
        <family val="1"/>
        <charset val="128"/>
      </rPr>
      <t>（平成18～22年度）　　</t>
    </r>
    <phoneticPr fontId="4"/>
  </si>
  <si>
    <t>船舶
所有者数</t>
    <phoneticPr fontId="4"/>
  </si>
  <si>
    <t>保　　　　　　　　　　険　　　　　　　　　　給　　　　　　　　　　付</t>
    <phoneticPr fontId="4"/>
  </si>
  <si>
    <r>
      <t>168　組合管掌健康保険</t>
    </r>
    <r>
      <rPr>
        <sz val="12"/>
        <color indexed="8"/>
        <rFont val="ＭＳ 明朝"/>
        <family val="1"/>
        <charset val="128"/>
      </rPr>
      <t xml:space="preserve">（平成21～25年度）  </t>
    </r>
    <phoneticPr fontId="4"/>
  </si>
  <si>
    <t>平成21年度</t>
    <phoneticPr fontId="4"/>
  </si>
  <si>
    <t>22</t>
    <phoneticPr fontId="4"/>
  </si>
  <si>
    <t>23</t>
    <phoneticPr fontId="4"/>
  </si>
  <si>
    <t>24</t>
    <phoneticPr fontId="4"/>
  </si>
  <si>
    <t>25</t>
    <phoneticPr fontId="4"/>
  </si>
  <si>
    <r>
      <t>169　国民健康保険</t>
    </r>
    <r>
      <rPr>
        <sz val="12"/>
        <color indexed="8"/>
        <rFont val="ＭＳ 明朝"/>
        <family val="1"/>
        <charset val="128"/>
      </rPr>
      <t xml:space="preserve">（平成20～24年度） </t>
    </r>
    <phoneticPr fontId="4"/>
  </si>
  <si>
    <t>（単位：人，円）</t>
    <phoneticPr fontId="4"/>
  </si>
  <si>
    <t>保　　 　険　　　 給　　　 付</t>
    <phoneticPr fontId="9"/>
  </si>
  <si>
    <t>平成20年度</t>
    <phoneticPr fontId="4"/>
  </si>
  <si>
    <t>平成24年 3月</t>
    <phoneticPr fontId="4"/>
  </si>
  <si>
    <t>平成25年 1月</t>
    <phoneticPr fontId="4"/>
  </si>
  <si>
    <r>
      <t>170 　雇用保険</t>
    </r>
    <r>
      <rPr>
        <sz val="12"/>
        <color indexed="8"/>
        <rFont val="ＭＳ 明朝"/>
        <family val="1"/>
        <charset val="128"/>
      </rPr>
      <t>（平成21～25年度）　</t>
    </r>
    <phoneticPr fontId="4"/>
  </si>
  <si>
    <r>
      <t>171　労働者災害補償保険</t>
    </r>
    <r>
      <rPr>
        <sz val="12"/>
        <color indexed="8"/>
        <rFont val="ＭＳ 明朝"/>
        <family val="1"/>
        <charset val="128"/>
      </rPr>
      <t>（平成21～25年度）</t>
    </r>
    <phoneticPr fontId="9"/>
  </si>
  <si>
    <r>
      <t>171　労 働 者 災 害 補 償 保 険　</t>
    </r>
    <r>
      <rPr>
        <sz val="11"/>
        <color indexed="8"/>
        <rFont val="ＭＳ 明朝"/>
        <family val="1"/>
        <charset val="128"/>
      </rPr>
      <t>(平成21～25年度)</t>
    </r>
    <phoneticPr fontId="9"/>
  </si>
  <si>
    <r>
      <t>172　公務災害補償</t>
    </r>
    <r>
      <rPr>
        <sz val="12"/>
        <color indexed="8"/>
        <rFont val="ＭＳ 明朝"/>
        <family val="1"/>
        <charset val="128"/>
      </rPr>
      <t>（平成23～25年度）</t>
    </r>
    <phoneticPr fontId="4"/>
  </si>
  <si>
    <t>休業
補償</t>
    <phoneticPr fontId="4"/>
  </si>
  <si>
    <t>傷病補
償年金</t>
    <phoneticPr fontId="4"/>
  </si>
  <si>
    <t>平成23年度</t>
    <rPh sb="0" eb="2">
      <t>ヘイセイ</t>
    </rPh>
    <rPh sb="4" eb="6">
      <t>ネンド</t>
    </rPh>
    <phoneticPr fontId="4"/>
  </si>
  <si>
    <t>-</t>
    <phoneticPr fontId="4"/>
  </si>
  <si>
    <t>-</t>
    <phoneticPr fontId="4"/>
  </si>
  <si>
    <t>-</t>
    <phoneticPr fontId="4"/>
  </si>
  <si>
    <t>-</t>
    <phoneticPr fontId="4"/>
  </si>
  <si>
    <t>注　  (　)は，通勤災害で内数。</t>
    <phoneticPr fontId="4"/>
  </si>
  <si>
    <r>
      <t>173　市町村別国民年金</t>
    </r>
    <r>
      <rPr>
        <sz val="12"/>
        <color indexed="8"/>
        <rFont val="ＭＳ 明朝"/>
        <family val="1"/>
        <charset val="128"/>
      </rPr>
      <t>（平成23～25年度）</t>
    </r>
    <phoneticPr fontId="4"/>
  </si>
  <si>
    <t>（単位：人，千円）</t>
    <phoneticPr fontId="4"/>
  </si>
  <si>
    <t>第1号</t>
    <phoneticPr fontId="4"/>
  </si>
  <si>
    <t>第3号</t>
    <phoneticPr fontId="4"/>
  </si>
  <si>
    <t>保険料
免除者数</t>
    <phoneticPr fontId="4"/>
  </si>
  <si>
    <t>付加年金
加入者数</t>
    <phoneticPr fontId="4"/>
  </si>
  <si>
    <t>受給権者
総数</t>
    <phoneticPr fontId="4"/>
  </si>
  <si>
    <t>平成23年度</t>
    <phoneticPr fontId="4"/>
  </si>
  <si>
    <t>注１  金額は各市町村で四捨五入しているので総計と合わない場合がある。</t>
    <phoneticPr fontId="4"/>
  </si>
  <si>
    <t>　２　「基礎年金」欄で，総計は，市町村分類ができないものを含む。</t>
    <phoneticPr fontId="4"/>
  </si>
  <si>
    <r>
      <t>174　市町村別国民健康保険事業状況</t>
    </r>
    <r>
      <rPr>
        <sz val="12"/>
        <color indexed="8"/>
        <rFont val="ＭＳ 明朝"/>
        <family val="1"/>
        <charset val="128"/>
      </rPr>
      <t>（平成22～24年度）</t>
    </r>
    <phoneticPr fontId="4"/>
  </si>
  <si>
    <t>平成22年度</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</si>
</sst>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 #,##0;&quot;△&quot;\ #,##0"/>
    <numFmt numFmtId="178" formatCode="#,##0_ "/>
    <numFmt numFmtId="179" formatCode="#,##0_);[Red]\(#,##0\)"/>
    <numFmt numFmtId="180" formatCode="#,##0;[Red]#,##0"/>
    <numFmt numFmtId="181" formatCode="#,##0_);\(#,##0\)"/>
    <numFmt numFmtId="182" formatCode="0.0%"/>
  </numFmts>
  <fonts count="42">
    <font>
      <sz val="9"/>
      <color theme="1"/>
      <name val="MSPゴシック"/>
      <family val="2"/>
      <charset val="128"/>
    </font>
    <font>
      <sz val="6"/>
      <name val="MSPゴシック"/>
      <family val="2"/>
      <charset val="128"/>
    </font>
    <font>
      <sz val="11"/>
      <name val="ＭＳ Ｐゴシック"/>
      <family val="3"/>
      <charset val="128"/>
    </font>
    <font>
      <b/>
      <sz val="16"/>
      <color indexed="8"/>
      <name val="ＭＳ Ｐゴシック"/>
      <family val="3"/>
      <charset val="128"/>
    </font>
    <font>
      <sz val="6"/>
      <name val="ＭＳ Ｐゴシック"/>
      <family val="3"/>
      <charset val="128"/>
    </font>
    <font>
      <sz val="16"/>
      <name val="ＭＳ Ｐゴシック"/>
      <family val="3"/>
      <charset val="128"/>
    </font>
    <font>
      <u/>
      <sz val="6.6"/>
      <color indexed="12"/>
      <name val="ＭＳ Ｐゴシック"/>
      <family val="3"/>
      <charset val="128"/>
    </font>
    <font>
      <b/>
      <sz val="16"/>
      <color indexed="8"/>
      <name val="ＭＳ 明朝"/>
      <family val="1"/>
      <charset val="128"/>
    </font>
    <font>
      <sz val="12"/>
      <color indexed="8"/>
      <name val="ＭＳ 明朝"/>
      <family val="1"/>
      <charset val="128"/>
    </font>
    <font>
      <sz val="7"/>
      <name val="ＭＳ 明朝"/>
      <family val="1"/>
      <charset val="128"/>
    </font>
    <font>
      <b/>
      <sz val="18"/>
      <color indexed="8"/>
      <name val="ＭＳ 明朝"/>
      <family val="1"/>
      <charset val="128"/>
    </font>
    <font>
      <sz val="11"/>
      <name val="ＭＳ 明朝"/>
      <family val="1"/>
      <charset val="128"/>
    </font>
    <font>
      <sz val="10"/>
      <color indexed="8"/>
      <name val="ＭＳ 明朝"/>
      <family val="1"/>
      <charset val="128"/>
    </font>
    <font>
      <sz val="10"/>
      <name val="ＭＳ 明朝"/>
      <family val="1"/>
      <charset val="128"/>
    </font>
    <font>
      <b/>
      <sz val="16"/>
      <color theme="1"/>
      <name val="ＭＳ 明朝"/>
      <family val="1"/>
      <charset val="128"/>
    </font>
    <font>
      <sz val="18"/>
      <color theme="1"/>
      <name val="ＭＳ 明朝"/>
      <family val="1"/>
      <charset val="128"/>
    </font>
    <font>
      <b/>
      <sz val="18"/>
      <color theme="1"/>
      <name val="ＭＳ 明朝"/>
      <family val="1"/>
      <charset val="128"/>
    </font>
    <font>
      <sz val="11"/>
      <color theme="1"/>
      <name val="ＭＳ 明朝"/>
      <family val="1"/>
      <charset val="128"/>
    </font>
    <font>
      <sz val="10"/>
      <color theme="1"/>
      <name val="ＭＳ 明朝"/>
      <family val="1"/>
      <charset val="128"/>
    </font>
    <font>
      <b/>
      <sz val="16"/>
      <name val="ＭＳ 明朝"/>
      <family val="1"/>
      <charset val="128"/>
    </font>
    <font>
      <sz val="12"/>
      <name val="ＭＳ 明朝"/>
      <family val="1"/>
      <charset val="128"/>
    </font>
    <font>
      <b/>
      <sz val="18"/>
      <name val="ＭＳ 明朝"/>
      <family val="1"/>
      <charset val="128"/>
    </font>
    <font>
      <sz val="11"/>
      <color indexed="8"/>
      <name val="ＭＳ 明朝"/>
      <family val="1"/>
      <charset val="128"/>
    </font>
    <font>
      <u/>
      <sz val="14"/>
      <color indexed="12"/>
      <name val="ＭＳ 明朝"/>
      <family val="1"/>
      <charset val="128"/>
    </font>
    <font>
      <sz val="9"/>
      <name val="ＭＳ 明朝"/>
      <family val="1"/>
      <charset val="128"/>
    </font>
    <font>
      <sz val="8"/>
      <name val="ＭＳ 明朝"/>
      <family val="1"/>
      <charset val="128"/>
    </font>
    <font>
      <b/>
      <sz val="11"/>
      <name val="ＭＳ 明朝"/>
      <family val="1"/>
      <charset val="128"/>
    </font>
    <font>
      <u/>
      <sz val="11"/>
      <color indexed="12"/>
      <name val="ＭＳ 明朝"/>
      <family val="1"/>
      <charset val="128"/>
    </font>
    <font>
      <b/>
      <sz val="10"/>
      <name val="ＭＳ 明朝"/>
      <family val="1"/>
      <charset val="128"/>
    </font>
    <font>
      <b/>
      <sz val="12"/>
      <color indexed="8"/>
      <name val="ＭＳ Ｐゴシック"/>
      <family val="3"/>
      <charset val="128"/>
    </font>
    <font>
      <sz val="12"/>
      <color indexed="8"/>
      <name val="ＭＳ Ｐゴシック"/>
      <family val="3"/>
      <charset val="128"/>
    </font>
    <font>
      <sz val="12"/>
      <color indexed="12"/>
      <name val="ＭＳ Ｐゴシック"/>
      <family val="3"/>
      <charset val="128"/>
    </font>
    <font>
      <u/>
      <sz val="18"/>
      <color theme="1"/>
      <name val="ＭＳ 明朝"/>
      <family val="1"/>
      <charset val="128"/>
    </font>
    <font>
      <sz val="6"/>
      <color theme="1"/>
      <name val="ＭＳ 明朝"/>
      <family val="1"/>
      <charset val="128"/>
    </font>
    <font>
      <sz val="11"/>
      <color theme="1"/>
      <name val="ＭＳ Ｐゴシック"/>
      <family val="3"/>
      <charset val="128"/>
    </font>
    <font>
      <sz val="9"/>
      <color theme="1"/>
      <name val="ＭＳ 明朝"/>
      <family val="1"/>
      <charset val="128"/>
    </font>
    <font>
      <sz val="8"/>
      <color theme="1"/>
      <name val="ＭＳ 明朝"/>
      <family val="1"/>
      <charset val="128"/>
    </font>
    <font>
      <sz val="9"/>
      <color theme="1"/>
      <name val="ＭＳ Ｐゴシック"/>
      <family val="3"/>
      <charset val="128"/>
    </font>
    <font>
      <b/>
      <sz val="14"/>
      <color theme="1"/>
      <name val="ＭＳ 明朝"/>
      <family val="1"/>
      <charset val="128"/>
    </font>
    <font>
      <u/>
      <sz val="11"/>
      <color theme="1"/>
      <name val="ＭＳ 明朝"/>
      <family val="1"/>
      <charset val="128"/>
    </font>
    <font>
      <u/>
      <sz val="14"/>
      <color theme="1"/>
      <name val="ＭＳ 明朝"/>
      <family val="1"/>
      <charset val="128"/>
    </font>
    <font>
      <sz val="10"/>
      <color theme="1"/>
      <name val="ＭＳ ゴシック"/>
      <family val="3"/>
      <charset val="128"/>
    </font>
  </fonts>
  <fills count="3">
    <fill>
      <patternFill patternType="none"/>
    </fill>
    <fill>
      <patternFill patternType="gray125"/>
    </fill>
    <fill>
      <patternFill patternType="solid">
        <fgColor theme="0"/>
        <bgColor indexed="64"/>
      </patternFill>
    </fill>
  </fills>
  <borders count="94">
    <border>
      <left/>
      <right/>
      <top/>
      <bottom/>
      <diagonal/>
    </border>
    <border>
      <left/>
      <right/>
      <top/>
      <bottom style="medium">
        <color indexed="64"/>
      </bottom>
      <diagonal/>
    </border>
    <border>
      <left/>
      <right style="thin">
        <color indexed="8"/>
      </right>
      <top/>
      <bottom/>
      <diagonal/>
    </border>
    <border>
      <left style="thin">
        <color indexed="8"/>
      </left>
      <right/>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thin">
        <color indexed="8"/>
      </left>
      <right/>
      <top style="thin">
        <color indexed="64"/>
      </top>
      <bottom style="thin">
        <color indexed="64"/>
      </bottom>
      <diagonal/>
    </border>
    <border>
      <left/>
      <right style="thin">
        <color indexed="8"/>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8"/>
      </right>
      <top/>
      <bottom style="medium">
        <color indexed="64"/>
      </bottom>
      <diagonal/>
    </border>
    <border>
      <left/>
      <right style="thin">
        <color indexed="8"/>
      </right>
      <top style="medium">
        <color indexed="64"/>
      </top>
      <bottom style="thin">
        <color indexed="64"/>
      </bottom>
      <diagonal/>
    </border>
    <border>
      <left style="thin">
        <color indexed="8"/>
      </left>
      <right/>
      <top style="medium">
        <color indexed="64"/>
      </top>
      <bottom style="thin">
        <color indexed="8"/>
      </bottom>
      <diagonal/>
    </border>
    <border>
      <left style="thin">
        <color indexed="8"/>
      </left>
      <right/>
      <top style="medium">
        <color indexed="64"/>
      </top>
      <bottom/>
      <diagonal/>
    </border>
    <border>
      <left/>
      <right style="thin">
        <color indexed="8"/>
      </right>
      <top style="medium">
        <color indexed="64"/>
      </top>
      <bottom/>
      <diagonal/>
    </border>
    <border>
      <left style="thin">
        <color indexed="8"/>
      </left>
      <right/>
      <top/>
      <bottom style="thin">
        <color indexed="64"/>
      </bottom>
      <diagonal/>
    </border>
    <border>
      <left/>
      <right style="thin">
        <color indexed="8"/>
      </right>
      <top/>
      <bottom style="thin">
        <color indexed="64"/>
      </bottom>
      <diagonal/>
    </border>
    <border>
      <left style="thin">
        <color indexed="8"/>
      </left>
      <right/>
      <top style="medium">
        <color indexed="8"/>
      </top>
      <bottom style="thin">
        <color indexed="64"/>
      </bottom>
      <diagonal/>
    </border>
    <border>
      <left style="thin">
        <color indexed="64"/>
      </left>
      <right/>
      <top style="medium">
        <color indexed="8"/>
      </top>
      <bottom style="thin">
        <color indexed="64"/>
      </bottom>
      <diagonal/>
    </border>
    <border>
      <left style="thin">
        <color indexed="8"/>
      </left>
      <right/>
      <top/>
      <bottom style="medium">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top style="thin">
        <color indexed="8"/>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64"/>
      </top>
      <bottom/>
      <diagonal/>
    </border>
    <border>
      <left style="thin">
        <color indexed="8"/>
      </left>
      <right style="thin">
        <color indexed="8"/>
      </right>
      <top/>
      <bottom style="thin">
        <color indexed="64"/>
      </bottom>
      <diagonal/>
    </border>
    <border>
      <left style="thin">
        <color indexed="8"/>
      </left>
      <right style="thin">
        <color indexed="64"/>
      </right>
      <top style="thin">
        <color indexed="64"/>
      </top>
      <bottom style="thin">
        <color indexed="64"/>
      </bottom>
      <diagonal/>
    </border>
    <border>
      <left style="thin">
        <color indexed="64"/>
      </left>
      <right style="thin">
        <color indexed="8"/>
      </right>
      <top/>
      <bottom style="thin">
        <color indexed="64"/>
      </bottom>
      <diagonal/>
    </border>
    <border>
      <left/>
      <right style="thin">
        <color indexed="64"/>
      </right>
      <top/>
      <bottom style="medium">
        <color indexed="64"/>
      </bottom>
      <diagonal/>
    </border>
    <border>
      <left style="double">
        <color indexed="8"/>
      </left>
      <right/>
      <top/>
      <bottom style="thin">
        <color indexed="64"/>
      </bottom>
      <diagonal/>
    </border>
    <border>
      <left/>
      <right style="thin">
        <color indexed="64"/>
      </right>
      <top style="thin">
        <color indexed="64"/>
      </top>
      <bottom/>
      <diagonal/>
    </border>
    <border>
      <left style="thin">
        <color indexed="64"/>
      </left>
      <right style="thin">
        <color indexed="8"/>
      </right>
      <top style="thin">
        <color indexed="64"/>
      </top>
      <bottom/>
      <diagonal/>
    </border>
    <border>
      <left/>
      <right/>
      <top style="thin">
        <color indexed="64"/>
      </top>
      <bottom/>
      <diagonal/>
    </border>
    <border>
      <left style="double">
        <color indexed="8"/>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8"/>
      </right>
      <top/>
      <bottom/>
      <diagonal/>
    </border>
    <border>
      <left style="double">
        <color indexed="8"/>
      </left>
      <right style="thin">
        <color indexed="64"/>
      </right>
      <top/>
      <bottom/>
      <diagonal/>
    </border>
    <border>
      <left style="thin">
        <color indexed="64"/>
      </left>
      <right style="thin">
        <color indexed="64"/>
      </right>
      <top/>
      <bottom/>
      <diagonal/>
    </border>
    <border>
      <left style="double">
        <color indexed="8"/>
      </left>
      <right style="thin">
        <color indexed="64"/>
      </right>
      <top/>
      <bottom style="thin">
        <color indexed="8"/>
      </bottom>
      <diagonal/>
    </border>
    <border>
      <left style="double">
        <color indexed="8"/>
      </left>
      <right style="thin">
        <color indexed="64"/>
      </right>
      <top style="thin">
        <color indexed="8"/>
      </top>
      <bottom/>
      <diagonal/>
    </border>
    <border>
      <left style="thin">
        <color indexed="64"/>
      </left>
      <right style="thin">
        <color indexed="64"/>
      </right>
      <top style="thin">
        <color indexed="8"/>
      </top>
      <bottom/>
      <diagonal/>
    </border>
    <border>
      <left/>
      <right/>
      <top style="thin">
        <color indexed="8"/>
      </top>
      <bottom style="thin">
        <color indexed="8"/>
      </bottom>
      <diagonal/>
    </border>
    <border>
      <left/>
      <right style="double">
        <color indexed="8"/>
      </right>
      <top style="thin">
        <color indexed="8"/>
      </top>
      <bottom style="thin">
        <color indexed="8"/>
      </bottom>
      <diagonal/>
    </border>
    <border>
      <left/>
      <right style="double">
        <color indexed="8"/>
      </right>
      <top style="thin">
        <color indexed="8"/>
      </top>
      <bottom/>
      <diagonal/>
    </border>
    <border>
      <left/>
      <right style="double">
        <color indexed="8"/>
      </right>
      <top/>
      <bottom/>
      <diagonal/>
    </border>
    <border>
      <left/>
      <right style="thin">
        <color indexed="64"/>
      </right>
      <top/>
      <bottom style="thin">
        <color indexed="64"/>
      </bottom>
      <diagonal/>
    </border>
    <border>
      <left/>
      <right style="double">
        <color indexed="8"/>
      </right>
      <top/>
      <bottom style="thin">
        <color indexed="8"/>
      </bottom>
      <diagonal/>
    </border>
    <border>
      <left style="thin">
        <color indexed="64"/>
      </left>
      <right/>
      <top style="thin">
        <color indexed="64"/>
      </top>
      <bottom/>
      <diagonal/>
    </border>
    <border>
      <left style="double">
        <color indexed="8"/>
      </left>
      <right/>
      <top style="medium">
        <color indexed="8"/>
      </top>
      <bottom/>
      <diagonal/>
    </border>
    <border>
      <left/>
      <right/>
      <top style="medium">
        <color indexed="8"/>
      </top>
      <bottom/>
      <diagonal/>
    </border>
    <border>
      <left style="double">
        <color indexed="8"/>
      </left>
      <right/>
      <top/>
      <bottom/>
      <diagonal/>
    </border>
    <border>
      <left style="thin">
        <color indexed="8"/>
      </left>
      <right style="thin">
        <color indexed="8"/>
      </right>
      <top/>
      <bottom/>
      <diagonal/>
    </border>
    <border>
      <left/>
      <right style="thin">
        <color indexed="64"/>
      </right>
      <top style="thin">
        <color indexed="8"/>
      </top>
      <bottom style="thin">
        <color indexed="8"/>
      </bottom>
      <diagonal/>
    </border>
    <border>
      <left style="thin">
        <color indexed="8"/>
      </left>
      <right style="thin">
        <color indexed="8"/>
      </right>
      <top/>
      <bottom style="thin">
        <color indexed="8"/>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8"/>
      </left>
      <right style="thin">
        <color indexed="64"/>
      </right>
      <top style="thin">
        <color indexed="8"/>
      </top>
      <bottom/>
      <diagonal/>
    </border>
    <border>
      <left style="thin">
        <color indexed="8"/>
      </left>
      <right style="thin">
        <color indexed="64"/>
      </right>
      <top/>
      <bottom style="thin">
        <color indexed="8"/>
      </bottom>
      <diagonal/>
    </border>
    <border>
      <left style="thin">
        <color indexed="8"/>
      </left>
      <right/>
      <top style="thin">
        <color indexed="64"/>
      </top>
      <bottom style="thin">
        <color indexed="8"/>
      </bottom>
      <diagonal/>
    </border>
    <border>
      <left/>
      <right style="thin">
        <color indexed="8"/>
      </right>
      <top style="thin">
        <color indexed="64"/>
      </top>
      <bottom style="thin">
        <color indexed="8"/>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8"/>
      </bottom>
      <diagonal/>
    </border>
    <border>
      <left/>
      <right style="thin">
        <color indexed="8"/>
      </right>
      <top style="medium">
        <color indexed="64"/>
      </top>
      <bottom style="thin">
        <color indexed="8"/>
      </bottom>
      <diagonal/>
    </border>
    <border>
      <left/>
      <right style="thin">
        <color indexed="8"/>
      </right>
      <top style="thin">
        <color indexed="8"/>
      </top>
      <bottom/>
      <diagonal/>
    </border>
    <border>
      <left/>
      <right style="thin">
        <color indexed="64"/>
      </right>
      <top/>
      <bottom style="thin">
        <color indexed="8"/>
      </bottom>
      <diagonal/>
    </border>
    <border>
      <left/>
      <right style="thin">
        <color indexed="64"/>
      </right>
      <top style="thin">
        <color indexed="8"/>
      </top>
      <bottom/>
      <diagonal/>
    </border>
    <border>
      <left/>
      <right/>
      <top/>
      <bottom style="thick">
        <color indexed="8"/>
      </bottom>
      <diagonal/>
    </border>
    <border>
      <left/>
      <right/>
      <top/>
      <bottom style="thick">
        <color indexed="64"/>
      </bottom>
      <diagonal/>
    </border>
    <border>
      <left style="thin">
        <color indexed="64"/>
      </left>
      <right/>
      <top style="medium">
        <color indexed="64"/>
      </top>
      <bottom style="thin">
        <color indexed="8"/>
      </bottom>
      <diagonal/>
    </border>
    <border>
      <left style="thin">
        <color indexed="64"/>
      </left>
      <right/>
      <top style="thin">
        <color indexed="8"/>
      </top>
      <bottom style="thin">
        <color indexed="64"/>
      </bottom>
      <diagonal/>
    </border>
    <border>
      <left/>
      <right style="thin">
        <color indexed="8"/>
      </right>
      <top style="thin">
        <color indexed="8"/>
      </top>
      <bottom style="thin">
        <color indexed="64"/>
      </bottom>
      <diagonal/>
    </border>
    <border>
      <left style="thin">
        <color indexed="8"/>
      </left>
      <right/>
      <top style="thin">
        <color indexed="8"/>
      </top>
      <bottom style="thin">
        <color indexed="64"/>
      </bottom>
      <diagonal/>
    </border>
    <border>
      <left/>
      <right/>
      <top style="thin">
        <color indexed="8"/>
      </top>
      <bottom style="thin">
        <color indexed="64"/>
      </bottom>
      <diagonal/>
    </border>
    <border>
      <left style="thin">
        <color indexed="8"/>
      </left>
      <right style="thin">
        <color indexed="8"/>
      </right>
      <top style="medium">
        <color indexed="64"/>
      </top>
      <bottom/>
      <diagonal/>
    </border>
    <border>
      <left style="thin">
        <color indexed="64"/>
      </left>
      <right style="thin">
        <color indexed="8"/>
      </right>
      <top style="medium">
        <color indexed="64"/>
      </top>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thin">
        <color indexed="64"/>
      </left>
      <right/>
      <top style="thin">
        <color indexed="8"/>
      </top>
      <bottom/>
      <diagonal/>
    </border>
  </borders>
  <cellStyleXfs count="5">
    <xf numFmtId="0" fontId="0" fillId="0" borderId="0">
      <alignment vertical="center"/>
    </xf>
    <xf numFmtId="0" fontId="2" fillId="0" borderId="0">
      <alignment vertical="center"/>
    </xf>
    <xf numFmtId="0" fontId="6" fillId="0" borderId="0" applyNumberFormat="0" applyFill="0" applyBorder="0" applyAlignment="0" applyProtection="0">
      <alignment vertical="top"/>
      <protection locked="0"/>
    </xf>
    <xf numFmtId="38" fontId="2" fillId="0" borderId="0" applyFont="0" applyFill="0" applyBorder="0" applyAlignment="0" applyProtection="0">
      <alignment vertical="center"/>
    </xf>
    <xf numFmtId="38" fontId="2" fillId="0" borderId="0">
      <alignment vertical="center"/>
    </xf>
  </cellStyleXfs>
  <cellXfs count="759">
    <xf numFmtId="0" fontId="0" fillId="0" borderId="0" xfId="0">
      <alignment vertical="center"/>
    </xf>
    <xf numFmtId="0" fontId="2" fillId="0" borderId="0" xfId="1">
      <alignment vertical="center"/>
    </xf>
    <xf numFmtId="0" fontId="11" fillId="0" borderId="0" xfId="1" applyNumberFormat="1" applyFont="1">
      <alignment vertical="center"/>
    </xf>
    <xf numFmtId="0" fontId="12" fillId="0" borderId="2" xfId="1" applyNumberFormat="1" applyFont="1" applyBorder="1" applyAlignment="1">
      <alignment horizontal="center" vertical="center"/>
    </xf>
    <xf numFmtId="3" fontId="12" fillId="0" borderId="0" xfId="1" applyNumberFormat="1" applyFont="1" applyAlignment="1">
      <alignment vertical="center"/>
    </xf>
    <xf numFmtId="3" fontId="12" fillId="0" borderId="0" xfId="1" applyNumberFormat="1" applyFont="1" applyBorder="1" applyAlignment="1">
      <alignment vertical="center"/>
    </xf>
    <xf numFmtId="0" fontId="11" fillId="0" borderId="0" xfId="1" applyNumberFormat="1" applyFont="1" applyBorder="1">
      <alignment vertical="center"/>
    </xf>
    <xf numFmtId="0" fontId="15" fillId="0" borderId="0" xfId="1" applyNumberFormat="1" applyFont="1" applyBorder="1">
      <alignment vertical="center"/>
    </xf>
    <xf numFmtId="0" fontId="16" fillId="0" borderId="0" xfId="1" applyNumberFormat="1" applyFont="1" applyAlignment="1">
      <alignment vertical="center"/>
    </xf>
    <xf numFmtId="0" fontId="15" fillId="0" borderId="0" xfId="1" applyNumberFormat="1" applyFont="1">
      <alignment vertical="center"/>
    </xf>
    <xf numFmtId="0" fontId="15" fillId="0" borderId="0" xfId="1" applyNumberFormat="1" applyFont="1" applyAlignment="1">
      <alignment vertical="center"/>
    </xf>
    <xf numFmtId="0" fontId="17" fillId="0" borderId="0" xfId="1" applyNumberFormat="1" applyFont="1" applyBorder="1">
      <alignment vertical="center"/>
    </xf>
    <xf numFmtId="0" fontId="17" fillId="0" borderId="0" xfId="1" applyNumberFormat="1" applyFont="1" applyBorder="1" applyAlignment="1">
      <alignment horizontal="right" vertical="center"/>
    </xf>
    <xf numFmtId="0" fontId="17" fillId="0" borderId="0" xfId="1" applyNumberFormat="1" applyFont="1">
      <alignment vertical="center"/>
    </xf>
    <xf numFmtId="0" fontId="18" fillId="0" borderId="1" xfId="1" applyNumberFormat="1" applyFont="1" applyBorder="1" applyAlignment="1">
      <alignment horizontal="right" vertical="center"/>
    </xf>
    <xf numFmtId="3" fontId="13" fillId="0" borderId="0" xfId="1" applyNumberFormat="1" applyFont="1" applyAlignment="1">
      <alignment horizontal="right" vertical="center"/>
    </xf>
    <xf numFmtId="3" fontId="13" fillId="0" borderId="0" xfId="1" applyNumberFormat="1" applyFont="1" applyBorder="1" applyAlignment="1">
      <alignment vertical="center"/>
    </xf>
    <xf numFmtId="3" fontId="13" fillId="0" borderId="1" xfId="1" applyNumberFormat="1" applyFont="1" applyBorder="1" applyAlignment="1">
      <alignment vertical="center"/>
    </xf>
    <xf numFmtId="0" fontId="11" fillId="0" borderId="1" xfId="1" applyNumberFormat="1" applyFont="1" applyBorder="1" applyAlignment="1">
      <alignment vertical="center"/>
    </xf>
    <xf numFmtId="0" fontId="23" fillId="0" borderId="0" xfId="2" applyNumberFormat="1" applyFont="1" applyAlignment="1" applyProtection="1">
      <alignment vertical="center"/>
    </xf>
    <xf numFmtId="0" fontId="17" fillId="0" borderId="0" xfId="1" applyNumberFormat="1" applyFont="1" applyAlignment="1">
      <alignment vertical="center"/>
    </xf>
    <xf numFmtId="0" fontId="11" fillId="0" borderId="0" xfId="1" applyFont="1">
      <alignment vertical="center"/>
    </xf>
    <xf numFmtId="0" fontId="26" fillId="0" borderId="0" xfId="1" applyFont="1">
      <alignment vertical="center"/>
    </xf>
    <xf numFmtId="3" fontId="11" fillId="0" borderId="0" xfId="1" applyNumberFormat="1" applyFont="1">
      <alignment vertical="center"/>
    </xf>
    <xf numFmtId="0" fontId="11" fillId="0" borderId="0" xfId="1" applyFont="1" applyAlignment="1">
      <alignment vertical="center"/>
    </xf>
    <xf numFmtId="0" fontId="27" fillId="0" borderId="0" xfId="2" applyNumberFormat="1" applyFont="1" applyAlignment="1" applyProtection="1">
      <alignment vertical="center"/>
    </xf>
    <xf numFmtId="0" fontId="13" fillId="0" borderId="0" xfId="1" applyNumberFormat="1" applyFont="1">
      <alignment vertical="center"/>
    </xf>
    <xf numFmtId="0" fontId="24" fillId="0" borderId="0" xfId="1" applyNumberFormat="1" applyFont="1">
      <alignment vertical="center"/>
    </xf>
    <xf numFmtId="0" fontId="11" fillId="0" borderId="0" xfId="1" applyNumberFormat="1" applyFont="1" applyAlignment="1">
      <alignment vertical="center"/>
    </xf>
    <xf numFmtId="177" fontId="13" fillId="0" borderId="0" xfId="1" applyNumberFormat="1" applyFont="1" applyAlignment="1">
      <alignment vertical="center"/>
    </xf>
    <xf numFmtId="0" fontId="12" fillId="0" borderId="2" xfId="1" applyNumberFormat="1" applyFont="1" applyBorder="1" applyAlignment="1">
      <alignment vertical="center"/>
    </xf>
    <xf numFmtId="0" fontId="12" fillId="0" borderId="0" xfId="1" applyNumberFormat="1" applyFont="1" applyAlignment="1">
      <alignment vertical="center"/>
    </xf>
    <xf numFmtId="0" fontId="12" fillId="0" borderId="0" xfId="1" quotePrefix="1" applyNumberFormat="1" applyFont="1" applyAlignment="1">
      <alignment vertical="center"/>
    </xf>
    <xf numFmtId="0" fontId="12" fillId="0" borderId="0" xfId="1" quotePrefix="1" applyNumberFormat="1" applyFont="1" applyAlignment="1">
      <alignment horizontal="left" vertical="center"/>
    </xf>
    <xf numFmtId="0" fontId="12" fillId="0" borderId="44" xfId="1" quotePrefix="1" applyNumberFormat="1" applyFont="1" applyBorder="1" applyAlignment="1">
      <alignment vertical="center"/>
    </xf>
    <xf numFmtId="0" fontId="13" fillId="0" borderId="0" xfId="1" applyFont="1" applyAlignment="1">
      <alignment vertical="center"/>
    </xf>
    <xf numFmtId="0" fontId="25" fillId="0" borderId="0" xfId="1" applyNumberFormat="1" applyFont="1">
      <alignment vertical="center"/>
    </xf>
    <xf numFmtId="3" fontId="13" fillId="0" borderId="0" xfId="1" applyNumberFormat="1" applyFont="1" applyAlignment="1">
      <alignment vertical="center"/>
    </xf>
    <xf numFmtId="3" fontId="12" fillId="0" borderId="1" xfId="1" applyNumberFormat="1" applyFont="1" applyBorder="1" applyAlignment="1">
      <alignment horizontal="right" vertical="center"/>
    </xf>
    <xf numFmtId="0" fontId="25" fillId="0" borderId="0" xfId="1" applyNumberFormat="1" applyFont="1" applyAlignment="1">
      <alignment vertical="center"/>
    </xf>
    <xf numFmtId="0" fontId="11" fillId="0" borderId="0" xfId="1" applyFont="1" applyBorder="1" applyAlignment="1">
      <alignment vertical="center"/>
    </xf>
    <xf numFmtId="0" fontId="19" fillId="0" borderId="0" xfId="1" applyFont="1" applyAlignment="1">
      <alignment vertical="center"/>
    </xf>
    <xf numFmtId="0" fontId="21" fillId="0" borderId="0" xfId="1" applyFont="1" applyAlignment="1">
      <alignment vertical="center"/>
    </xf>
    <xf numFmtId="0" fontId="11" fillId="0" borderId="1" xfId="1" applyFont="1" applyBorder="1" applyAlignment="1">
      <alignment vertical="center"/>
    </xf>
    <xf numFmtId="0" fontId="13" fillId="0" borderId="1" xfId="1" applyFont="1" applyBorder="1" applyAlignment="1">
      <alignment horizontal="right" vertical="center"/>
    </xf>
    <xf numFmtId="0" fontId="13" fillId="0" borderId="0" xfId="1" applyFont="1" applyBorder="1" applyAlignment="1">
      <alignment horizontal="distributed" vertical="center" wrapText="1"/>
    </xf>
    <xf numFmtId="0" fontId="13" fillId="0" borderId="21" xfId="1" applyFont="1" applyBorder="1" applyAlignment="1">
      <alignment horizontal="distributed" vertical="center" wrapText="1"/>
    </xf>
    <xf numFmtId="0" fontId="13" fillId="0" borderId="10" xfId="1" applyFont="1" applyBorder="1" applyAlignment="1">
      <alignment horizontal="distributed" vertical="center" wrapText="1"/>
    </xf>
    <xf numFmtId="0" fontId="13" fillId="0" borderId="12" xfId="1" applyFont="1" applyBorder="1" applyAlignment="1">
      <alignment horizontal="distributed" vertical="center" wrapText="1"/>
    </xf>
    <xf numFmtId="0" fontId="25" fillId="0" borderId="21" xfId="1" applyFont="1" applyBorder="1" applyAlignment="1">
      <alignment horizontal="center" vertical="center" shrinkToFit="1"/>
    </xf>
    <xf numFmtId="0" fontId="11" fillId="0" borderId="0" xfId="1" applyNumberFormat="1" applyFont="1" applyAlignment="1">
      <alignment horizontal="right" vertical="center"/>
    </xf>
    <xf numFmtId="178" fontId="13" fillId="0" borderId="0" xfId="1" applyNumberFormat="1" applyFont="1" applyBorder="1" applyAlignment="1">
      <alignment vertical="center"/>
    </xf>
    <xf numFmtId="178" fontId="28" fillId="0" borderId="0" xfId="1" applyNumberFormat="1" applyFont="1" applyBorder="1" applyAlignment="1">
      <alignment vertical="center"/>
    </xf>
    <xf numFmtId="177" fontId="13" fillId="0" borderId="0" xfId="1" applyNumberFormat="1" applyFont="1" applyAlignment="1">
      <alignment horizontal="right" vertical="center"/>
    </xf>
    <xf numFmtId="3" fontId="13" fillId="0" borderId="0" xfId="1" applyNumberFormat="1" applyFont="1" applyFill="1" applyAlignment="1">
      <alignment vertical="center"/>
    </xf>
    <xf numFmtId="177" fontId="13" fillId="0" borderId="0" xfId="1" applyNumberFormat="1" applyFont="1" applyFill="1" applyAlignment="1">
      <alignment vertical="center"/>
    </xf>
    <xf numFmtId="177" fontId="13" fillId="0" borderId="0" xfId="1" applyNumberFormat="1" applyFont="1" applyFill="1" applyAlignment="1">
      <alignment horizontal="right" vertical="center"/>
    </xf>
    <xf numFmtId="177" fontId="13" fillId="0" borderId="1" xfId="1" applyNumberFormat="1" applyFont="1" applyFill="1" applyBorder="1" applyAlignment="1">
      <alignment horizontal="right" vertical="center"/>
    </xf>
    <xf numFmtId="3" fontId="13" fillId="0" borderId="1" xfId="1" applyNumberFormat="1" applyFont="1" applyFill="1" applyBorder="1" applyAlignment="1">
      <alignment horizontal="right" vertical="center"/>
    </xf>
    <xf numFmtId="0" fontId="13" fillId="0" borderId="0" xfId="1" applyFont="1" applyBorder="1" applyAlignment="1">
      <alignment vertical="center"/>
    </xf>
    <xf numFmtId="3" fontId="11" fillId="0" borderId="0" xfId="1" applyNumberFormat="1" applyFont="1" applyBorder="1" applyAlignment="1">
      <alignment horizontal="center" vertical="center"/>
    </xf>
    <xf numFmtId="3" fontId="7" fillId="0" borderId="0" xfId="1" applyNumberFormat="1" applyFont="1" applyAlignment="1">
      <alignment vertical="center"/>
    </xf>
    <xf numFmtId="3" fontId="10" fillId="0" borderId="0" xfId="1" applyNumberFormat="1" applyFont="1" applyAlignment="1">
      <alignment vertical="center"/>
    </xf>
    <xf numFmtId="3" fontId="11" fillId="0" borderId="0" xfId="1" applyNumberFormat="1" applyFont="1" applyAlignment="1">
      <alignment vertical="center"/>
    </xf>
    <xf numFmtId="3" fontId="11" fillId="0" borderId="1" xfId="1" applyNumberFormat="1" applyFont="1" applyBorder="1" applyAlignment="1">
      <alignment vertical="center"/>
    </xf>
    <xf numFmtId="3" fontId="11" fillId="0" borderId="0" xfId="1" applyNumberFormat="1" applyFont="1" applyBorder="1" applyAlignment="1">
      <alignment vertical="center"/>
    </xf>
    <xf numFmtId="3" fontId="22" fillId="0" borderId="1" xfId="1" applyNumberFormat="1" applyFont="1" applyBorder="1" applyAlignment="1">
      <alignment vertical="center"/>
    </xf>
    <xf numFmtId="3" fontId="13" fillId="0" borderId="4" xfId="1" applyNumberFormat="1" applyFont="1" applyBorder="1" applyAlignment="1">
      <alignment horizontal="centerContinuous" vertical="center"/>
    </xf>
    <xf numFmtId="3" fontId="13" fillId="0" borderId="5" xfId="1" applyNumberFormat="1" applyFont="1" applyBorder="1" applyAlignment="1">
      <alignment horizontal="centerContinuous" vertical="center"/>
    </xf>
    <xf numFmtId="3" fontId="12" fillId="0" borderId="4" xfId="1" applyNumberFormat="1" applyFont="1" applyBorder="1" applyAlignment="1">
      <alignment horizontal="centerContinuous" vertical="center"/>
    </xf>
    <xf numFmtId="3" fontId="12" fillId="0" borderId="5" xfId="1" applyNumberFormat="1" applyFont="1" applyBorder="1" applyAlignment="1">
      <alignment horizontal="centerContinuous" vertical="center"/>
    </xf>
    <xf numFmtId="3" fontId="12" fillId="0" borderId="0" xfId="1" applyNumberFormat="1" applyFont="1" applyBorder="1" applyAlignment="1">
      <alignment horizontal="centerContinuous" vertical="center"/>
    </xf>
    <xf numFmtId="3" fontId="12" fillId="0" borderId="0" xfId="1" applyNumberFormat="1" applyFont="1" applyBorder="1" applyAlignment="1">
      <alignment horizontal="center" vertical="center"/>
    </xf>
    <xf numFmtId="3" fontId="12" fillId="0" borderId="4" xfId="1" applyNumberFormat="1" applyFont="1" applyBorder="1" applyAlignment="1">
      <alignment horizontal="center" vertical="center"/>
    </xf>
    <xf numFmtId="3" fontId="13" fillId="0" borderId="0" xfId="1" applyNumberFormat="1" applyFont="1" applyBorder="1" applyAlignment="1">
      <alignment horizontal="center" vertical="center"/>
    </xf>
    <xf numFmtId="3" fontId="13" fillId="0" borderId="79" xfId="1" applyNumberFormat="1" applyFont="1" applyBorder="1" applyAlignment="1">
      <alignment horizontal="center" vertical="center"/>
    </xf>
    <xf numFmtId="182" fontId="12" fillId="0" borderId="0" xfId="1" applyNumberFormat="1" applyFont="1" applyAlignment="1">
      <alignment vertical="center"/>
    </xf>
    <xf numFmtId="3" fontId="13" fillId="0" borderId="2" xfId="1" applyNumberFormat="1" applyFont="1" applyBorder="1" applyAlignment="1">
      <alignment horizontal="center" vertical="center"/>
    </xf>
    <xf numFmtId="3" fontId="12" fillId="0" borderId="0" xfId="1" applyNumberFormat="1" applyFont="1" applyFill="1" applyAlignment="1">
      <alignment vertical="center"/>
    </xf>
    <xf numFmtId="3" fontId="12" fillId="0" borderId="2" xfId="1" applyNumberFormat="1" applyFont="1" applyBorder="1" applyAlignment="1">
      <alignment horizontal="center" vertical="center"/>
    </xf>
    <xf numFmtId="3" fontId="13" fillId="0" borderId="0" xfId="1" applyNumberFormat="1" applyFont="1" applyFill="1" applyBorder="1" applyAlignment="1">
      <alignment vertical="center"/>
    </xf>
    <xf numFmtId="182" fontId="13" fillId="0" borderId="0" xfId="1" applyNumberFormat="1" applyFont="1" applyFill="1" applyAlignment="1">
      <alignment vertical="center"/>
    </xf>
    <xf numFmtId="3" fontId="13" fillId="0" borderId="2" xfId="1" applyNumberFormat="1" applyFont="1" applyBorder="1" applyAlignment="1">
      <alignment horizontal="distributed" vertical="center"/>
    </xf>
    <xf numFmtId="3" fontId="12" fillId="0" borderId="2" xfId="1" applyNumberFormat="1" applyFont="1" applyBorder="1" applyAlignment="1">
      <alignment horizontal="distributed" vertical="center"/>
    </xf>
    <xf numFmtId="3" fontId="13" fillId="0" borderId="0" xfId="1" applyNumberFormat="1" applyFont="1" applyFill="1" applyAlignment="1">
      <alignment horizontal="right" vertical="center"/>
    </xf>
    <xf numFmtId="3" fontId="12" fillId="0" borderId="22" xfId="1" applyNumberFormat="1" applyFont="1" applyBorder="1" applyAlignment="1">
      <alignment horizontal="distributed" vertical="center"/>
    </xf>
    <xf numFmtId="3" fontId="13" fillId="0" borderId="1" xfId="1" applyNumberFormat="1" applyFont="1" applyFill="1" applyBorder="1" applyAlignment="1">
      <alignment vertical="center"/>
    </xf>
    <xf numFmtId="182" fontId="13" fillId="0" borderId="1" xfId="1" applyNumberFormat="1" applyFont="1" applyFill="1" applyBorder="1" applyAlignment="1">
      <alignment vertical="center"/>
    </xf>
    <xf numFmtId="0" fontId="29" fillId="0" borderId="0" xfId="1" applyFont="1">
      <alignment vertical="center"/>
    </xf>
    <xf numFmtId="0" fontId="30" fillId="0" borderId="0" xfId="1" applyFont="1">
      <alignment vertical="center"/>
    </xf>
    <xf numFmtId="0" fontId="30" fillId="0" borderId="0" xfId="1" applyFont="1" applyAlignment="1">
      <alignment horizontal="right" vertical="center"/>
    </xf>
    <xf numFmtId="0" fontId="31" fillId="0" borderId="0" xfId="2" applyFont="1" applyAlignment="1" applyProtection="1">
      <alignment vertical="center"/>
    </xf>
    <xf numFmtId="0" fontId="32" fillId="0" borderId="0" xfId="2" applyNumberFormat="1" applyFont="1" applyAlignment="1" applyProtection="1">
      <alignment vertical="center"/>
    </xf>
    <xf numFmtId="0" fontId="16" fillId="0" borderId="0" xfId="1" applyNumberFormat="1" applyFont="1" applyAlignment="1">
      <alignment horizontal="left" vertical="center"/>
    </xf>
    <xf numFmtId="0" fontId="18" fillId="0" borderId="1" xfId="1" applyNumberFormat="1" applyFont="1" applyBorder="1" applyAlignment="1">
      <alignment vertical="center"/>
    </xf>
    <xf numFmtId="0" fontId="18" fillId="0" borderId="0" xfId="1" applyNumberFormat="1" applyFont="1" applyBorder="1" applyAlignment="1">
      <alignment vertical="center"/>
    </xf>
    <xf numFmtId="0" fontId="18" fillId="0" borderId="3" xfId="1" applyNumberFormat="1" applyFont="1" applyBorder="1" applyAlignment="1">
      <alignment horizontal="centerContinuous" vertical="center"/>
    </xf>
    <xf numFmtId="0" fontId="18" fillId="0" borderId="0" xfId="1" applyNumberFormat="1" applyFont="1" applyBorder="1" applyAlignment="1">
      <alignment horizontal="centerContinuous" vertical="center"/>
    </xf>
    <xf numFmtId="0" fontId="18" fillId="0" borderId="4" xfId="1" applyNumberFormat="1" applyFont="1" applyBorder="1" applyAlignment="1">
      <alignment horizontal="centerContinuous" vertical="center"/>
    </xf>
    <xf numFmtId="0" fontId="18" fillId="0" borderId="5" xfId="1" applyNumberFormat="1" applyFont="1" applyBorder="1" applyAlignment="1">
      <alignment horizontal="centerContinuous" vertical="center"/>
    </xf>
    <xf numFmtId="0" fontId="18" fillId="0" borderId="6" xfId="1" applyNumberFormat="1" applyFont="1" applyBorder="1" applyAlignment="1">
      <alignment horizontal="centerContinuous" vertical="center"/>
    </xf>
    <xf numFmtId="0" fontId="18" fillId="0" borderId="11" xfId="1" applyNumberFormat="1" applyFont="1" applyBorder="1" applyAlignment="1">
      <alignment horizontal="center" vertical="center"/>
    </xf>
    <xf numFmtId="0" fontId="18" fillId="0" borderId="10" xfId="1" applyNumberFormat="1" applyFont="1" applyBorder="1" applyAlignment="1">
      <alignment horizontal="center" vertical="center"/>
    </xf>
    <xf numFmtId="0" fontId="18" fillId="0" borderId="2" xfId="1" applyNumberFormat="1" applyFont="1" applyBorder="1" applyAlignment="1">
      <alignment horizontal="center" vertical="center"/>
    </xf>
    <xf numFmtId="3" fontId="18" fillId="0" borderId="0" xfId="1" applyNumberFormat="1" applyFont="1" applyAlignment="1">
      <alignment vertical="center"/>
    </xf>
    <xf numFmtId="3" fontId="18" fillId="0" borderId="0" xfId="1" applyNumberFormat="1" applyFont="1" applyBorder="1" applyAlignment="1">
      <alignment vertical="center"/>
    </xf>
    <xf numFmtId="3" fontId="18" fillId="0" borderId="0" xfId="1" applyNumberFormat="1" applyFont="1" applyAlignment="1">
      <alignment horizontal="right" vertical="center"/>
    </xf>
    <xf numFmtId="37" fontId="18" fillId="0" borderId="0" xfId="1" applyNumberFormat="1" applyFont="1" applyAlignment="1">
      <alignment vertical="center"/>
    </xf>
    <xf numFmtId="37" fontId="18" fillId="0" borderId="0" xfId="1" applyNumberFormat="1" applyFont="1" applyBorder="1" applyAlignment="1">
      <alignment vertical="center"/>
    </xf>
    <xf numFmtId="37" fontId="18" fillId="0" borderId="34" xfId="1" applyNumberFormat="1" applyFont="1" applyBorder="1" applyAlignment="1">
      <alignment vertical="center"/>
    </xf>
    <xf numFmtId="0" fontId="18" fillId="0" borderId="0" xfId="1" applyNumberFormat="1" applyFont="1" applyBorder="1" applyAlignment="1">
      <alignment horizontal="center" vertical="center"/>
    </xf>
    <xf numFmtId="37" fontId="18" fillId="0" borderId="1" xfId="1" applyNumberFormat="1" applyFont="1" applyBorder="1" applyAlignment="1">
      <alignment vertical="center"/>
    </xf>
    <xf numFmtId="0" fontId="18" fillId="0" borderId="9" xfId="1" applyNumberFormat="1" applyFont="1" applyBorder="1" applyAlignment="1">
      <alignment vertical="center"/>
    </xf>
    <xf numFmtId="0" fontId="18" fillId="0" borderId="0" xfId="1" applyNumberFormat="1" applyFont="1" applyAlignment="1">
      <alignment vertical="center"/>
    </xf>
    <xf numFmtId="0" fontId="18" fillId="0" borderId="0" xfId="1" applyNumberFormat="1" applyFont="1" applyAlignment="1">
      <alignment horizontal="center" vertical="center"/>
    </xf>
    <xf numFmtId="0" fontId="17" fillId="0" borderId="0" xfId="1" applyNumberFormat="1" applyFont="1" applyAlignment="1">
      <alignment horizontal="center" vertical="center"/>
    </xf>
    <xf numFmtId="0" fontId="18" fillId="0" borderId="19" xfId="1" applyNumberFormat="1" applyFont="1" applyBorder="1" applyAlignment="1">
      <alignment horizontal="center" vertical="center"/>
    </xf>
    <xf numFmtId="3" fontId="18" fillId="0" borderId="0" xfId="1" applyNumberFormat="1" applyFont="1" applyBorder="1" applyAlignment="1">
      <alignment horizontal="right" vertical="center"/>
    </xf>
    <xf numFmtId="38" fontId="18" fillId="0" borderId="0" xfId="3" applyFont="1" applyBorder="1" applyAlignment="1">
      <alignment horizontal="right" vertical="center"/>
    </xf>
    <xf numFmtId="37" fontId="18" fillId="0" borderId="0" xfId="3" applyNumberFormat="1" applyFont="1" applyBorder="1" applyAlignment="1">
      <alignment horizontal="right" vertical="center"/>
    </xf>
    <xf numFmtId="0" fontId="18" fillId="0" borderId="22" xfId="1" applyNumberFormat="1" applyFont="1" applyBorder="1" applyAlignment="1">
      <alignment horizontal="center" vertical="center"/>
    </xf>
    <xf numFmtId="38" fontId="18" fillId="0" borderId="31" xfId="3" applyFont="1" applyBorder="1" applyAlignment="1">
      <alignment horizontal="right" vertical="center"/>
    </xf>
    <xf numFmtId="38" fontId="18" fillId="0" borderId="1" xfId="3" applyFont="1" applyBorder="1" applyAlignment="1">
      <alignment horizontal="right" vertical="center"/>
    </xf>
    <xf numFmtId="0" fontId="18" fillId="0" borderId="0" xfId="1" applyNumberFormat="1" applyFont="1" applyBorder="1">
      <alignment vertical="center"/>
    </xf>
    <xf numFmtId="0" fontId="18" fillId="0" borderId="0" xfId="1" applyNumberFormat="1" applyFont="1">
      <alignment vertical="center"/>
    </xf>
    <xf numFmtId="0" fontId="18" fillId="0" borderId="0" xfId="1" applyNumberFormat="1" applyFont="1" applyAlignment="1">
      <alignment horizontal="left" vertical="center"/>
    </xf>
    <xf numFmtId="0" fontId="16" fillId="0" borderId="0" xfId="1" applyNumberFormat="1" applyFont="1" applyBorder="1" applyAlignment="1">
      <alignment vertical="center"/>
    </xf>
    <xf numFmtId="0" fontId="15" fillId="0" borderId="0" xfId="1" applyNumberFormat="1" applyFont="1" applyBorder="1" applyAlignment="1">
      <alignment vertical="center"/>
    </xf>
    <xf numFmtId="0" fontId="17" fillId="0" borderId="1" xfId="1" applyNumberFormat="1" applyFont="1" applyBorder="1">
      <alignment vertical="center"/>
    </xf>
    <xf numFmtId="0" fontId="17" fillId="0" borderId="1" xfId="1" applyNumberFormat="1" applyFont="1" applyBorder="1" applyAlignment="1">
      <alignment horizontal="right" vertical="center"/>
    </xf>
    <xf numFmtId="0" fontId="18" fillId="0" borderId="0" xfId="1" applyNumberFormat="1" applyFont="1" applyBorder="1" applyAlignment="1">
      <alignment horizontal="right" vertical="center"/>
    </xf>
    <xf numFmtId="3" fontId="18" fillId="0" borderId="0" xfId="1" applyNumberFormat="1" applyFont="1" applyBorder="1">
      <alignment vertical="center"/>
    </xf>
    <xf numFmtId="3" fontId="18" fillId="0" borderId="0" xfId="1" applyNumberFormat="1" applyFont="1" applyBorder="1" applyAlignment="1">
      <alignment horizontal="right" vertical="center" shrinkToFit="1"/>
    </xf>
    <xf numFmtId="3" fontId="18" fillId="0" borderId="31" xfId="1" applyNumberFormat="1" applyFont="1" applyBorder="1" applyAlignment="1">
      <alignment vertical="center"/>
    </xf>
    <xf numFmtId="3" fontId="18" fillId="0" borderId="1" xfId="1" applyNumberFormat="1" applyFont="1" applyBorder="1" applyAlignment="1">
      <alignment vertical="center"/>
    </xf>
    <xf numFmtId="3" fontId="18" fillId="0" borderId="1" xfId="1" applyNumberFormat="1" applyFont="1" applyBorder="1" applyAlignment="1">
      <alignment horizontal="right" vertical="center"/>
    </xf>
    <xf numFmtId="3" fontId="18" fillId="0" borderId="1" xfId="1" applyNumberFormat="1" applyFont="1" applyBorder="1">
      <alignment vertical="center"/>
    </xf>
    <xf numFmtId="3" fontId="18" fillId="0" borderId="1" xfId="1" applyNumberFormat="1" applyFont="1" applyBorder="1" applyAlignment="1">
      <alignment horizontal="right" vertical="center" shrinkToFit="1"/>
    </xf>
    <xf numFmtId="0" fontId="17" fillId="0" borderId="0" xfId="1" applyNumberFormat="1" applyFont="1" applyBorder="1" applyAlignment="1">
      <alignment vertical="center"/>
    </xf>
    <xf numFmtId="0" fontId="17" fillId="0" borderId="0" xfId="1" applyNumberFormat="1" applyFont="1" applyAlignment="1">
      <alignment horizontal="center"/>
    </xf>
    <xf numFmtId="0" fontId="17" fillId="0" borderId="1" xfId="1" applyNumberFormat="1" applyFont="1" applyBorder="1" applyAlignment="1">
      <alignment vertical="center"/>
    </xf>
    <xf numFmtId="0" fontId="18" fillId="0" borderId="4" xfId="1" applyNumberFormat="1" applyFont="1" applyBorder="1" applyAlignment="1">
      <alignment horizontal="centerContinuous" vertical="center" shrinkToFit="1"/>
    </xf>
    <xf numFmtId="0" fontId="18" fillId="0" borderId="5" xfId="1" applyNumberFormat="1" applyFont="1" applyBorder="1" applyAlignment="1">
      <alignment horizontal="centerContinuous" vertical="center" shrinkToFit="1"/>
    </xf>
    <xf numFmtId="0" fontId="18" fillId="0" borderId="0" xfId="1" applyNumberFormat="1" applyFont="1" applyBorder="1" applyAlignment="1">
      <alignment vertical="center" shrinkToFit="1"/>
    </xf>
    <xf numFmtId="0" fontId="18" fillId="0" borderId="4" xfId="1" applyNumberFormat="1" applyFont="1" applyBorder="1" applyAlignment="1">
      <alignment horizontal="center" vertical="center"/>
    </xf>
    <xf numFmtId="0" fontId="18" fillId="0" borderId="17" xfId="1" applyNumberFormat="1" applyFont="1" applyBorder="1" applyAlignment="1">
      <alignment horizontal="center" vertical="center"/>
    </xf>
    <xf numFmtId="0" fontId="18" fillId="0" borderId="5" xfId="1" applyNumberFormat="1" applyFont="1" applyBorder="1" applyAlignment="1">
      <alignment horizontal="center" vertical="center"/>
    </xf>
    <xf numFmtId="0" fontId="18" fillId="0" borderId="31" xfId="1" applyNumberFormat="1" applyFont="1" applyBorder="1" applyAlignment="1">
      <alignment horizontal="right" vertical="center"/>
    </xf>
    <xf numFmtId="0" fontId="18" fillId="0" borderId="1" xfId="0" applyNumberFormat="1" applyFont="1" applyBorder="1" applyAlignment="1">
      <alignment vertical="center"/>
    </xf>
    <xf numFmtId="0" fontId="18" fillId="0" borderId="0" xfId="0" applyNumberFormat="1" applyFont="1" applyBorder="1" applyAlignment="1">
      <alignment vertical="center"/>
    </xf>
    <xf numFmtId="0" fontId="18" fillId="0" borderId="0" xfId="0" applyNumberFormat="1" applyFont="1" applyBorder="1" applyAlignment="1">
      <alignment horizontal="right" vertical="center"/>
    </xf>
    <xf numFmtId="0" fontId="35" fillId="0" borderId="5" xfId="0" applyNumberFormat="1" applyFont="1" applyBorder="1" applyAlignment="1">
      <alignment horizontal="center" vertical="center" shrinkToFit="1"/>
    </xf>
    <xf numFmtId="0" fontId="35" fillId="0" borderId="29" xfId="0" applyNumberFormat="1" applyFont="1" applyBorder="1" applyAlignment="1">
      <alignment horizontal="center" vertical="center" shrinkToFit="1"/>
    </xf>
    <xf numFmtId="0" fontId="35" fillId="0" borderId="30" xfId="0" applyNumberFormat="1" applyFont="1" applyBorder="1" applyAlignment="1">
      <alignment horizontal="center" vertical="center" shrinkToFit="1"/>
    </xf>
    <xf numFmtId="0" fontId="35" fillId="0" borderId="2" xfId="0" applyNumberFormat="1" applyFont="1" applyBorder="1" applyAlignment="1">
      <alignment horizontal="center" vertical="center"/>
    </xf>
    <xf numFmtId="3" fontId="35" fillId="0" borderId="3" xfId="0" applyNumberFormat="1" applyFont="1" applyBorder="1" applyAlignment="1">
      <alignment vertical="center"/>
    </xf>
    <xf numFmtId="3" fontId="35" fillId="0" borderId="0" xfId="0" applyNumberFormat="1" applyFont="1" applyBorder="1" applyAlignment="1">
      <alignment vertical="center"/>
    </xf>
    <xf numFmtId="0" fontId="35" fillId="0" borderId="22" xfId="0" applyNumberFormat="1" applyFont="1" applyBorder="1" applyAlignment="1">
      <alignment horizontal="center" vertical="center"/>
    </xf>
    <xf numFmtId="3" fontId="35" fillId="0" borderId="31" xfId="0" applyNumberFormat="1" applyFont="1" applyBorder="1" applyAlignment="1">
      <alignment vertical="center"/>
    </xf>
    <xf numFmtId="3" fontId="35" fillId="0" borderId="1" xfId="0" applyNumberFormat="1" applyFont="1" applyBorder="1" applyAlignment="1">
      <alignment vertical="center"/>
    </xf>
    <xf numFmtId="0" fontId="17" fillId="0" borderId="1" xfId="0" applyNumberFormat="1" applyFont="1" applyBorder="1" applyAlignment="1">
      <alignment vertical="center"/>
    </xf>
    <xf numFmtId="0" fontId="17" fillId="0" borderId="1" xfId="0" applyNumberFormat="1" applyFont="1" applyBorder="1" applyAlignment="1">
      <alignment horizontal="right" vertical="center"/>
    </xf>
    <xf numFmtId="0" fontId="35" fillId="0" borderId="5" xfId="0" applyNumberFormat="1" applyFont="1" applyBorder="1" applyAlignment="1">
      <alignment horizontal="center" vertical="center"/>
    </xf>
    <xf numFmtId="0" fontId="36" fillId="0" borderId="21" xfId="0" applyNumberFormat="1" applyFont="1" applyBorder="1" applyAlignment="1">
      <alignment horizontal="center" vertical="center" shrinkToFit="1"/>
    </xf>
    <xf numFmtId="0" fontId="35" fillId="0" borderId="21" xfId="0" applyNumberFormat="1" applyFont="1" applyBorder="1" applyAlignment="1">
      <alignment horizontal="center" vertical="center" shrinkToFit="1"/>
    </xf>
    <xf numFmtId="0" fontId="35" fillId="0" borderId="32" xfId="0" applyNumberFormat="1" applyFont="1" applyBorder="1" applyAlignment="1">
      <alignment horizontal="center" vertical="center" shrinkToFit="1"/>
    </xf>
    <xf numFmtId="0" fontId="35" fillId="0" borderId="3" xfId="0" applyNumberFormat="1" applyFont="1" applyBorder="1" applyAlignment="1">
      <alignment vertical="center"/>
    </xf>
    <xf numFmtId="0" fontId="35" fillId="0" borderId="0" xfId="0" applyNumberFormat="1" applyFont="1" applyAlignment="1">
      <alignment vertical="center"/>
    </xf>
    <xf numFmtId="3" fontId="35" fillId="0" borderId="0" xfId="0" applyNumberFormat="1" applyFont="1" applyAlignment="1">
      <alignment horizontal="right" vertical="center"/>
    </xf>
    <xf numFmtId="176" fontId="35" fillId="0" borderId="0" xfId="0" applyNumberFormat="1" applyFont="1" applyAlignment="1">
      <alignment horizontal="right" vertical="center"/>
    </xf>
    <xf numFmtId="3" fontId="35" fillId="0" borderId="0" xfId="0" applyNumberFormat="1" applyFont="1" applyAlignment="1">
      <alignment vertical="center"/>
    </xf>
    <xf numFmtId="176" fontId="35" fillId="0" borderId="0" xfId="0" applyNumberFormat="1" applyFont="1" applyBorder="1" applyAlignment="1">
      <alignment horizontal="right" vertical="center"/>
    </xf>
    <xf numFmtId="176" fontId="35" fillId="0" borderId="1" xfId="0" applyNumberFormat="1" applyFont="1" applyBorder="1" applyAlignment="1">
      <alignment horizontal="right" vertical="center"/>
    </xf>
    <xf numFmtId="0" fontId="17" fillId="0" borderId="1" xfId="0" applyFont="1" applyBorder="1">
      <alignment vertical="center"/>
    </xf>
    <xf numFmtId="0" fontId="35" fillId="0" borderId="12" xfId="0" applyFont="1" applyBorder="1" applyAlignment="1">
      <alignment horizontal="center" vertical="center"/>
    </xf>
    <xf numFmtId="0" fontId="35" fillId="0" borderId="21" xfId="0" applyFont="1" applyBorder="1" applyAlignment="1">
      <alignment horizontal="center" vertical="center" wrapText="1"/>
    </xf>
    <xf numFmtId="0" fontId="35" fillId="0" borderId="33" xfId="0" applyFont="1" applyBorder="1" applyAlignment="1">
      <alignment horizontal="center" vertical="center"/>
    </xf>
    <xf numFmtId="37" fontId="35" fillId="0" borderId="0" xfId="0" applyNumberFormat="1" applyFont="1" applyAlignment="1">
      <alignment vertical="center"/>
    </xf>
    <xf numFmtId="0" fontId="35" fillId="0" borderId="0" xfId="0" applyFont="1" applyAlignment="1">
      <alignment vertical="center"/>
    </xf>
    <xf numFmtId="0" fontId="35" fillId="0" borderId="0" xfId="0" applyFont="1" applyAlignment="1">
      <alignment horizontal="right" vertical="center"/>
    </xf>
    <xf numFmtId="0" fontId="35" fillId="0" borderId="0" xfId="0" applyFont="1" applyFill="1" applyBorder="1" applyAlignment="1">
      <alignment vertical="center"/>
    </xf>
    <xf numFmtId="0" fontId="35" fillId="0" borderId="0" xfId="0" applyFont="1" applyFill="1" applyBorder="1" applyAlignment="1">
      <alignment horizontal="right" vertical="center"/>
    </xf>
    <xf numFmtId="0" fontId="37" fillId="0" borderId="0" xfId="0" applyFont="1" applyAlignment="1">
      <alignment horizontal="right" vertical="center"/>
    </xf>
    <xf numFmtId="3" fontId="35" fillId="0" borderId="34" xfId="0" applyNumberFormat="1" applyFont="1" applyBorder="1" applyAlignment="1">
      <alignment vertical="center"/>
    </xf>
    <xf numFmtId="0" fontId="35" fillId="0" borderId="0" xfId="0" applyFont="1" applyAlignment="1">
      <alignment horizontal="left" vertical="center"/>
    </xf>
    <xf numFmtId="3" fontId="35" fillId="0" borderId="0" xfId="0" applyNumberFormat="1" applyFont="1" applyFill="1" applyBorder="1" applyAlignment="1">
      <alignment vertical="center"/>
    </xf>
    <xf numFmtId="3" fontId="35" fillId="0" borderId="0" xfId="0" applyNumberFormat="1" applyFont="1" applyFill="1" applyBorder="1" applyAlignment="1">
      <alignment horizontal="right" vertical="center"/>
    </xf>
    <xf numFmtId="0" fontId="35" fillId="0" borderId="1" xfId="0" applyFont="1" applyBorder="1" applyAlignment="1">
      <alignment horizontal="center" vertical="center"/>
    </xf>
    <xf numFmtId="3" fontId="35" fillId="0" borderId="13" xfId="0" applyNumberFormat="1" applyFont="1" applyBorder="1" applyAlignment="1">
      <alignment vertical="center"/>
    </xf>
    <xf numFmtId="3" fontId="35" fillId="0" borderId="1" xfId="0" applyNumberFormat="1" applyFont="1" applyBorder="1" applyAlignment="1">
      <alignment horizontal="right" vertical="center"/>
    </xf>
    <xf numFmtId="0" fontId="17" fillId="0" borderId="0" xfId="0" applyFont="1" applyAlignment="1">
      <alignment vertical="center"/>
    </xf>
    <xf numFmtId="0" fontId="17" fillId="0" borderId="1" xfId="0" applyNumberFormat="1" applyFont="1" applyBorder="1">
      <alignment vertical="center"/>
    </xf>
    <xf numFmtId="0" fontId="35" fillId="0" borderId="1" xfId="0" applyNumberFormat="1" applyFont="1" applyBorder="1" applyAlignment="1">
      <alignment horizontal="right" vertical="center"/>
    </xf>
    <xf numFmtId="0" fontId="35" fillId="0" borderId="17" xfId="0" applyNumberFormat="1" applyFont="1" applyBorder="1" applyAlignment="1">
      <alignment horizontal="center" vertical="center" wrapText="1"/>
    </xf>
    <xf numFmtId="0" fontId="35" fillId="0" borderId="42" xfId="0" applyNumberFormat="1" applyFont="1" applyBorder="1" applyAlignment="1">
      <alignment horizontal="center" vertical="center" wrapText="1"/>
    </xf>
    <xf numFmtId="0" fontId="35" fillId="0" borderId="27" xfId="0" applyNumberFormat="1" applyFont="1" applyBorder="1" applyAlignment="1">
      <alignment horizontal="center" vertical="center" wrapText="1"/>
    </xf>
    <xf numFmtId="0" fontId="36" fillId="0" borderId="2" xfId="0" applyNumberFormat="1" applyFont="1" applyBorder="1" applyAlignment="1">
      <alignment horizontal="center" vertical="center" shrinkToFit="1"/>
    </xf>
    <xf numFmtId="0" fontId="35" fillId="0" borderId="0" xfId="0" applyNumberFormat="1" applyFont="1" applyAlignment="1">
      <alignment horizontal="right" vertical="center"/>
    </xf>
    <xf numFmtId="3" fontId="35" fillId="0" borderId="0" xfId="0" applyNumberFormat="1" applyFont="1" applyBorder="1" applyAlignment="1">
      <alignment horizontal="right" vertical="center"/>
    </xf>
    <xf numFmtId="0" fontId="35" fillId="0" borderId="0" xfId="0" applyNumberFormat="1" applyFont="1" applyBorder="1" applyAlignment="1">
      <alignment horizontal="right" vertical="center"/>
    </xf>
    <xf numFmtId="0" fontId="36" fillId="0" borderId="33" xfId="0" applyNumberFormat="1" applyFont="1" applyBorder="1" applyAlignment="1">
      <alignment horizontal="center" vertical="center" shrinkToFit="1"/>
    </xf>
    <xf numFmtId="0" fontId="36" fillId="0" borderId="0" xfId="0" applyNumberFormat="1" applyFont="1" applyAlignment="1">
      <alignment horizontal="distributed" vertical="center"/>
    </xf>
    <xf numFmtId="3" fontId="35" fillId="0" borderId="3" xfId="0" applyNumberFormat="1" applyFont="1" applyBorder="1" applyAlignment="1">
      <alignment horizontal="right" vertical="center"/>
    </xf>
    <xf numFmtId="0" fontId="36" fillId="0" borderId="2" xfId="0" applyNumberFormat="1" applyFont="1" applyBorder="1" applyAlignment="1">
      <alignment horizontal="distributed" vertical="center"/>
    </xf>
    <xf numFmtId="0" fontId="33" fillId="0" borderId="0" xfId="0" applyNumberFormat="1" applyFont="1" applyAlignment="1">
      <alignment horizontal="distributed" vertical="center" shrinkToFit="1"/>
    </xf>
    <xf numFmtId="0" fontId="36" fillId="0" borderId="33" xfId="0" applyNumberFormat="1" applyFont="1" applyBorder="1" applyAlignment="1">
      <alignment horizontal="distributed" vertical="center"/>
    </xf>
    <xf numFmtId="0" fontId="36" fillId="0" borderId="44" xfId="0" applyNumberFormat="1" applyFont="1" applyBorder="1" applyAlignment="1">
      <alignment horizontal="distributed" vertical="center"/>
    </xf>
    <xf numFmtId="0" fontId="18" fillId="0" borderId="0" xfId="0" applyNumberFormat="1" applyFont="1" applyAlignment="1">
      <alignment vertical="center"/>
    </xf>
    <xf numFmtId="0" fontId="39" fillId="0" borderId="0" xfId="2" applyNumberFormat="1" applyFont="1" applyAlignment="1" applyProtection="1">
      <alignment vertical="center"/>
    </xf>
    <xf numFmtId="0" fontId="35" fillId="0" borderId="1" xfId="1" applyNumberFormat="1" applyFont="1" applyBorder="1" applyAlignment="1">
      <alignment horizontal="right" vertical="center"/>
    </xf>
    <xf numFmtId="0" fontId="18" fillId="0" borderId="27" xfId="1" applyNumberFormat="1" applyFont="1" applyBorder="1" applyAlignment="1">
      <alignment horizontal="center" vertical="center" shrinkToFit="1"/>
    </xf>
    <xf numFmtId="0" fontId="35" fillId="0" borderId="27" xfId="1" applyNumberFormat="1" applyFont="1" applyBorder="1" applyAlignment="1">
      <alignment horizontal="center" vertical="center" shrinkToFit="1"/>
    </xf>
    <xf numFmtId="0" fontId="35" fillId="0" borderId="47" xfId="1" applyNumberFormat="1" applyFont="1" applyBorder="1" applyAlignment="1">
      <alignment horizontal="left" vertical="center"/>
    </xf>
    <xf numFmtId="37" fontId="35" fillId="0" borderId="40" xfId="1" applyNumberFormat="1" applyFont="1" applyBorder="1" applyAlignment="1">
      <alignment horizontal="right" vertical="center"/>
    </xf>
    <xf numFmtId="37" fontId="35" fillId="0" borderId="48" xfId="1" applyNumberFormat="1" applyFont="1" applyBorder="1" applyAlignment="1">
      <alignment horizontal="right" vertical="center"/>
    </xf>
    <xf numFmtId="0" fontId="35" fillId="0" borderId="50" xfId="1" applyNumberFormat="1" applyFont="1" applyBorder="1" applyAlignment="1">
      <alignment horizontal="left" vertical="center"/>
    </xf>
    <xf numFmtId="38" fontId="35" fillId="0" borderId="48" xfId="3" applyFont="1" applyBorder="1" applyAlignment="1">
      <alignment horizontal="right" vertical="center"/>
    </xf>
    <xf numFmtId="0" fontId="35" fillId="0" borderId="51" xfId="1" applyNumberFormat="1" applyFont="1" applyBorder="1" applyAlignment="1">
      <alignment horizontal="left" vertical="center" shrinkToFit="1"/>
    </xf>
    <xf numFmtId="37" fontId="35" fillId="0" borderId="3" xfId="1" applyNumberFormat="1" applyFont="1" applyBorder="1" applyAlignment="1">
      <alignment horizontal="right" vertical="center"/>
    </xf>
    <xf numFmtId="37" fontId="35" fillId="0" borderId="0" xfId="1" applyNumberFormat="1" applyFont="1" applyBorder="1" applyAlignment="1">
      <alignment horizontal="right" vertical="center"/>
    </xf>
    <xf numFmtId="0" fontId="35" fillId="0" borderId="53" xfId="1" applyNumberFormat="1" applyFont="1" applyBorder="1" applyAlignment="1">
      <alignment horizontal="left" vertical="center"/>
    </xf>
    <xf numFmtId="38" fontId="35" fillId="0" borderId="0" xfId="3" applyFont="1" applyBorder="1" applyAlignment="1">
      <alignment horizontal="right" vertical="center"/>
    </xf>
    <xf numFmtId="0" fontId="35" fillId="0" borderId="51" xfId="1" applyNumberFormat="1" applyFont="1" applyBorder="1" applyAlignment="1">
      <alignment horizontal="left" vertical="center"/>
    </xf>
    <xf numFmtId="0" fontId="35" fillId="0" borderId="53" xfId="1" applyFont="1" applyBorder="1" applyAlignment="1">
      <alignment vertical="center"/>
    </xf>
    <xf numFmtId="37" fontId="35" fillId="0" borderId="0" xfId="3" applyNumberFormat="1" applyFont="1" applyBorder="1" applyAlignment="1">
      <alignment horizontal="right" vertical="center"/>
    </xf>
    <xf numFmtId="3" fontId="35" fillId="0" borderId="51" xfId="1" applyNumberFormat="1" applyFont="1" applyBorder="1" applyAlignment="1">
      <alignment horizontal="left" vertical="center"/>
    </xf>
    <xf numFmtId="3" fontId="35" fillId="0" borderId="51" xfId="1" applyNumberFormat="1" applyFont="1" applyBorder="1" applyAlignment="1">
      <alignment vertical="center"/>
    </xf>
    <xf numFmtId="0" fontId="35" fillId="0" borderId="53" xfId="1" applyFont="1" applyBorder="1" applyAlignment="1">
      <alignment vertical="center" wrapText="1"/>
    </xf>
    <xf numFmtId="0" fontId="35" fillId="0" borderId="53" xfId="1" applyNumberFormat="1" applyFont="1" applyBorder="1">
      <alignment vertical="center"/>
    </xf>
    <xf numFmtId="0" fontId="35" fillId="0" borderId="0" xfId="1" applyNumberFormat="1" applyFont="1">
      <alignment vertical="center"/>
    </xf>
    <xf numFmtId="0" fontId="35" fillId="0" borderId="51" xfId="1" applyNumberFormat="1" applyFont="1" applyBorder="1">
      <alignment vertical="center"/>
    </xf>
    <xf numFmtId="0" fontId="35" fillId="0" borderId="56" xfId="1" applyNumberFormat="1" applyFont="1" applyBorder="1" applyAlignment="1">
      <alignment horizontal="left" vertical="center"/>
    </xf>
    <xf numFmtId="38" fontId="35" fillId="0" borderId="37" xfId="3" applyFont="1" applyBorder="1" applyAlignment="1">
      <alignment horizontal="right" vertical="center"/>
    </xf>
    <xf numFmtId="37" fontId="35" fillId="0" borderId="38" xfId="1" applyNumberFormat="1" applyFont="1" applyBorder="1" applyAlignment="1">
      <alignment horizontal="right" vertical="center"/>
    </xf>
    <xf numFmtId="37" fontId="35" fillId="0" borderId="57" xfId="1" applyNumberFormat="1" applyFont="1" applyBorder="1" applyAlignment="1">
      <alignment horizontal="right" vertical="center"/>
    </xf>
    <xf numFmtId="37" fontId="35" fillId="0" borderId="58" xfId="1" applyNumberFormat="1" applyFont="1" applyBorder="1" applyAlignment="1">
      <alignment horizontal="right" vertical="center"/>
    </xf>
    <xf numFmtId="0" fontId="35" fillId="0" borderId="34" xfId="1" applyNumberFormat="1" applyFont="1" applyBorder="1">
      <alignment vertical="center"/>
    </xf>
    <xf numFmtId="38" fontId="35" fillId="0" borderId="34" xfId="3" applyFont="1" applyBorder="1">
      <alignment vertical="center"/>
    </xf>
    <xf numFmtId="38" fontId="35" fillId="0" borderId="0" xfId="3" applyFont="1" applyBorder="1">
      <alignment vertical="center"/>
    </xf>
    <xf numFmtId="0" fontId="35" fillId="0" borderId="46" xfId="1" applyNumberFormat="1" applyFont="1" applyBorder="1" applyAlignment="1">
      <alignment horizontal="center" vertical="center" wrapText="1"/>
    </xf>
    <xf numFmtId="0" fontId="35" fillId="0" borderId="47" xfId="1" applyNumberFormat="1" applyFont="1" applyBorder="1" applyAlignment="1">
      <alignment vertical="center"/>
    </xf>
    <xf numFmtId="37" fontId="35" fillId="0" borderId="36" xfId="3" applyNumberFormat="1" applyFont="1" applyBorder="1" applyAlignment="1">
      <alignment horizontal="right" vertical="center"/>
    </xf>
    <xf numFmtId="37" fontId="35" fillId="0" borderId="37" xfId="3" applyNumberFormat="1" applyFont="1" applyBorder="1" applyAlignment="1">
      <alignment horizontal="right" vertical="center"/>
    </xf>
    <xf numFmtId="37" fontId="35" fillId="0" borderId="59" xfId="3" applyNumberFormat="1" applyFont="1" applyBorder="1" applyAlignment="1">
      <alignment horizontal="right" vertical="center"/>
    </xf>
    <xf numFmtId="0" fontId="35" fillId="0" borderId="33" xfId="1" applyNumberFormat="1" applyFont="1" applyBorder="1" applyAlignment="1">
      <alignment horizontal="center" vertical="center" wrapText="1"/>
    </xf>
    <xf numFmtId="0" fontId="35" fillId="0" borderId="51" xfId="1" applyNumberFormat="1" applyFont="1" applyBorder="1" applyAlignment="1">
      <alignment vertical="center"/>
    </xf>
    <xf numFmtId="37" fontId="35" fillId="0" borderId="3" xfId="3" applyNumberFormat="1" applyFont="1" applyBorder="1" applyAlignment="1">
      <alignment horizontal="right" vertical="center"/>
    </xf>
    <xf numFmtId="37" fontId="35" fillId="0" borderId="60" xfId="3" applyNumberFormat="1" applyFont="1" applyBorder="1" applyAlignment="1">
      <alignment horizontal="right" vertical="center"/>
    </xf>
    <xf numFmtId="0" fontId="35" fillId="0" borderId="34" xfId="1" applyNumberFormat="1" applyFont="1" applyBorder="1" applyAlignment="1">
      <alignment horizontal="left" vertical="center"/>
    </xf>
    <xf numFmtId="38" fontId="35" fillId="0" borderId="34" xfId="3" applyFont="1" applyBorder="1" applyAlignment="1">
      <alignment horizontal="right" vertical="center"/>
    </xf>
    <xf numFmtId="0" fontId="35" fillId="0" borderId="61" xfId="1" applyNumberFormat="1" applyFont="1" applyBorder="1" applyAlignment="1">
      <alignment horizontal="center" vertical="center" wrapText="1"/>
    </xf>
    <xf numFmtId="0" fontId="35" fillId="0" borderId="43" xfId="1" applyNumberFormat="1" applyFont="1" applyBorder="1" applyAlignment="1">
      <alignment vertical="center"/>
    </xf>
    <xf numFmtId="37" fontId="35" fillId="0" borderId="4" xfId="3" applyNumberFormat="1" applyFont="1" applyBorder="1" applyAlignment="1">
      <alignment horizontal="right" vertical="center"/>
    </xf>
    <xf numFmtId="37" fontId="35" fillId="0" borderId="5" xfId="3" applyNumberFormat="1" applyFont="1" applyBorder="1" applyAlignment="1">
      <alignment horizontal="right" vertical="center"/>
    </xf>
    <xf numFmtId="37" fontId="35" fillId="0" borderId="62" xfId="3" applyNumberFormat="1" applyFont="1" applyBorder="1" applyAlignment="1">
      <alignment horizontal="right" vertical="center"/>
    </xf>
    <xf numFmtId="0" fontId="35" fillId="0" borderId="63" xfId="1" applyNumberFormat="1" applyFont="1" applyBorder="1" applyAlignment="1">
      <alignment vertical="center"/>
    </xf>
    <xf numFmtId="37" fontId="35" fillId="0" borderId="34" xfId="3" applyNumberFormat="1" applyFont="1" applyBorder="1" applyAlignment="1">
      <alignment horizontal="right" vertical="center"/>
    </xf>
    <xf numFmtId="0" fontId="34" fillId="0" borderId="64" xfId="1" applyFont="1" applyBorder="1" applyAlignment="1">
      <alignment vertical="center" wrapText="1"/>
    </xf>
    <xf numFmtId="0" fontId="18" fillId="0" borderId="65" xfId="1" applyNumberFormat="1" applyFont="1" applyBorder="1">
      <alignment vertical="center"/>
    </xf>
    <xf numFmtId="38" fontId="35" fillId="0" borderId="65" xfId="3" applyFont="1" applyBorder="1" applyAlignment="1">
      <alignment horizontal="right" vertical="center"/>
    </xf>
    <xf numFmtId="0" fontId="35" fillId="0" borderId="34" xfId="1" applyNumberFormat="1" applyFont="1" applyBorder="1" applyAlignment="1">
      <alignment vertical="center" wrapText="1"/>
    </xf>
    <xf numFmtId="0" fontId="34" fillId="0" borderId="66" xfId="1" applyFont="1" applyBorder="1" applyAlignment="1">
      <alignment vertical="center" wrapText="1"/>
    </xf>
    <xf numFmtId="0" fontId="34" fillId="0" borderId="66" xfId="1" applyFont="1" applyBorder="1" applyAlignment="1">
      <alignment horizontal="center" vertical="center" wrapText="1"/>
    </xf>
    <xf numFmtId="3" fontId="35" fillId="0" borderId="0" xfId="1" applyNumberFormat="1" applyFont="1" applyBorder="1" applyAlignment="1">
      <alignment vertical="center"/>
    </xf>
    <xf numFmtId="0" fontId="35" fillId="0" borderId="0" xfId="1" applyNumberFormat="1" applyFont="1" applyBorder="1" applyAlignment="1">
      <alignment horizontal="left" vertical="center"/>
    </xf>
    <xf numFmtId="3" fontId="35" fillId="0" borderId="34" xfId="1" applyNumberFormat="1" applyFont="1" applyBorder="1" applyAlignment="1">
      <alignment vertical="center"/>
    </xf>
    <xf numFmtId="0" fontId="35" fillId="0" borderId="34" xfId="1" applyNumberFormat="1" applyFont="1" applyBorder="1" applyAlignment="1">
      <alignment horizontal="left" vertical="center" wrapText="1"/>
    </xf>
    <xf numFmtId="0" fontId="35" fillId="0" borderId="34" xfId="1" applyFont="1" applyBorder="1" applyAlignment="1">
      <alignment horizontal="right" vertical="center"/>
    </xf>
    <xf numFmtId="0" fontId="35" fillId="0" borderId="0" xfId="1" applyFont="1" applyBorder="1" applyAlignment="1">
      <alignment horizontal="right" vertical="center"/>
    </xf>
    <xf numFmtId="0" fontId="35" fillId="0" borderId="0" xfId="1" applyNumberFormat="1" applyFont="1" applyBorder="1">
      <alignment vertical="center"/>
    </xf>
    <xf numFmtId="0" fontId="35" fillId="0" borderId="34" xfId="1" applyNumberFormat="1" applyFont="1" applyBorder="1" applyAlignment="1">
      <alignment vertical="center"/>
    </xf>
    <xf numFmtId="0" fontId="34" fillId="0" borderId="0" xfId="1" applyFont="1" applyBorder="1" applyAlignment="1">
      <alignment vertical="center" wrapText="1"/>
    </xf>
    <xf numFmtId="0" fontId="35" fillId="0" borderId="91" xfId="1" applyNumberFormat="1" applyFont="1" applyBorder="1" applyAlignment="1">
      <alignment horizontal="left" vertical="center"/>
    </xf>
    <xf numFmtId="37" fontId="35" fillId="0" borderId="13" xfId="3" applyNumberFormat="1" applyFont="1" applyBorder="1" applyAlignment="1">
      <alignment horizontal="right" vertical="center"/>
    </xf>
    <xf numFmtId="37" fontId="35" fillId="0" borderId="1" xfId="3" applyNumberFormat="1" applyFont="1" applyBorder="1" applyAlignment="1">
      <alignment horizontal="right" vertical="center"/>
    </xf>
    <xf numFmtId="37" fontId="35" fillId="0" borderId="92" xfId="3" applyNumberFormat="1" applyFont="1" applyBorder="1" applyAlignment="1">
      <alignment horizontal="right" vertical="center"/>
    </xf>
    <xf numFmtId="0" fontId="34" fillId="0" borderId="0" xfId="1" applyFont="1" applyBorder="1" applyAlignment="1">
      <alignment horizontal="center" vertical="center" wrapText="1"/>
    </xf>
    <xf numFmtId="0" fontId="35" fillId="0" borderId="9" xfId="1" applyNumberFormat="1" applyFont="1" applyBorder="1" applyAlignment="1">
      <alignment vertical="center"/>
    </xf>
    <xf numFmtId="0" fontId="17" fillId="0" borderId="0" xfId="1" applyFont="1" applyBorder="1" applyAlignment="1">
      <alignment vertical="center"/>
    </xf>
    <xf numFmtId="0" fontId="40" fillId="0" borderId="0" xfId="2" applyNumberFormat="1" applyFont="1" applyAlignment="1" applyProtection="1">
      <alignment vertical="center"/>
    </xf>
    <xf numFmtId="0" fontId="14" fillId="0" borderId="0" xfId="1" applyFont="1" applyAlignment="1">
      <alignment vertical="center"/>
    </xf>
    <xf numFmtId="0" fontId="16" fillId="0" borderId="0" xfId="1" applyFont="1" applyAlignment="1">
      <alignment vertical="center"/>
    </xf>
    <xf numFmtId="0" fontId="17" fillId="0" borderId="0" xfId="1" applyFont="1" applyAlignment="1">
      <alignment vertical="center"/>
    </xf>
    <xf numFmtId="0" fontId="17" fillId="0" borderId="0" xfId="1" applyFont="1">
      <alignment vertical="center"/>
    </xf>
    <xf numFmtId="0" fontId="17" fillId="0" borderId="1" xfId="1" applyFont="1" applyBorder="1">
      <alignment vertical="center"/>
    </xf>
    <xf numFmtId="0" fontId="18" fillId="0" borderId="1" xfId="1" applyFont="1" applyBorder="1" applyAlignment="1">
      <alignment vertical="center"/>
    </xf>
    <xf numFmtId="0" fontId="36" fillId="0" borderId="1" xfId="1" applyFont="1" applyBorder="1" applyAlignment="1">
      <alignment horizontal="right" vertical="center"/>
    </xf>
    <xf numFmtId="0" fontId="18" fillId="0" borderId="21" xfId="1" applyFont="1" applyBorder="1" applyAlignment="1">
      <alignment horizontal="right" vertical="center"/>
    </xf>
    <xf numFmtId="0" fontId="18" fillId="0" borderId="12" xfId="1" applyFont="1" applyBorder="1" applyAlignment="1">
      <alignment horizontal="center" vertical="center"/>
    </xf>
    <xf numFmtId="0" fontId="18" fillId="0" borderId="21" xfId="1" applyFont="1" applyBorder="1" applyAlignment="1">
      <alignment horizontal="distributed" vertical="center"/>
    </xf>
    <xf numFmtId="177" fontId="18" fillId="0" borderId="0" xfId="1" applyNumberFormat="1" applyFont="1" applyAlignment="1">
      <alignment vertical="center"/>
    </xf>
    <xf numFmtId="0" fontId="18" fillId="0" borderId="2" xfId="1" applyNumberFormat="1" applyFont="1" applyBorder="1" applyAlignment="1">
      <alignment vertical="center"/>
    </xf>
    <xf numFmtId="177" fontId="18" fillId="0" borderId="34" xfId="1" applyNumberFormat="1" applyFont="1" applyBorder="1" applyAlignment="1">
      <alignment vertical="center"/>
    </xf>
    <xf numFmtId="0" fontId="18" fillId="0" borderId="0" xfId="1" quotePrefix="1" applyNumberFormat="1" applyFont="1" applyAlignment="1">
      <alignment vertical="center"/>
    </xf>
    <xf numFmtId="0" fontId="18" fillId="0" borderId="0" xfId="1" quotePrefix="1" applyNumberFormat="1" applyFont="1" applyAlignment="1">
      <alignment horizontal="left" vertical="center"/>
    </xf>
    <xf numFmtId="0" fontId="18" fillId="0" borderId="44" xfId="1" quotePrefix="1" applyNumberFormat="1" applyFont="1" applyBorder="1" applyAlignment="1">
      <alignment vertical="center"/>
    </xf>
    <xf numFmtId="177" fontId="18" fillId="0" borderId="13" xfId="1" applyNumberFormat="1" applyFont="1" applyBorder="1" applyAlignment="1">
      <alignment horizontal="right" vertical="center"/>
    </xf>
    <xf numFmtId="177" fontId="18" fillId="0" borderId="1" xfId="1" applyNumberFormat="1" applyFont="1" applyBorder="1" applyAlignment="1">
      <alignment horizontal="right" vertical="center"/>
    </xf>
    <xf numFmtId="177" fontId="18" fillId="0" borderId="1" xfId="1" applyNumberFormat="1" applyFont="1" applyBorder="1" applyAlignment="1">
      <alignment vertical="center"/>
    </xf>
    <xf numFmtId="0" fontId="36" fillId="0" borderId="0" xfId="1" applyFont="1" applyBorder="1" applyAlignment="1">
      <alignment vertical="center"/>
    </xf>
    <xf numFmtId="0" fontId="18" fillId="0" borderId="0" xfId="1" applyFont="1" applyBorder="1" applyAlignment="1">
      <alignment vertical="center"/>
    </xf>
    <xf numFmtId="0" fontId="18" fillId="0" borderId="0" xfId="1" applyFont="1" applyAlignment="1">
      <alignment vertical="center"/>
    </xf>
    <xf numFmtId="0" fontId="36" fillId="0" borderId="0" xfId="1" applyFont="1" applyBorder="1" applyAlignment="1">
      <alignment horizontal="left" vertical="center"/>
    </xf>
    <xf numFmtId="0" fontId="36" fillId="0" borderId="0" xfId="1" applyFont="1" applyAlignment="1">
      <alignment vertical="center"/>
    </xf>
    <xf numFmtId="0" fontId="36" fillId="0" borderId="0" xfId="1" applyFont="1" applyAlignment="1">
      <alignment horizontal="left" vertical="center"/>
    </xf>
    <xf numFmtId="0" fontId="36" fillId="0" borderId="0" xfId="1" applyNumberFormat="1" applyFont="1">
      <alignment vertical="center"/>
    </xf>
    <xf numFmtId="0" fontId="14" fillId="0" borderId="0" xfId="1" applyNumberFormat="1" applyFont="1" applyAlignment="1">
      <alignment vertical="center"/>
    </xf>
    <xf numFmtId="0" fontId="36" fillId="0" borderId="1" xfId="1" applyNumberFormat="1" applyFont="1" applyBorder="1" applyAlignment="1">
      <alignment horizontal="right" vertical="center"/>
    </xf>
    <xf numFmtId="0" fontId="18" fillId="0" borderId="5" xfId="1" applyNumberFormat="1" applyFont="1" applyBorder="1" applyAlignment="1">
      <alignment horizontal="distributed" vertical="center"/>
    </xf>
    <xf numFmtId="0" fontId="18" fillId="0" borderId="4" xfId="1" applyNumberFormat="1" applyFont="1" applyBorder="1" applyAlignment="1">
      <alignment horizontal="distributed" vertical="center"/>
    </xf>
    <xf numFmtId="0" fontId="18" fillId="0" borderId="10" xfId="1" applyNumberFormat="1" applyFont="1" applyBorder="1" applyAlignment="1">
      <alignment horizontal="distributed" vertical="center"/>
    </xf>
    <xf numFmtId="0" fontId="18" fillId="0" borderId="19" xfId="1" applyNumberFormat="1" applyFont="1" applyBorder="1" applyAlignment="1">
      <alignment horizontal="distributed" vertical="center"/>
    </xf>
    <xf numFmtId="3" fontId="18" fillId="0" borderId="3" xfId="1" applyNumberFormat="1" applyFont="1" applyBorder="1" applyAlignment="1">
      <alignment vertical="center"/>
    </xf>
    <xf numFmtId="3" fontId="18" fillId="0" borderId="13" xfId="1" applyNumberFormat="1" applyFont="1" applyBorder="1" applyAlignment="1">
      <alignment horizontal="right" vertical="center"/>
    </xf>
    <xf numFmtId="0" fontId="36" fillId="0" borderId="0" xfId="1" applyNumberFormat="1" applyFont="1" applyBorder="1" applyAlignment="1">
      <alignment vertical="center"/>
    </xf>
    <xf numFmtId="3" fontId="36" fillId="0" borderId="0" xfId="1" applyNumberFormat="1" applyFont="1" applyAlignment="1">
      <alignment vertical="center"/>
    </xf>
    <xf numFmtId="0" fontId="36" fillId="0" borderId="0" xfId="1" applyNumberFormat="1" applyFont="1" applyAlignment="1">
      <alignment vertical="center"/>
    </xf>
    <xf numFmtId="0" fontId="17" fillId="0" borderId="0" xfId="1" applyNumberFormat="1" applyFont="1" applyAlignment="1">
      <alignment horizontal="distributed" vertical="center" wrapText="1" justifyLastLine="1"/>
    </xf>
    <xf numFmtId="0" fontId="13" fillId="0" borderId="19" xfId="1" applyFont="1" applyBorder="1" applyAlignment="1">
      <alignment horizontal="distributed" vertical="center" wrapText="1"/>
    </xf>
    <xf numFmtId="3" fontId="18" fillId="0" borderId="34" xfId="1" applyNumberFormat="1" applyFont="1" applyFill="1" applyBorder="1" applyAlignment="1">
      <alignment vertical="center"/>
    </xf>
    <xf numFmtId="3" fontId="18" fillId="0" borderId="0" xfId="1" applyNumberFormat="1" applyFont="1" applyFill="1" applyAlignment="1">
      <alignment vertical="center"/>
    </xf>
    <xf numFmtId="178" fontId="18" fillId="0" borderId="0" xfId="1" applyNumberFormat="1" applyFont="1" applyFill="1" applyBorder="1" applyAlignment="1">
      <alignment vertical="center"/>
    </xf>
    <xf numFmtId="177" fontId="18" fillId="0" borderId="0" xfId="1" applyNumberFormat="1" applyFont="1" applyFill="1" applyAlignment="1">
      <alignment vertical="center"/>
    </xf>
    <xf numFmtId="177" fontId="18" fillId="0" borderId="0" xfId="1" applyNumberFormat="1" applyFont="1" applyAlignment="1">
      <alignment horizontal="right" vertical="center"/>
    </xf>
    <xf numFmtId="3" fontId="18" fillId="0" borderId="34" xfId="1" applyNumberFormat="1" applyFont="1" applyBorder="1" applyAlignment="1">
      <alignment vertical="center"/>
    </xf>
    <xf numFmtId="178" fontId="18" fillId="0" borderId="0" xfId="1" applyNumberFormat="1" applyFont="1" applyBorder="1" applyAlignment="1">
      <alignment vertical="center"/>
    </xf>
    <xf numFmtId="177" fontId="18" fillId="0" borderId="1" xfId="1" applyNumberFormat="1" applyFont="1" applyFill="1" applyBorder="1" applyAlignment="1">
      <alignment horizontal="right" vertical="center"/>
    </xf>
    <xf numFmtId="177" fontId="18" fillId="0" borderId="1" xfId="1" applyNumberFormat="1" applyFont="1" applyFill="1" applyBorder="1" applyAlignment="1">
      <alignment vertical="center"/>
    </xf>
    <xf numFmtId="0" fontId="14" fillId="0" borderId="0" xfId="1" applyNumberFormat="1" applyFont="1">
      <alignment vertical="center"/>
    </xf>
    <xf numFmtId="0" fontId="18" fillId="0" borderId="3" xfId="1" applyNumberFormat="1" applyFont="1" applyBorder="1" applyAlignment="1">
      <alignment horizontal="center" vertical="center"/>
    </xf>
    <xf numFmtId="3" fontId="18" fillId="0" borderId="48" xfId="1" applyNumberFormat="1" applyFont="1" applyBorder="1" applyAlignment="1">
      <alignment horizontal="right" vertical="center"/>
    </xf>
    <xf numFmtId="3" fontId="18" fillId="0" borderId="0" xfId="1" applyNumberFormat="1" applyFont="1" applyFill="1" applyBorder="1" applyAlignment="1">
      <alignment horizontal="right" vertical="center"/>
    </xf>
    <xf numFmtId="3" fontId="18" fillId="0" borderId="1" xfId="1" applyNumberFormat="1" applyFont="1" applyFill="1" applyBorder="1" applyAlignment="1">
      <alignment horizontal="right" vertical="center"/>
    </xf>
    <xf numFmtId="0" fontId="17" fillId="0" borderId="0" xfId="1" applyNumberFormat="1" applyFont="1" applyAlignment="1">
      <alignment horizontal="distributed" vertical="center" justifyLastLine="1"/>
    </xf>
    <xf numFmtId="0" fontId="17" fillId="0" borderId="1" xfId="1" applyNumberFormat="1" applyFont="1" applyBorder="1" applyAlignment="1">
      <alignment horizontal="distributed" vertical="center" justifyLastLine="1"/>
    </xf>
    <xf numFmtId="0" fontId="18" fillId="0" borderId="1" xfId="1" applyNumberFormat="1" applyFont="1" applyBorder="1" applyAlignment="1">
      <alignment horizontal="right" vertical="center" justifyLastLine="1"/>
    </xf>
    <xf numFmtId="0" fontId="18" fillId="0" borderId="0" xfId="1" applyNumberFormat="1" applyFont="1" applyBorder="1" applyAlignment="1">
      <alignment horizontal="distributed" vertical="center" justifyLastLine="1"/>
    </xf>
    <xf numFmtId="0" fontId="18" fillId="0" borderId="4" xfId="1" applyNumberFormat="1" applyFont="1" applyBorder="1" applyAlignment="1">
      <alignment horizontal="distributed" vertical="center" justifyLastLine="1"/>
    </xf>
    <xf numFmtId="0" fontId="18" fillId="0" borderId="17" xfId="1" applyNumberFormat="1" applyFont="1" applyBorder="1" applyAlignment="1">
      <alignment horizontal="distributed" vertical="center" justifyLastLine="1"/>
    </xf>
    <xf numFmtId="0" fontId="18" fillId="0" borderId="3" xfId="1" applyNumberFormat="1" applyFont="1" applyBorder="1">
      <alignment vertical="center"/>
    </xf>
    <xf numFmtId="38" fontId="18" fillId="0" borderId="0" xfId="3" applyFont="1" applyBorder="1">
      <alignment vertical="center"/>
    </xf>
    <xf numFmtId="38" fontId="18" fillId="0" borderId="0" xfId="3" applyFont="1" applyBorder="1" applyAlignment="1">
      <alignment vertical="center"/>
    </xf>
    <xf numFmtId="3" fontId="18" fillId="0" borderId="0" xfId="1" applyNumberFormat="1" applyFont="1">
      <alignment vertical="center"/>
    </xf>
    <xf numFmtId="0" fontId="18" fillId="0" borderId="0" xfId="1" quotePrefix="1" applyNumberFormat="1" applyFont="1" applyAlignment="1">
      <alignment horizontal="center" vertical="center"/>
    </xf>
    <xf numFmtId="38" fontId="18" fillId="0" borderId="0" xfId="3" applyFont="1">
      <alignment vertical="center"/>
    </xf>
    <xf numFmtId="0" fontId="18" fillId="0" borderId="1" xfId="1" quotePrefix="1" applyNumberFormat="1" applyFont="1" applyBorder="1" applyAlignment="1">
      <alignment horizontal="center" vertical="center"/>
    </xf>
    <xf numFmtId="0" fontId="18" fillId="0" borderId="13" xfId="1" applyNumberFormat="1" applyFont="1" applyBorder="1">
      <alignment vertical="center"/>
    </xf>
    <xf numFmtId="38" fontId="18" fillId="0" borderId="1" xfId="3" applyFont="1" applyBorder="1">
      <alignment vertical="center"/>
    </xf>
    <xf numFmtId="38" fontId="18" fillId="0" borderId="1" xfId="3" applyFont="1" applyBorder="1" applyAlignment="1">
      <alignment vertical="center"/>
    </xf>
    <xf numFmtId="38" fontId="17" fillId="0" borderId="0" xfId="1" applyNumberFormat="1" applyFont="1" applyBorder="1" applyAlignment="1">
      <alignment vertical="center"/>
    </xf>
    <xf numFmtId="38" fontId="17" fillId="0" borderId="0" xfId="1" applyNumberFormat="1" applyFont="1" applyBorder="1">
      <alignment vertical="center"/>
    </xf>
    <xf numFmtId="0" fontId="18" fillId="0" borderId="46" xfId="1" applyFont="1" applyBorder="1" applyAlignment="1">
      <alignment horizontal="center" vertical="center"/>
    </xf>
    <xf numFmtId="38" fontId="35" fillId="0" borderId="0" xfId="4" applyFont="1" applyBorder="1" applyAlignment="1" applyProtection="1">
      <alignment vertical="center"/>
    </xf>
    <xf numFmtId="38" fontId="18" fillId="0" borderId="0" xfId="3" applyFont="1" applyAlignment="1">
      <alignment vertical="center"/>
    </xf>
    <xf numFmtId="38" fontId="35" fillId="0" borderId="0" xfId="3" applyFont="1" applyAlignment="1">
      <alignment vertical="center"/>
    </xf>
    <xf numFmtId="0" fontId="18" fillId="0" borderId="33" xfId="1" applyFont="1" applyBorder="1" applyAlignment="1">
      <alignment horizontal="center" vertical="center"/>
    </xf>
    <xf numFmtId="38" fontId="35" fillId="0" borderId="0" xfId="3" applyFont="1">
      <alignment vertical="center"/>
    </xf>
    <xf numFmtId="38" fontId="17" fillId="0" borderId="0" xfId="3" applyFont="1">
      <alignment vertical="center"/>
    </xf>
    <xf numFmtId="0" fontId="18" fillId="0" borderId="33" xfId="1" applyFont="1" applyBorder="1" applyAlignment="1">
      <alignment vertical="center"/>
    </xf>
    <xf numFmtId="38" fontId="35" fillId="0" borderId="0" xfId="4" applyFont="1" applyBorder="1" applyAlignment="1" applyProtection="1">
      <alignment horizontal="right" vertical="center"/>
    </xf>
    <xf numFmtId="38" fontId="35" fillId="0" borderId="0" xfId="3" applyFont="1" applyAlignment="1">
      <alignment horizontal="right" vertical="center"/>
    </xf>
    <xf numFmtId="0" fontId="18" fillId="0" borderId="33" xfId="1" applyFont="1" applyBorder="1" applyAlignment="1">
      <alignment horizontal="left" vertical="center"/>
    </xf>
    <xf numFmtId="0" fontId="18" fillId="0" borderId="44" xfId="1" applyFont="1" applyBorder="1" applyAlignment="1">
      <alignment vertical="center"/>
    </xf>
    <xf numFmtId="38" fontId="35" fillId="0" borderId="1" xfId="4" applyFont="1" applyBorder="1" applyAlignment="1" applyProtection="1">
      <alignment horizontal="right" vertical="center"/>
    </xf>
    <xf numFmtId="38" fontId="35" fillId="0" borderId="1" xfId="3" applyFont="1" applyBorder="1" applyAlignment="1">
      <alignment horizontal="right" vertical="center"/>
    </xf>
    <xf numFmtId="38" fontId="17" fillId="0" borderId="0" xfId="1" applyNumberFormat="1" applyFont="1">
      <alignment vertical="center"/>
    </xf>
    <xf numFmtId="179" fontId="36" fillId="0" borderId="0" xfId="1" applyNumberFormat="1" applyFont="1" applyBorder="1" applyAlignment="1">
      <alignment horizontal="right" vertical="center"/>
    </xf>
    <xf numFmtId="0" fontId="17" fillId="0" borderId="0" xfId="1" applyNumberFormat="1" applyFont="1" applyAlignment="1">
      <alignment vertical="center" wrapText="1"/>
    </xf>
    <xf numFmtId="0" fontId="17" fillId="0" borderId="1" xfId="1" applyFont="1" applyBorder="1" applyAlignment="1">
      <alignment vertical="center" wrapText="1"/>
    </xf>
    <xf numFmtId="0" fontId="17" fillId="0" borderId="1" xfId="1" applyNumberFormat="1" applyFont="1" applyBorder="1" applyAlignment="1">
      <alignment vertical="center" wrapText="1"/>
    </xf>
    <xf numFmtId="0" fontId="17" fillId="0" borderId="0" xfId="1" applyNumberFormat="1" applyFont="1" applyBorder="1" applyAlignment="1">
      <alignment vertical="center" wrapText="1"/>
    </xf>
    <xf numFmtId="0" fontId="17" fillId="0" borderId="0" xfId="1" applyFont="1" applyBorder="1" applyAlignment="1">
      <alignment vertical="center" wrapText="1"/>
    </xf>
    <xf numFmtId="0" fontId="35" fillId="0" borderId="1" xfId="1" applyFont="1" applyBorder="1" applyAlignment="1">
      <alignment horizontal="right" vertical="center"/>
    </xf>
    <xf numFmtId="0" fontId="18" fillId="0" borderId="0" xfId="1" applyNumberFormat="1" applyFont="1" applyBorder="1" applyAlignment="1">
      <alignment vertical="center" wrapText="1"/>
    </xf>
    <xf numFmtId="0" fontId="18" fillId="0" borderId="19" xfId="1" applyNumberFormat="1" applyFont="1" applyBorder="1" applyAlignment="1">
      <alignment horizontal="center" vertical="center" shrinkToFit="1"/>
    </xf>
    <xf numFmtId="0" fontId="18" fillId="0" borderId="10" xfId="1" applyNumberFormat="1" applyFont="1" applyBorder="1" applyAlignment="1">
      <alignment horizontal="center" vertical="center" shrinkToFit="1"/>
    </xf>
    <xf numFmtId="0" fontId="18" fillId="0" borderId="19" xfId="1" applyFont="1" applyBorder="1" applyAlignment="1">
      <alignment horizontal="centerContinuous" vertical="center" shrinkToFit="1"/>
    </xf>
    <xf numFmtId="0" fontId="18" fillId="0" borderId="10" xfId="1" applyFont="1" applyBorder="1" applyAlignment="1">
      <alignment vertical="center" wrapText="1"/>
    </xf>
    <xf numFmtId="0" fontId="18" fillId="0" borderId="10" xfId="1" applyFont="1" applyBorder="1" applyAlignment="1">
      <alignment horizontal="center" vertical="center" wrapText="1"/>
    </xf>
    <xf numFmtId="180" fontId="18" fillId="0" borderId="34" xfId="1" applyNumberFormat="1" applyFont="1" applyBorder="1" applyAlignment="1">
      <alignment vertical="center"/>
    </xf>
    <xf numFmtId="180" fontId="18" fillId="0" borderId="0" xfId="1" applyNumberFormat="1" applyFont="1" applyBorder="1" applyAlignment="1">
      <alignment vertical="center"/>
    </xf>
    <xf numFmtId="0" fontId="18" fillId="0" borderId="33" xfId="1" quotePrefix="1" applyFont="1" applyBorder="1" applyAlignment="1">
      <alignment horizontal="center" vertical="center"/>
    </xf>
    <xf numFmtId="178" fontId="41" fillId="0" borderId="0" xfId="1" applyNumberFormat="1" applyFont="1" applyBorder="1" applyAlignment="1">
      <alignment vertical="center"/>
    </xf>
    <xf numFmtId="0" fontId="18" fillId="2" borderId="0" xfId="1" quotePrefix="1" applyFont="1" applyFill="1" applyBorder="1" applyAlignment="1">
      <alignment horizontal="center" vertical="center"/>
    </xf>
    <xf numFmtId="180" fontId="18" fillId="2" borderId="34" xfId="1" applyNumberFormat="1" applyFont="1" applyFill="1" applyBorder="1" applyAlignment="1">
      <alignment vertical="center"/>
    </xf>
    <xf numFmtId="180" fontId="18" fillId="2" borderId="0" xfId="1" applyNumberFormat="1" applyFont="1" applyFill="1" applyBorder="1" applyAlignment="1">
      <alignment vertical="center"/>
    </xf>
    <xf numFmtId="178" fontId="41" fillId="2" borderId="0" xfId="1" applyNumberFormat="1" applyFont="1" applyFill="1" applyBorder="1" applyAlignment="1">
      <alignment vertical="center"/>
    </xf>
    <xf numFmtId="3" fontId="18" fillId="2" borderId="0" xfId="1" applyNumberFormat="1" applyFont="1" applyFill="1" applyBorder="1" applyAlignment="1">
      <alignment vertical="center"/>
    </xf>
    <xf numFmtId="3" fontId="18" fillId="2" borderId="0" xfId="1" applyNumberFormat="1" applyFont="1" applyFill="1" applyAlignment="1">
      <alignment vertical="center"/>
    </xf>
    <xf numFmtId="0" fontId="18" fillId="2" borderId="0" xfId="1" applyFont="1" applyFill="1" applyAlignment="1">
      <alignment vertical="center"/>
    </xf>
    <xf numFmtId="0" fontId="17" fillId="2" borderId="0" xfId="1" applyNumberFormat="1" applyFont="1" applyFill="1">
      <alignment vertical="center"/>
    </xf>
    <xf numFmtId="0" fontId="18" fillId="2" borderId="0" xfId="1" applyNumberFormat="1" applyFont="1" applyFill="1" applyAlignment="1">
      <alignment vertical="center"/>
    </xf>
    <xf numFmtId="178" fontId="18" fillId="2" borderId="0" xfId="1" applyNumberFormat="1" applyFont="1" applyFill="1" applyBorder="1" applyAlignment="1">
      <alignment vertical="center"/>
    </xf>
    <xf numFmtId="3" fontId="18" fillId="2" borderId="0" xfId="1" applyNumberFormat="1" applyFont="1" applyFill="1" applyBorder="1" applyAlignment="1">
      <alignment horizontal="right" vertical="center"/>
    </xf>
    <xf numFmtId="3" fontId="18" fillId="2" borderId="0" xfId="1" quotePrefix="1" applyNumberFormat="1" applyFont="1" applyFill="1" applyBorder="1" applyAlignment="1">
      <alignment horizontal="right" vertical="center"/>
    </xf>
    <xf numFmtId="0" fontId="18" fillId="2" borderId="0" xfId="1" quotePrefix="1" applyNumberFormat="1" applyFont="1" applyFill="1" applyAlignment="1">
      <alignment vertical="center"/>
    </xf>
    <xf numFmtId="0" fontId="18" fillId="2" borderId="0" xfId="1" quotePrefix="1" applyNumberFormat="1" applyFont="1" applyFill="1" applyAlignment="1">
      <alignment horizontal="left" vertical="center"/>
    </xf>
    <xf numFmtId="0" fontId="18" fillId="2" borderId="1" xfId="1" quotePrefix="1" applyNumberFormat="1" applyFont="1" applyFill="1" applyBorder="1" applyAlignment="1">
      <alignment vertical="center"/>
    </xf>
    <xf numFmtId="180" fontId="18" fillId="2" borderId="13" xfId="1" applyNumberFormat="1" applyFont="1" applyFill="1" applyBorder="1" applyAlignment="1">
      <alignment vertical="center"/>
    </xf>
    <xf numFmtId="180" fontId="18" fillId="2" borderId="1" xfId="1" applyNumberFormat="1" applyFont="1" applyFill="1" applyBorder="1" applyAlignment="1">
      <alignment vertical="center"/>
    </xf>
    <xf numFmtId="3" fontId="18" fillId="2" borderId="1" xfId="1" applyNumberFormat="1" applyFont="1" applyFill="1" applyBorder="1" applyAlignment="1">
      <alignment horizontal="right" vertical="center"/>
    </xf>
    <xf numFmtId="3" fontId="18" fillId="2" borderId="1" xfId="1" applyNumberFormat="1" applyFont="1" applyFill="1" applyBorder="1" applyAlignment="1">
      <alignment vertical="center"/>
    </xf>
    <xf numFmtId="0" fontId="35" fillId="0" borderId="0" xfId="1" applyFont="1" applyBorder="1" applyAlignment="1">
      <alignment vertical="center"/>
    </xf>
    <xf numFmtId="178" fontId="18" fillId="0" borderId="0" xfId="1" applyNumberFormat="1" applyFont="1" applyAlignment="1">
      <alignment vertical="center"/>
    </xf>
    <xf numFmtId="0" fontId="35" fillId="0" borderId="0" xfId="1" applyFont="1" applyAlignment="1">
      <alignment vertical="center"/>
    </xf>
    <xf numFmtId="0" fontId="17" fillId="0" borderId="0" xfId="0" applyNumberFormat="1" applyFont="1">
      <alignment vertical="center"/>
    </xf>
    <xf numFmtId="0" fontId="17" fillId="0" borderId="0" xfId="0" applyNumberFormat="1" applyFont="1" applyBorder="1">
      <alignment vertical="center"/>
    </xf>
    <xf numFmtId="0" fontId="36" fillId="0" borderId="10" xfId="0" applyNumberFormat="1" applyFont="1" applyBorder="1" applyAlignment="1">
      <alignment horizontal="distributed" vertical="center" wrapText="1" justifyLastLine="1"/>
    </xf>
    <xf numFmtId="0" fontId="36" fillId="0" borderId="10" xfId="0" applyNumberFormat="1" applyFont="1" applyBorder="1" applyAlignment="1">
      <alignment horizontal="distributed" vertical="center" justifyLastLine="1"/>
    </xf>
    <xf numFmtId="0" fontId="36" fillId="0" borderId="19" xfId="0" applyNumberFormat="1" applyFont="1" applyBorder="1" applyAlignment="1">
      <alignment horizontal="distributed" vertical="center" justifyLastLine="1"/>
    </xf>
    <xf numFmtId="0" fontId="36" fillId="0" borderId="81" xfId="0" applyNumberFormat="1" applyFont="1" applyBorder="1" applyAlignment="1">
      <alignment horizontal="center" vertical="center"/>
    </xf>
    <xf numFmtId="3" fontId="36" fillId="0" borderId="34" xfId="0" applyNumberFormat="1" applyFont="1" applyBorder="1" applyAlignment="1">
      <alignment vertical="center"/>
    </xf>
    <xf numFmtId="3" fontId="36" fillId="0" borderId="0" xfId="0" applyNumberFormat="1" applyFont="1" applyBorder="1" applyAlignment="1">
      <alignment vertical="center"/>
    </xf>
    <xf numFmtId="3" fontId="36" fillId="0" borderId="0" xfId="0" applyNumberFormat="1" applyFont="1" applyBorder="1" applyAlignment="1">
      <alignment horizontal="right" vertical="center"/>
    </xf>
    <xf numFmtId="38" fontId="36" fillId="0" borderId="0" xfId="3" applyFont="1" applyBorder="1" applyAlignment="1">
      <alignment vertical="center"/>
    </xf>
    <xf numFmtId="0" fontId="36" fillId="0" borderId="33" xfId="0" applyNumberFormat="1" applyFont="1" applyBorder="1" applyAlignment="1">
      <alignment horizontal="center" vertical="center"/>
    </xf>
    <xf numFmtId="38" fontId="36" fillId="0" borderId="34" xfId="3" applyFont="1" applyBorder="1" applyAlignment="1">
      <alignment vertical="center"/>
    </xf>
    <xf numFmtId="38" fontId="36" fillId="0" borderId="0" xfId="3" applyFont="1" applyBorder="1" applyAlignment="1">
      <alignment horizontal="right" vertical="center"/>
    </xf>
    <xf numFmtId="0" fontId="36" fillId="0" borderId="44" xfId="0" applyNumberFormat="1" applyFont="1" applyBorder="1" applyAlignment="1">
      <alignment horizontal="center" vertical="center"/>
    </xf>
    <xf numFmtId="38" fontId="36" fillId="0" borderId="13" xfId="3" applyFont="1" applyBorder="1" applyAlignment="1">
      <alignment vertical="center"/>
    </xf>
    <xf numFmtId="38" fontId="36" fillId="0" borderId="1" xfId="3" applyFont="1" applyBorder="1" applyAlignment="1">
      <alignment vertical="center"/>
    </xf>
    <xf numFmtId="38" fontId="36" fillId="0" borderId="1" xfId="3" applyFont="1" applyBorder="1" applyAlignment="1">
      <alignment horizontal="right" vertical="center"/>
    </xf>
    <xf numFmtId="0" fontId="16" fillId="0" borderId="0" xfId="0" applyNumberFormat="1" applyFont="1">
      <alignment vertical="center"/>
    </xf>
    <xf numFmtId="0" fontId="17" fillId="0" borderId="82" xfId="0" applyNumberFormat="1" applyFont="1" applyBorder="1">
      <alignment vertical="center"/>
    </xf>
    <xf numFmtId="0" fontId="17" fillId="0" borderId="83" xfId="0" applyNumberFormat="1" applyFont="1" applyBorder="1">
      <alignment vertical="center"/>
    </xf>
    <xf numFmtId="0" fontId="17" fillId="0" borderId="83" xfId="0" applyNumberFormat="1" applyFont="1" applyBorder="1" applyAlignment="1">
      <alignment horizontal="right" vertical="center"/>
    </xf>
    <xf numFmtId="0" fontId="36" fillId="0" borderId="10" xfId="0" applyNumberFormat="1" applyFont="1" applyBorder="1" applyAlignment="1">
      <alignment horizontal="center" vertical="center" wrapText="1"/>
    </xf>
    <xf numFmtId="0" fontId="36" fillId="0" borderId="10" xfId="0" applyNumberFormat="1" applyFont="1" applyBorder="1" applyAlignment="1">
      <alignment horizontal="center" vertical="center"/>
    </xf>
    <xf numFmtId="0" fontId="36" fillId="0" borderId="19" xfId="0" applyNumberFormat="1" applyFont="1" applyBorder="1" applyAlignment="1">
      <alignment horizontal="center" vertical="center"/>
    </xf>
    <xf numFmtId="0" fontId="36" fillId="0" borderId="37" xfId="0" applyNumberFormat="1" applyFont="1" applyBorder="1" applyAlignment="1">
      <alignment horizontal="center" vertical="center"/>
    </xf>
    <xf numFmtId="38" fontId="36" fillId="0" borderId="34" xfId="3" applyFont="1" applyBorder="1" applyAlignment="1">
      <alignment horizontal="right" vertical="center"/>
    </xf>
    <xf numFmtId="0" fontId="36" fillId="0" borderId="0" xfId="0" applyNumberFormat="1" applyFont="1" applyBorder="1" applyAlignment="1">
      <alignment horizontal="center" vertical="center"/>
    </xf>
    <xf numFmtId="0" fontId="36" fillId="0" borderId="1" xfId="0" applyNumberFormat="1" applyFont="1" applyBorder="1" applyAlignment="1">
      <alignment horizontal="center" vertical="center"/>
    </xf>
    <xf numFmtId="38" fontId="36" fillId="0" borderId="13" xfId="3" applyFont="1" applyBorder="1" applyAlignment="1">
      <alignment horizontal="right" vertical="center"/>
    </xf>
    <xf numFmtId="0" fontId="17" fillId="0" borderId="0" xfId="0" applyNumberFormat="1" applyFont="1" applyAlignment="1">
      <alignment vertical="center"/>
    </xf>
    <xf numFmtId="0" fontId="17" fillId="0" borderId="0" xfId="0" applyNumberFormat="1" applyFont="1" applyAlignment="1">
      <alignment horizontal="center" vertical="center"/>
    </xf>
    <xf numFmtId="0" fontId="36" fillId="0" borderId="4" xfId="1" applyNumberFormat="1" applyFont="1" applyBorder="1" applyAlignment="1">
      <alignment horizontal="center" vertical="center"/>
    </xf>
    <xf numFmtId="0" fontId="36" fillId="0" borderId="4" xfId="1" applyNumberFormat="1" applyFont="1" applyBorder="1" applyAlignment="1">
      <alignment horizontal="center" vertical="center" wrapText="1"/>
    </xf>
    <xf numFmtId="0" fontId="36" fillId="0" borderId="38" xfId="1" applyNumberFormat="1" applyFont="1" applyBorder="1" applyAlignment="1">
      <alignment horizontal="center" vertical="center" wrapText="1"/>
    </xf>
    <xf numFmtId="181" fontId="36" fillId="0" borderId="34" xfId="1" applyNumberFormat="1" applyFont="1" applyBorder="1" applyAlignment="1">
      <alignment vertical="center"/>
    </xf>
    <xf numFmtId="181" fontId="36" fillId="0" borderId="0" xfId="3" applyNumberFormat="1" applyFont="1" applyBorder="1" applyAlignment="1">
      <alignment vertical="center"/>
    </xf>
    <xf numFmtId="181" fontId="36" fillId="0" borderId="0" xfId="3" applyNumberFormat="1" applyFont="1" applyBorder="1" applyAlignment="1">
      <alignment horizontal="right" vertical="center"/>
    </xf>
    <xf numFmtId="181" fontId="36" fillId="0" borderId="0" xfId="3" quotePrefix="1" applyNumberFormat="1" applyFont="1" applyBorder="1" applyAlignment="1">
      <alignment horizontal="right" vertical="center"/>
    </xf>
    <xf numFmtId="181" fontId="36" fillId="0" borderId="34" xfId="1" applyNumberFormat="1" applyFont="1" applyBorder="1" applyAlignment="1">
      <alignment horizontal="right" vertical="center"/>
    </xf>
    <xf numFmtId="181" fontId="36" fillId="0" borderId="0" xfId="1" applyNumberFormat="1" applyFont="1" applyBorder="1" applyAlignment="1">
      <alignment horizontal="right" vertical="center"/>
    </xf>
    <xf numFmtId="181" fontId="36" fillId="0" borderId="34" xfId="3" applyNumberFormat="1" applyFont="1" applyBorder="1" applyAlignment="1">
      <alignment vertical="center"/>
    </xf>
    <xf numFmtId="181" fontId="18" fillId="0" borderId="0" xfId="1" applyNumberFormat="1" applyFont="1" applyAlignment="1">
      <alignment vertical="center"/>
    </xf>
    <xf numFmtId="3" fontId="36" fillId="0" borderId="0" xfId="1" applyNumberFormat="1" applyFont="1" applyAlignment="1">
      <alignment horizontal="right" vertical="center"/>
    </xf>
    <xf numFmtId="181" fontId="36" fillId="0" borderId="34" xfId="3" quotePrefix="1" applyNumberFormat="1" applyFont="1" applyBorder="1" applyAlignment="1">
      <alignment horizontal="right" vertical="center"/>
    </xf>
    <xf numFmtId="181" fontId="36" fillId="0" borderId="34" xfId="3" applyNumberFormat="1" applyFont="1" applyBorder="1" applyAlignment="1">
      <alignment horizontal="right" vertical="center"/>
    </xf>
    <xf numFmtId="0" fontId="36" fillId="0" borderId="12" xfId="1" applyNumberFormat="1" applyFont="1" applyBorder="1" applyAlignment="1">
      <alignment horizontal="right" vertical="center"/>
    </xf>
    <xf numFmtId="0" fontId="36" fillId="0" borderId="28" xfId="1" applyNumberFormat="1" applyFont="1" applyBorder="1" applyAlignment="1">
      <alignment horizontal="right" vertical="center"/>
    </xf>
    <xf numFmtId="181" fontId="36" fillId="0" borderId="3" xfId="3" quotePrefix="1" applyNumberFormat="1" applyFont="1" applyBorder="1" applyAlignment="1">
      <alignment horizontal="right" vertical="center"/>
    </xf>
    <xf numFmtId="181" fontId="36" fillId="0" borderId="3" xfId="3" applyNumberFormat="1" applyFont="1" applyBorder="1" applyAlignment="1">
      <alignment vertical="center"/>
    </xf>
    <xf numFmtId="181" fontId="36" fillId="0" borderId="13" xfId="3" quotePrefix="1" applyNumberFormat="1" applyFont="1" applyBorder="1" applyAlignment="1">
      <alignment horizontal="right" vertical="center"/>
    </xf>
    <xf numFmtId="181" fontId="36" fillId="0" borderId="1" xfId="3" quotePrefix="1" applyNumberFormat="1" applyFont="1" applyBorder="1" applyAlignment="1">
      <alignment horizontal="right" vertical="center"/>
    </xf>
    <xf numFmtId="0" fontId="40" fillId="0" borderId="0" xfId="2" applyNumberFormat="1" applyFont="1" applyBorder="1" applyAlignment="1" applyProtection="1">
      <alignment vertical="center"/>
    </xf>
    <xf numFmtId="0" fontId="17" fillId="0" borderId="0" xfId="1" applyNumberFormat="1" applyFont="1" applyAlignment="1"/>
    <xf numFmtId="0" fontId="17" fillId="0" borderId="0" xfId="1" applyNumberFormat="1" applyFont="1" applyBorder="1" applyAlignment="1"/>
    <xf numFmtId="3" fontId="13" fillId="0" borderId="0" xfId="1" applyNumberFormat="1" applyFont="1" applyFill="1" applyBorder="1" applyAlignment="1">
      <alignment horizontal="right" vertical="center"/>
    </xf>
    <xf numFmtId="3" fontId="17" fillId="0" borderId="0" xfId="1" applyNumberFormat="1" applyFont="1">
      <alignment vertical="center"/>
    </xf>
    <xf numFmtId="3" fontId="40" fillId="0" borderId="0" xfId="2" applyNumberFormat="1" applyFont="1" applyAlignment="1" applyProtection="1">
      <alignment vertical="center"/>
    </xf>
    <xf numFmtId="3" fontId="17" fillId="0" borderId="1" xfId="1" applyNumberFormat="1" applyFont="1" applyBorder="1">
      <alignment vertical="center"/>
    </xf>
    <xf numFmtId="3" fontId="17" fillId="0" borderId="0" xfId="1" applyNumberFormat="1" applyFont="1" applyAlignment="1">
      <alignment vertical="center"/>
    </xf>
    <xf numFmtId="3" fontId="18" fillId="0" borderId="4" xfId="1" applyNumberFormat="1" applyFont="1" applyBorder="1" applyAlignment="1">
      <alignment horizontal="center" vertical="center"/>
    </xf>
    <xf numFmtId="3" fontId="18" fillId="0" borderId="46" xfId="1" applyNumberFormat="1" applyFont="1" applyBorder="1" applyAlignment="1">
      <alignment horizontal="center" vertical="center"/>
    </xf>
    <xf numFmtId="4" fontId="18" fillId="0" borderId="0" xfId="1" applyNumberFormat="1" applyFont="1">
      <alignment vertical="center"/>
    </xf>
    <xf numFmtId="3" fontId="18" fillId="0" borderId="33" xfId="1" applyNumberFormat="1" applyFont="1" applyBorder="1" applyAlignment="1">
      <alignment horizontal="center" vertical="center"/>
    </xf>
    <xf numFmtId="3" fontId="18" fillId="0" borderId="33" xfId="1" applyNumberFormat="1" applyFont="1" applyBorder="1" applyAlignment="1">
      <alignment horizontal="distributed" vertical="center"/>
    </xf>
    <xf numFmtId="40" fontId="18" fillId="0" borderId="0" xfId="4" applyNumberFormat="1" applyFont="1" applyBorder="1" applyAlignment="1" applyProtection="1">
      <alignment vertical="center"/>
    </xf>
    <xf numFmtId="3" fontId="18" fillId="0" borderId="44" xfId="1" applyNumberFormat="1" applyFont="1" applyBorder="1" applyAlignment="1">
      <alignment horizontal="distributed" vertical="center"/>
    </xf>
    <xf numFmtId="40" fontId="18" fillId="0" borderId="1" xfId="4" applyNumberFormat="1" applyFont="1" applyBorder="1" applyAlignment="1" applyProtection="1">
      <alignment vertical="center"/>
    </xf>
    <xf numFmtId="4" fontId="18" fillId="0" borderId="1" xfId="1" applyNumberFormat="1" applyFont="1" applyBorder="1">
      <alignment vertical="center"/>
    </xf>
    <xf numFmtId="0" fontId="3" fillId="0" borderId="0" xfId="1" applyFont="1" applyAlignment="1">
      <alignment vertical="center"/>
    </xf>
    <xf numFmtId="0" fontId="5" fillId="0" borderId="0" xfId="1" applyFont="1" applyAlignment="1">
      <alignment vertical="center"/>
    </xf>
    <xf numFmtId="0" fontId="18" fillId="0" borderId="10" xfId="1" applyNumberFormat="1" applyFont="1" applyBorder="1" applyAlignment="1">
      <alignment horizontal="center" vertical="center" shrinkToFit="1"/>
    </xf>
    <xf numFmtId="0" fontId="18" fillId="0" borderId="10" xfId="1" applyNumberFormat="1" applyFont="1" applyBorder="1" applyAlignment="1">
      <alignment horizontal="center" vertical="center"/>
    </xf>
    <xf numFmtId="0" fontId="18" fillId="0" borderId="3" xfId="1" applyNumberFormat="1" applyFont="1" applyBorder="1" applyAlignment="1">
      <alignment horizontal="center" vertical="center"/>
    </xf>
    <xf numFmtId="0" fontId="18" fillId="0" borderId="2" xfId="1" applyNumberFormat="1" applyFont="1" applyBorder="1" applyAlignment="1">
      <alignment horizontal="center" vertical="center"/>
    </xf>
    <xf numFmtId="0" fontId="18" fillId="0" borderId="9" xfId="1" applyNumberFormat="1" applyFont="1" applyBorder="1" applyAlignment="1">
      <alignment horizontal="center" vertical="center" wrapText="1"/>
    </xf>
    <xf numFmtId="0" fontId="18" fillId="0" borderId="0" xfId="1" applyNumberFormat="1" applyFont="1" applyBorder="1" applyAlignment="1">
      <alignment horizontal="center" vertical="center" wrapText="1"/>
    </xf>
    <xf numFmtId="0" fontId="18" fillId="0" borderId="12" xfId="1" applyNumberFormat="1" applyFont="1" applyBorder="1" applyAlignment="1">
      <alignment horizontal="center" vertical="center" wrapText="1"/>
    </xf>
    <xf numFmtId="0" fontId="18" fillId="0" borderId="10" xfId="1" applyNumberFormat="1" applyFont="1" applyBorder="1" applyAlignment="1">
      <alignment horizontal="center" vertical="center" wrapText="1"/>
    </xf>
    <xf numFmtId="0" fontId="14" fillId="0" borderId="0" xfId="1" applyNumberFormat="1" applyFont="1" applyAlignment="1">
      <alignment horizontal="center" vertical="center"/>
    </xf>
    <xf numFmtId="0" fontId="18" fillId="0" borderId="0" xfId="1" applyNumberFormat="1" applyFont="1" applyBorder="1" applyAlignment="1">
      <alignment horizontal="center" vertical="center"/>
    </xf>
    <xf numFmtId="0" fontId="18" fillId="0" borderId="5" xfId="1" applyNumberFormat="1" applyFont="1" applyBorder="1" applyAlignment="1">
      <alignment horizontal="center" vertical="center"/>
    </xf>
    <xf numFmtId="0" fontId="18" fillId="0" borderId="7" xfId="1" applyNumberFormat="1" applyFont="1" applyBorder="1" applyAlignment="1">
      <alignment horizontal="center" vertical="center"/>
    </xf>
    <xf numFmtId="0" fontId="18" fillId="0" borderId="15" xfId="1" applyNumberFormat="1" applyFont="1" applyBorder="1" applyAlignment="1">
      <alignment horizontal="center" vertical="center"/>
    </xf>
    <xf numFmtId="0" fontId="18" fillId="0" borderId="19" xfId="1" applyNumberFormat="1" applyFont="1" applyBorder="1" applyAlignment="1">
      <alignment horizontal="center" vertical="center" shrinkToFit="1"/>
    </xf>
    <xf numFmtId="0" fontId="18" fillId="0" borderId="11" xfId="1" applyNumberFormat="1" applyFont="1" applyBorder="1" applyAlignment="1">
      <alignment horizontal="center" vertical="center"/>
    </xf>
    <xf numFmtId="0" fontId="18" fillId="0" borderId="11" xfId="1" applyNumberFormat="1" applyFont="1" applyBorder="1" applyAlignment="1">
      <alignment horizontal="center" vertical="center" shrinkToFit="1"/>
    </xf>
    <xf numFmtId="0" fontId="18" fillId="0" borderId="9" xfId="1" applyNumberFormat="1" applyFont="1" applyBorder="1" applyAlignment="1">
      <alignment vertical="center" wrapText="1"/>
    </xf>
    <xf numFmtId="0" fontId="34" fillId="0" borderId="9" xfId="1" applyFont="1" applyBorder="1" applyAlignment="1">
      <alignment vertical="center"/>
    </xf>
    <xf numFmtId="0" fontId="34" fillId="0" borderId="0" xfId="1" applyFont="1" applyAlignment="1">
      <alignment vertical="center"/>
    </xf>
    <xf numFmtId="0" fontId="18" fillId="0" borderId="19" xfId="1" applyNumberFormat="1" applyFont="1" applyBorder="1" applyAlignment="1">
      <alignment horizontal="center" vertical="center"/>
    </xf>
    <xf numFmtId="0" fontId="18" fillId="0" borderId="20" xfId="1" applyNumberFormat="1" applyFont="1" applyBorder="1" applyAlignment="1">
      <alignment horizontal="center" vertical="center"/>
    </xf>
    <xf numFmtId="0" fontId="18" fillId="0" borderId="20" xfId="1" applyNumberFormat="1" applyFont="1" applyBorder="1" applyAlignment="1">
      <alignment horizontal="center" vertical="center" shrinkToFit="1"/>
    </xf>
    <xf numFmtId="0" fontId="33" fillId="0" borderId="19" xfId="1" applyNumberFormat="1" applyFont="1" applyFill="1" applyBorder="1" applyAlignment="1">
      <alignment horizontal="center" vertical="center" wrapText="1"/>
    </xf>
    <xf numFmtId="0" fontId="33" fillId="0" borderId="11" xfId="1" applyNumberFormat="1" applyFont="1" applyFill="1" applyBorder="1" applyAlignment="1">
      <alignment horizontal="center" vertical="center" wrapText="1"/>
    </xf>
    <xf numFmtId="0" fontId="18" fillId="0" borderId="1" xfId="1" applyNumberFormat="1" applyFont="1" applyBorder="1" applyAlignment="1">
      <alignment horizontal="right" vertical="center"/>
    </xf>
    <xf numFmtId="0" fontId="18" fillId="0" borderId="9" xfId="1" applyNumberFormat="1" applyFont="1" applyBorder="1" applyAlignment="1">
      <alignment horizontal="center" vertical="center"/>
    </xf>
    <xf numFmtId="0" fontId="18" fillId="0" borderId="14" xfId="1" applyNumberFormat="1" applyFont="1" applyBorder="1" applyAlignment="1">
      <alignment horizontal="center" vertical="center"/>
    </xf>
    <xf numFmtId="0" fontId="18" fillId="0" borderId="8" xfId="1" applyNumberFormat="1" applyFont="1" applyBorder="1" applyAlignment="1">
      <alignment horizontal="center" vertical="center"/>
    </xf>
    <xf numFmtId="0" fontId="18" fillId="0" borderId="16" xfId="1" applyNumberFormat="1" applyFont="1" applyBorder="1" applyAlignment="1">
      <alignment horizontal="center" vertical="center" shrinkToFit="1"/>
    </xf>
    <xf numFmtId="0" fontId="18" fillId="0" borderId="9" xfId="1" applyNumberFormat="1" applyFont="1" applyBorder="1" applyAlignment="1">
      <alignment horizontal="center" vertical="center" shrinkToFit="1"/>
    </xf>
    <xf numFmtId="0" fontId="18" fillId="0" borderId="21" xfId="1" applyNumberFormat="1" applyFont="1" applyBorder="1" applyAlignment="1">
      <alignment horizontal="center" vertical="center" shrinkToFit="1"/>
    </xf>
    <xf numFmtId="0" fontId="18" fillId="0" borderId="12" xfId="1" applyNumberFormat="1" applyFont="1" applyBorder="1" applyAlignment="1">
      <alignment horizontal="center" vertical="center" shrinkToFit="1"/>
    </xf>
    <xf numFmtId="0" fontId="18" fillId="0" borderId="17" xfId="1" applyNumberFormat="1" applyFont="1" applyBorder="1" applyAlignment="1">
      <alignment horizontal="center" vertical="center"/>
    </xf>
    <xf numFmtId="0" fontId="18" fillId="0" borderId="18" xfId="1" applyNumberFormat="1" applyFont="1" applyBorder="1" applyAlignment="1">
      <alignment horizontal="center" vertical="center"/>
    </xf>
    <xf numFmtId="0" fontId="18" fillId="0" borderId="17" xfId="1" applyNumberFormat="1" applyFont="1" applyBorder="1" applyAlignment="1">
      <alignment horizontal="center" vertical="center" shrinkToFit="1"/>
    </xf>
    <xf numFmtId="0" fontId="18" fillId="0" borderId="4" xfId="1" applyNumberFormat="1" applyFont="1" applyBorder="1" applyAlignment="1">
      <alignment horizontal="center" vertical="center" shrinkToFit="1"/>
    </xf>
    <xf numFmtId="0" fontId="18" fillId="0" borderId="6" xfId="1" applyNumberFormat="1" applyFont="1" applyBorder="1" applyAlignment="1">
      <alignment horizontal="center" vertical="center" shrinkToFit="1"/>
    </xf>
    <xf numFmtId="0" fontId="18" fillId="0" borderId="5" xfId="1" applyNumberFormat="1" applyFont="1" applyBorder="1" applyAlignment="1">
      <alignment horizontal="center" vertical="center" shrinkToFit="1"/>
    </xf>
    <xf numFmtId="0" fontId="18" fillId="0" borderId="0" xfId="1" applyNumberFormat="1" applyFont="1" applyBorder="1" applyAlignment="1">
      <alignment horizontal="center" vertical="center" shrinkToFit="1"/>
    </xf>
    <xf numFmtId="0" fontId="18" fillId="0" borderId="6" xfId="1" applyNumberFormat="1" applyFont="1" applyBorder="1" applyAlignment="1">
      <alignment horizontal="center" vertical="center"/>
    </xf>
    <xf numFmtId="0" fontId="18" fillId="0" borderId="23" xfId="1" applyNumberFormat="1" applyFont="1" applyBorder="1" applyAlignment="1">
      <alignment horizontal="center" vertical="center"/>
    </xf>
    <xf numFmtId="0" fontId="18" fillId="0" borderId="4" xfId="1" applyNumberFormat="1" applyFont="1" applyBorder="1" applyAlignment="1">
      <alignment horizontal="center" vertical="center"/>
    </xf>
    <xf numFmtId="0" fontId="18" fillId="0" borderId="27" xfId="1" applyNumberFormat="1" applyFont="1" applyBorder="1" applyAlignment="1">
      <alignment horizontal="center" vertical="center" shrinkToFit="1"/>
    </xf>
    <xf numFmtId="0" fontId="18" fillId="0" borderId="28" xfId="1" applyNumberFormat="1" applyFont="1" applyBorder="1" applyAlignment="1">
      <alignment horizontal="center" vertical="center" shrinkToFit="1"/>
    </xf>
    <xf numFmtId="0" fontId="18" fillId="0" borderId="7" xfId="1" applyNumberFormat="1" applyFont="1" applyBorder="1" applyAlignment="1">
      <alignment horizontal="center" vertical="center" shrinkToFit="1"/>
    </xf>
    <xf numFmtId="0" fontId="18" fillId="0" borderId="15" xfId="1" applyNumberFormat="1" applyFont="1" applyBorder="1" applyAlignment="1">
      <alignment horizontal="center" vertical="center" shrinkToFit="1"/>
    </xf>
    <xf numFmtId="0" fontId="14" fillId="0" borderId="0" xfId="0" applyNumberFormat="1" applyFont="1" applyAlignment="1">
      <alignment horizontal="center" vertical="center"/>
    </xf>
    <xf numFmtId="0" fontId="13" fillId="0" borderId="0" xfId="1" applyNumberFormat="1" applyFont="1" applyBorder="1" applyAlignment="1">
      <alignment vertical="center"/>
    </xf>
    <xf numFmtId="0" fontId="16" fillId="0" borderId="0" xfId="0" applyNumberFormat="1" applyFont="1" applyAlignment="1">
      <alignment horizontal="center"/>
    </xf>
    <xf numFmtId="0" fontId="18" fillId="0" borderId="9" xfId="0" applyNumberFormat="1" applyFont="1" applyBorder="1" applyAlignment="1">
      <alignment vertical="center"/>
    </xf>
    <xf numFmtId="0" fontId="14" fillId="0" borderId="0" xfId="0" applyFont="1" applyAlignment="1">
      <alignment horizontal="center"/>
    </xf>
    <xf numFmtId="0" fontId="18" fillId="0" borderId="1" xfId="0" applyFont="1" applyBorder="1" applyAlignment="1">
      <alignment horizontal="right" vertical="center"/>
    </xf>
    <xf numFmtId="0" fontId="18" fillId="0" borderId="0" xfId="0" applyFont="1" applyAlignment="1">
      <alignment vertical="center"/>
    </xf>
    <xf numFmtId="0" fontId="35" fillId="0" borderId="9" xfId="0" applyNumberFormat="1" applyFont="1" applyBorder="1" applyAlignment="1">
      <alignment vertical="center"/>
    </xf>
    <xf numFmtId="0" fontId="38" fillId="0" borderId="0" xfId="0" applyNumberFormat="1" applyFont="1" applyAlignment="1">
      <alignment horizontal="center" vertical="center"/>
    </xf>
    <xf numFmtId="0" fontId="35" fillId="0" borderId="26" xfId="0" applyNumberFormat="1" applyFont="1" applyBorder="1" applyAlignment="1">
      <alignment horizontal="center" vertical="center"/>
    </xf>
    <xf numFmtId="0" fontId="35" fillId="0" borderId="28" xfId="0" applyNumberFormat="1" applyFont="1" applyBorder="1" applyAlignment="1">
      <alignment horizontal="center" vertical="center"/>
    </xf>
    <xf numFmtId="0" fontId="35" fillId="0" borderId="89" xfId="0" applyNumberFormat="1" applyFont="1" applyBorder="1" applyAlignment="1">
      <alignment horizontal="center" vertical="center" wrapText="1"/>
    </xf>
    <xf numFmtId="0" fontId="35" fillId="0" borderId="41" xfId="0" applyNumberFormat="1" applyFont="1" applyBorder="1" applyAlignment="1">
      <alignment horizontal="center" vertical="center" wrapText="1"/>
    </xf>
    <xf numFmtId="0" fontId="36" fillId="0" borderId="89" xfId="0" applyNumberFormat="1" applyFont="1" applyBorder="1" applyAlignment="1">
      <alignment horizontal="center" vertical="center" wrapText="1"/>
    </xf>
    <xf numFmtId="0" fontId="36" fillId="0" borderId="41" xfId="0" applyNumberFormat="1" applyFont="1" applyBorder="1" applyAlignment="1">
      <alignment horizontal="center" vertical="center" wrapText="1"/>
    </xf>
    <xf numFmtId="0" fontId="18" fillId="0" borderId="7" xfId="0" applyNumberFormat="1" applyFont="1" applyBorder="1" applyAlignment="1">
      <alignment horizontal="center" vertical="center" wrapText="1"/>
    </xf>
    <xf numFmtId="0" fontId="18" fillId="0" borderId="8" xfId="0" applyNumberFormat="1" applyFont="1" applyBorder="1" applyAlignment="1">
      <alignment horizontal="center" vertical="center" wrapText="1"/>
    </xf>
    <xf numFmtId="0" fontId="35" fillId="0" borderId="90" xfId="0" applyNumberFormat="1" applyFont="1" applyBorder="1" applyAlignment="1">
      <alignment horizontal="center" vertical="center" wrapText="1"/>
    </xf>
    <xf numFmtId="0" fontId="35" fillId="0" borderId="43" xfId="0" applyNumberFormat="1" applyFont="1" applyBorder="1" applyAlignment="1">
      <alignment horizontal="center" vertical="center" wrapText="1"/>
    </xf>
    <xf numFmtId="0" fontId="35" fillId="0" borderId="24" xfId="0" applyNumberFormat="1" applyFont="1" applyBorder="1" applyAlignment="1">
      <alignment horizontal="center" vertical="center" wrapText="1"/>
    </xf>
    <xf numFmtId="0" fontId="35" fillId="0" borderId="78" xfId="0" applyNumberFormat="1" applyFont="1" applyBorder="1" applyAlignment="1">
      <alignment horizontal="center" vertical="center" wrapText="1"/>
    </xf>
    <xf numFmtId="0" fontId="36" fillId="0" borderId="25" xfId="0" applyNumberFormat="1" applyFont="1" applyBorder="1" applyAlignment="1">
      <alignment horizontal="center" vertical="center" wrapText="1"/>
    </xf>
    <xf numFmtId="0" fontId="36" fillId="0" borderId="27" xfId="0" applyNumberFormat="1" applyFont="1" applyBorder="1" applyAlignment="1">
      <alignment horizontal="center" vertical="center" wrapText="1"/>
    </xf>
    <xf numFmtId="0" fontId="35" fillId="0" borderId="46" xfId="1" applyNumberFormat="1" applyFont="1" applyBorder="1" applyAlignment="1">
      <alignment horizontal="center" vertical="center" wrapText="1"/>
    </xf>
    <xf numFmtId="0" fontId="34" fillId="0" borderId="33" xfId="1" applyFont="1" applyBorder="1" applyAlignment="1">
      <alignment vertical="center" wrapText="1"/>
    </xf>
    <xf numFmtId="0" fontId="38" fillId="0" borderId="0" xfId="1" applyNumberFormat="1" applyFont="1" applyAlignment="1">
      <alignment horizontal="center" vertical="center"/>
    </xf>
    <xf numFmtId="0" fontId="35" fillId="0" borderId="12" xfId="1" applyNumberFormat="1" applyFont="1" applyBorder="1" applyAlignment="1">
      <alignment horizontal="center" vertical="center" shrinkToFit="1"/>
    </xf>
    <xf numFmtId="0" fontId="35" fillId="0" borderId="28" xfId="1" applyNumberFormat="1" applyFont="1" applyBorder="1" applyAlignment="1">
      <alignment horizontal="center" vertical="center" shrinkToFit="1"/>
    </xf>
    <xf numFmtId="0" fontId="35" fillId="0" borderId="45" xfId="1" applyNumberFormat="1" applyFont="1" applyBorder="1" applyAlignment="1">
      <alignment horizontal="center" vertical="center" shrinkToFit="1"/>
    </xf>
    <xf numFmtId="0" fontId="34" fillId="0" borderId="33" xfId="1" applyFont="1" applyBorder="1" applyAlignment="1">
      <alignment horizontal="center" vertical="center" wrapText="1"/>
    </xf>
    <xf numFmtId="0" fontId="35" fillId="0" borderId="49" xfId="1" applyNumberFormat="1" applyFont="1" applyBorder="1" applyAlignment="1">
      <alignment horizontal="center" vertical="center" wrapText="1"/>
    </xf>
    <xf numFmtId="0" fontId="34" fillId="0" borderId="52" xfId="1" applyFont="1" applyBorder="1" applyAlignment="1">
      <alignment vertical="center" wrapText="1"/>
    </xf>
    <xf numFmtId="0" fontId="34" fillId="0" borderId="54" xfId="1" applyFont="1" applyBorder="1" applyAlignment="1">
      <alignment vertical="center" wrapText="1"/>
    </xf>
    <xf numFmtId="0" fontId="35" fillId="0" borderId="55" xfId="1" applyNumberFormat="1" applyFont="1" applyBorder="1" applyAlignment="1">
      <alignment horizontal="center" vertical="center" wrapText="1"/>
    </xf>
    <xf numFmtId="0" fontId="35" fillId="0" borderId="20" xfId="1" applyNumberFormat="1" applyFont="1" applyBorder="1" applyAlignment="1">
      <alignment horizontal="distributed" vertical="center"/>
    </xf>
    <xf numFmtId="0" fontId="35" fillId="0" borderId="18" xfId="1" applyNumberFormat="1" applyFont="1" applyBorder="1" applyAlignment="1">
      <alignment horizontal="distributed" vertical="center"/>
    </xf>
    <xf numFmtId="0" fontId="18" fillId="0" borderId="19" xfId="1" applyFont="1" applyBorder="1" applyAlignment="1">
      <alignment horizontal="distributed" vertical="center"/>
    </xf>
    <xf numFmtId="0" fontId="18" fillId="0" borderId="20" xfId="1" applyFont="1" applyBorder="1" applyAlignment="1">
      <alignment horizontal="distributed" vertical="center"/>
    </xf>
    <xf numFmtId="0" fontId="18" fillId="0" borderId="50" xfId="1" applyFont="1" applyBorder="1" applyAlignment="1">
      <alignment horizontal="center" vertical="center"/>
    </xf>
    <xf numFmtId="0" fontId="18" fillId="0" borderId="32" xfId="1" applyFont="1" applyBorder="1" applyAlignment="1">
      <alignment horizontal="center" vertical="center"/>
    </xf>
    <xf numFmtId="0" fontId="18" fillId="0" borderId="63" xfId="1" applyFont="1" applyBorder="1" applyAlignment="1">
      <alignment horizontal="center" vertical="center"/>
    </xf>
    <xf numFmtId="0" fontId="18" fillId="0" borderId="21" xfId="1" applyFont="1" applyBorder="1" applyAlignment="1">
      <alignment horizontal="center" vertical="center"/>
    </xf>
    <xf numFmtId="0" fontId="18" fillId="0" borderId="46" xfId="1" applyFont="1" applyBorder="1" applyAlignment="1">
      <alignment horizontal="center" vertical="center"/>
    </xf>
    <xf numFmtId="0" fontId="18" fillId="0" borderId="61" xfId="1" applyFont="1" applyBorder="1" applyAlignment="1">
      <alignment horizontal="center" vertical="center"/>
    </xf>
    <xf numFmtId="0" fontId="18" fillId="0" borderId="11" xfId="1" applyFont="1" applyBorder="1" applyAlignment="1">
      <alignment horizontal="distributed" vertical="center"/>
    </xf>
    <xf numFmtId="0" fontId="14" fillId="0" borderId="0" xfId="1" applyFont="1" applyAlignment="1">
      <alignment horizontal="center" vertical="center"/>
    </xf>
    <xf numFmtId="0" fontId="18" fillId="0" borderId="33" xfId="1" applyFont="1" applyBorder="1" applyAlignment="1">
      <alignment horizontal="center" vertical="center"/>
    </xf>
    <xf numFmtId="0" fontId="18" fillId="0" borderId="53" xfId="1" applyFont="1" applyBorder="1" applyAlignment="1">
      <alignment horizontal="center" vertical="center"/>
    </xf>
    <xf numFmtId="0" fontId="18" fillId="0" borderId="21" xfId="1" applyFont="1" applyBorder="1" applyAlignment="1">
      <alignment horizontal="distributed" vertical="center"/>
    </xf>
    <xf numFmtId="0" fontId="18" fillId="0" borderId="12" xfId="1" applyFont="1" applyBorder="1" applyAlignment="1">
      <alignment horizontal="distributed" vertical="center"/>
    </xf>
    <xf numFmtId="0" fontId="18" fillId="0" borderId="61" xfId="1" applyFont="1" applyBorder="1" applyAlignment="1">
      <alignment horizontal="distributed" vertical="center"/>
    </xf>
    <xf numFmtId="0" fontId="18" fillId="0" borderId="9" xfId="1" applyNumberFormat="1" applyFont="1" applyBorder="1" applyAlignment="1">
      <alignment horizontal="distributed" vertical="center"/>
    </xf>
    <xf numFmtId="0" fontId="18" fillId="0" borderId="50" xfId="1" applyNumberFormat="1" applyFont="1" applyBorder="1" applyAlignment="1">
      <alignment horizontal="distributed" vertical="center"/>
    </xf>
    <xf numFmtId="0" fontId="18" fillId="0" borderId="32" xfId="1" applyNumberFormat="1" applyFont="1" applyBorder="1" applyAlignment="1">
      <alignment horizontal="distributed" vertical="center"/>
    </xf>
    <xf numFmtId="0" fontId="18" fillId="0" borderId="63" xfId="1" applyNumberFormat="1" applyFont="1" applyBorder="1" applyAlignment="1">
      <alignment horizontal="distributed" vertical="center"/>
    </xf>
    <xf numFmtId="0" fontId="18" fillId="0" borderId="21" xfId="1" applyNumberFormat="1" applyFont="1" applyBorder="1" applyAlignment="1">
      <alignment horizontal="distributed" vertical="center"/>
    </xf>
    <xf numFmtId="0" fontId="18" fillId="0" borderId="57" xfId="1" applyNumberFormat="1" applyFont="1" applyBorder="1" applyAlignment="1">
      <alignment horizontal="center" vertical="center"/>
    </xf>
    <xf numFmtId="0" fontId="18" fillId="0" borderId="68" xfId="1" applyNumberFormat="1" applyFont="1" applyBorder="1" applyAlignment="1">
      <alignment horizontal="center" vertical="center"/>
    </xf>
    <xf numFmtId="0" fontId="18" fillId="0" borderId="19" xfId="1" applyNumberFormat="1" applyFont="1" applyBorder="1" applyAlignment="1">
      <alignment horizontal="distributed" vertical="center"/>
    </xf>
    <xf numFmtId="0" fontId="18" fillId="0" borderId="11" xfId="1" applyNumberFormat="1" applyFont="1" applyBorder="1" applyAlignment="1">
      <alignment horizontal="distributed" vertical="center"/>
    </xf>
    <xf numFmtId="0" fontId="18" fillId="0" borderId="20" xfId="1" applyNumberFormat="1" applyFont="1" applyBorder="1" applyAlignment="1">
      <alignment horizontal="distributed" vertical="center"/>
    </xf>
    <xf numFmtId="0" fontId="18" fillId="0" borderId="67" xfId="1" applyNumberFormat="1" applyFont="1" applyBorder="1" applyAlignment="1">
      <alignment horizontal="center" vertical="center" wrapText="1"/>
    </xf>
    <xf numFmtId="0" fontId="18" fillId="0" borderId="69" xfId="1" applyNumberFormat="1" applyFont="1" applyBorder="1" applyAlignment="1">
      <alignment horizontal="center" vertical="center" wrapText="1"/>
    </xf>
    <xf numFmtId="0" fontId="18" fillId="0" borderId="3" xfId="1" applyNumberFormat="1" applyFont="1" applyBorder="1" applyAlignment="1">
      <alignment horizontal="center" vertical="center" wrapText="1"/>
    </xf>
    <xf numFmtId="0" fontId="18" fillId="0" borderId="4" xfId="1" applyNumberFormat="1" applyFont="1" applyBorder="1" applyAlignment="1">
      <alignment horizontal="center" vertical="center" wrapText="1"/>
    </xf>
    <xf numFmtId="0" fontId="18" fillId="0" borderId="16" xfId="1" applyNumberFormat="1" applyFont="1" applyBorder="1" applyAlignment="1">
      <alignment horizontal="center" vertical="center" wrapText="1"/>
    </xf>
    <xf numFmtId="0" fontId="18" fillId="0" borderId="34" xfId="1" applyNumberFormat="1" applyFont="1" applyBorder="1" applyAlignment="1">
      <alignment horizontal="center" vertical="center" wrapText="1"/>
    </xf>
    <xf numFmtId="0" fontId="18" fillId="0" borderId="21" xfId="1" applyNumberFormat="1" applyFont="1" applyBorder="1" applyAlignment="1">
      <alignment horizontal="center" vertical="center" wrapText="1"/>
    </xf>
    <xf numFmtId="0" fontId="18" fillId="0" borderId="7" xfId="1" applyNumberFormat="1" applyFont="1" applyBorder="1" applyAlignment="1">
      <alignment horizontal="distributed" vertical="center"/>
    </xf>
    <xf numFmtId="0" fontId="18" fillId="0" borderId="15" xfId="1" applyNumberFormat="1" applyFont="1" applyBorder="1" applyAlignment="1">
      <alignment horizontal="distributed" vertical="center"/>
    </xf>
    <xf numFmtId="0" fontId="13" fillId="0" borderId="14" xfId="1" applyFont="1" applyBorder="1" applyAlignment="1">
      <alignment horizontal="distributed" vertical="center" wrapText="1"/>
    </xf>
    <xf numFmtId="0" fontId="13" fillId="0" borderId="8" xfId="1" applyFont="1" applyBorder="1" applyAlignment="1">
      <alignment horizontal="distributed" vertical="center" wrapText="1"/>
    </xf>
    <xf numFmtId="0" fontId="13" fillId="0" borderId="14" xfId="1" applyFont="1" applyBorder="1" applyAlignment="1">
      <alignment horizontal="center" vertical="center" wrapText="1"/>
    </xf>
    <xf numFmtId="0" fontId="13" fillId="0" borderId="15" xfId="1" applyFont="1" applyBorder="1" applyAlignment="1">
      <alignment horizontal="center" vertical="center" wrapText="1"/>
    </xf>
    <xf numFmtId="0" fontId="19" fillId="0" borderId="0" xfId="1" applyFont="1" applyAlignment="1">
      <alignment horizontal="center" vertical="center"/>
    </xf>
    <xf numFmtId="0" fontId="13" fillId="0" borderId="70" xfId="1" applyFont="1" applyBorder="1" applyAlignment="1">
      <alignment horizontal="center" vertical="center" wrapText="1"/>
    </xf>
    <xf numFmtId="0" fontId="13" fillId="0" borderId="61" xfId="1" applyFont="1" applyBorder="1" applyAlignment="1">
      <alignment horizontal="center" vertical="center" wrapText="1"/>
    </xf>
    <xf numFmtId="0" fontId="13" fillId="0" borderId="71" xfId="1" applyFont="1" applyBorder="1" applyAlignment="1">
      <alignment horizontal="center" vertical="center" wrapText="1"/>
    </xf>
    <xf numFmtId="0" fontId="13" fillId="0" borderId="32" xfId="1" applyFont="1" applyBorder="1" applyAlignment="1">
      <alignment horizontal="center" vertical="center" wrapText="1"/>
    </xf>
    <xf numFmtId="0" fontId="13" fillId="0" borderId="15" xfId="1" applyFont="1" applyBorder="1" applyAlignment="1">
      <alignment horizontal="distributed" vertical="center" wrapText="1"/>
    </xf>
    <xf numFmtId="0" fontId="13" fillId="0" borderId="14" xfId="1" applyFont="1" applyBorder="1" applyAlignment="1">
      <alignment horizontal="right" vertical="center" wrapText="1"/>
    </xf>
    <xf numFmtId="0" fontId="13" fillId="0" borderId="15" xfId="1" applyFont="1" applyBorder="1" applyAlignment="1">
      <alignment horizontal="right" vertical="center" wrapText="1"/>
    </xf>
    <xf numFmtId="0" fontId="13" fillId="0" borderId="8" xfId="1" applyFont="1" applyBorder="1" applyAlignment="1">
      <alignment horizontal="center" vertical="center" wrapText="1"/>
    </xf>
    <xf numFmtId="0" fontId="18" fillId="0" borderId="38" xfId="1" applyNumberFormat="1" applyFont="1" applyBorder="1" applyAlignment="1">
      <alignment horizontal="distributed" vertical="center"/>
    </xf>
    <xf numFmtId="0" fontId="18" fillId="0" borderId="57" xfId="1" applyNumberFormat="1" applyFont="1" applyBorder="1" applyAlignment="1">
      <alignment horizontal="distributed" vertical="center"/>
    </xf>
    <xf numFmtId="0" fontId="18" fillId="0" borderId="35" xfId="1" applyNumberFormat="1" applyFont="1" applyBorder="1" applyAlignment="1">
      <alignment horizontal="distributed" vertical="center"/>
    </xf>
    <xf numFmtId="0" fontId="18" fillId="0" borderId="69" xfId="1" applyNumberFormat="1" applyFont="1" applyBorder="1" applyAlignment="1">
      <alignment horizontal="distributed" vertical="center"/>
    </xf>
    <xf numFmtId="0" fontId="18" fillId="0" borderId="72" xfId="1" applyNumberFormat="1" applyFont="1" applyBorder="1" applyAlignment="1">
      <alignment horizontal="distributed" vertical="center"/>
    </xf>
    <xf numFmtId="0" fontId="18" fillId="0" borderId="73" xfId="1" applyNumberFormat="1" applyFont="1" applyBorder="1" applyAlignment="1">
      <alignment horizontal="distributed" vertical="center"/>
    </xf>
    <xf numFmtId="0" fontId="18" fillId="0" borderId="53" xfId="1" applyNumberFormat="1" applyFont="1" applyBorder="1" applyAlignment="1">
      <alignment horizontal="distributed" vertical="center"/>
    </xf>
    <xf numFmtId="0" fontId="18" fillId="0" borderId="93" xfId="1" applyNumberFormat="1" applyFont="1" applyBorder="1" applyAlignment="1">
      <alignment horizontal="distributed" vertical="center"/>
    </xf>
    <xf numFmtId="0" fontId="18" fillId="0" borderId="39" xfId="1" applyNumberFormat="1" applyFont="1" applyBorder="1" applyAlignment="1">
      <alignment horizontal="center" vertical="center"/>
    </xf>
    <xf numFmtId="0" fontId="18" fillId="0" borderId="39" xfId="1" applyNumberFormat="1" applyFont="1" applyBorder="1" applyAlignment="1">
      <alignment horizontal="distributed" vertical="center"/>
    </xf>
    <xf numFmtId="0" fontId="18" fillId="0" borderId="26" xfId="1" applyNumberFormat="1" applyFont="1" applyBorder="1" applyAlignment="1">
      <alignment horizontal="center" vertical="center"/>
    </xf>
    <xf numFmtId="0" fontId="18" fillId="0" borderId="67" xfId="1" applyNumberFormat="1" applyFont="1" applyBorder="1" applyAlignment="1">
      <alignment horizontal="distributed" vertical="center" wrapText="1"/>
    </xf>
    <xf numFmtId="0" fontId="18" fillId="0" borderId="69" xfId="1" applyNumberFormat="1" applyFont="1" applyBorder="1" applyAlignment="1">
      <alignment horizontal="distributed" vertical="center" wrapText="1"/>
    </xf>
    <xf numFmtId="0" fontId="18" fillId="0" borderId="4" xfId="1" applyNumberFormat="1" applyFont="1" applyBorder="1" applyAlignment="1">
      <alignment horizontal="distributed" vertical="center"/>
    </xf>
    <xf numFmtId="0" fontId="18" fillId="0" borderId="6" xfId="1" applyNumberFormat="1" applyFont="1" applyBorder="1" applyAlignment="1">
      <alignment horizontal="distributed" vertical="center"/>
    </xf>
    <xf numFmtId="0" fontId="18" fillId="0" borderId="24" xfId="1" applyNumberFormat="1" applyFont="1" applyBorder="1" applyAlignment="1">
      <alignment horizontal="distributed" vertical="center"/>
    </xf>
    <xf numFmtId="0" fontId="18" fillId="0" borderId="77" xfId="1" applyNumberFormat="1" applyFont="1" applyBorder="1" applyAlignment="1">
      <alignment horizontal="distributed" vertical="center"/>
    </xf>
    <xf numFmtId="38" fontId="18" fillId="0" borderId="0" xfId="3" applyFont="1" applyBorder="1" applyAlignment="1">
      <alignment horizontal="right" vertical="center"/>
    </xf>
    <xf numFmtId="0" fontId="18" fillId="0" borderId="0" xfId="1" applyFont="1" applyBorder="1" applyAlignment="1">
      <alignment vertical="center"/>
    </xf>
    <xf numFmtId="38" fontId="18" fillId="0" borderId="1" xfId="3" applyFont="1" applyBorder="1" applyAlignment="1">
      <alignment horizontal="right" vertical="center"/>
    </xf>
    <xf numFmtId="0" fontId="18" fillId="0" borderId="1" xfId="1" applyFont="1" applyBorder="1" applyAlignment="1">
      <alignment vertical="center"/>
    </xf>
    <xf numFmtId="0" fontId="18" fillId="0" borderId="74" xfId="1" applyFont="1" applyBorder="1" applyAlignment="1">
      <alignment horizontal="distributed" vertical="center" justifyLastLine="1"/>
    </xf>
    <xf numFmtId="0" fontId="18" fillId="0" borderId="75" xfId="1" applyFont="1" applyBorder="1" applyAlignment="1">
      <alignment horizontal="distributed" vertical="center" justifyLastLine="1"/>
    </xf>
    <xf numFmtId="3" fontId="18" fillId="0" borderId="37" xfId="1" applyNumberFormat="1" applyFont="1" applyBorder="1" applyAlignment="1">
      <alignment horizontal="right" vertical="center"/>
    </xf>
    <xf numFmtId="38" fontId="18" fillId="0" borderId="37" xfId="3" applyFont="1" applyBorder="1" applyAlignment="1">
      <alignment horizontal="right" vertical="center"/>
    </xf>
    <xf numFmtId="3" fontId="18" fillId="0" borderId="0" xfId="1" applyNumberFormat="1" applyFont="1" applyAlignment="1">
      <alignment horizontal="right" vertical="center"/>
    </xf>
    <xf numFmtId="0" fontId="18" fillId="0" borderId="0" xfId="1" applyNumberFormat="1" applyFont="1" applyBorder="1" applyAlignment="1">
      <alignment horizontal="distributed" vertical="center" justifyLastLine="1"/>
    </xf>
    <xf numFmtId="0" fontId="18" fillId="0" borderId="37" xfId="1" applyNumberFormat="1" applyFont="1" applyBorder="1" applyAlignment="1">
      <alignment horizontal="center" vertical="center" justifyLastLine="1"/>
    </xf>
    <xf numFmtId="0" fontId="18" fillId="0" borderId="0" xfId="1" applyNumberFormat="1" applyFont="1" applyBorder="1" applyAlignment="1">
      <alignment horizontal="center" vertical="center" justifyLastLine="1"/>
    </xf>
    <xf numFmtId="0" fontId="18" fillId="0" borderId="6" xfId="1" applyNumberFormat="1" applyFont="1" applyBorder="1" applyAlignment="1">
      <alignment horizontal="center" vertical="center" justifyLastLine="1"/>
    </xf>
    <xf numFmtId="0" fontId="18" fillId="0" borderId="63" xfId="1" applyNumberFormat="1" applyFont="1" applyBorder="1" applyAlignment="1">
      <alignment horizontal="distributed" vertical="center" justifyLastLine="1"/>
    </xf>
    <xf numFmtId="0" fontId="18" fillId="0" borderId="48" xfId="1" applyFont="1" applyBorder="1" applyAlignment="1">
      <alignment horizontal="distributed" vertical="center" justifyLastLine="1"/>
    </xf>
    <xf numFmtId="0" fontId="18" fillId="0" borderId="46" xfId="1" applyFont="1" applyBorder="1" applyAlignment="1">
      <alignment horizontal="distributed" vertical="center" justifyLastLine="1"/>
    </xf>
    <xf numFmtId="0" fontId="18" fillId="0" borderId="21" xfId="1" applyFont="1" applyBorder="1" applyAlignment="1">
      <alignment horizontal="distributed" vertical="center" justifyLastLine="1"/>
    </xf>
    <xf numFmtId="0" fontId="18" fillId="0" borderId="12" xfId="1" applyFont="1" applyBorder="1" applyAlignment="1">
      <alignment horizontal="distributed" vertical="center" justifyLastLine="1"/>
    </xf>
    <xf numFmtId="0" fontId="18" fillId="0" borderId="61" xfId="1" applyFont="1" applyBorder="1" applyAlignment="1">
      <alignment horizontal="distributed" vertical="center" justifyLastLine="1"/>
    </xf>
    <xf numFmtId="0" fontId="18" fillId="0" borderId="48" xfId="1" applyNumberFormat="1" applyFont="1" applyBorder="1" applyAlignment="1">
      <alignment horizontal="distributed" vertical="center" justifyLastLine="1"/>
    </xf>
    <xf numFmtId="0" fontId="18" fillId="0" borderId="21" xfId="1" applyNumberFormat="1" applyFont="1" applyBorder="1" applyAlignment="1">
      <alignment horizontal="distributed" vertical="center" justifyLastLine="1"/>
    </xf>
    <xf numFmtId="0" fontId="18" fillId="0" borderId="12" xfId="1" applyNumberFormat="1" applyFont="1" applyBorder="1" applyAlignment="1">
      <alignment horizontal="distributed" vertical="center" justifyLastLine="1"/>
    </xf>
    <xf numFmtId="0" fontId="18" fillId="0" borderId="50" xfId="1" applyNumberFormat="1" applyFont="1" applyBorder="1" applyAlignment="1">
      <alignment horizontal="distributed" vertical="center" justifyLastLine="1"/>
    </xf>
    <xf numFmtId="0" fontId="18" fillId="0" borderId="32" xfId="1" applyNumberFormat="1" applyFont="1" applyBorder="1" applyAlignment="1">
      <alignment horizontal="distributed" vertical="center" justifyLastLine="1"/>
    </xf>
    <xf numFmtId="0" fontId="18" fillId="0" borderId="33" xfId="1" applyNumberFormat="1" applyFont="1" applyBorder="1" applyAlignment="1">
      <alignment horizontal="distributed" vertical="center" justifyLastLine="1"/>
    </xf>
    <xf numFmtId="0" fontId="18" fillId="0" borderId="61" xfId="1" applyNumberFormat="1" applyFont="1" applyBorder="1" applyAlignment="1">
      <alignment horizontal="distributed" vertical="center" justifyLastLine="1"/>
    </xf>
    <xf numFmtId="0" fontId="18" fillId="0" borderId="53" xfId="1" applyNumberFormat="1" applyFont="1" applyBorder="1" applyAlignment="1">
      <alignment horizontal="distributed" vertical="center" justifyLastLine="1"/>
    </xf>
    <xf numFmtId="0" fontId="18" fillId="0" borderId="34" xfId="1" applyNumberFormat="1" applyFont="1" applyBorder="1" applyAlignment="1">
      <alignment horizontal="distributed" vertical="center" justifyLastLine="1"/>
    </xf>
    <xf numFmtId="0" fontId="18" fillId="0" borderId="16" xfId="1" applyNumberFormat="1" applyFont="1" applyBorder="1" applyAlignment="1">
      <alignment horizontal="center" vertical="center" justifyLastLine="1"/>
    </xf>
    <xf numFmtId="0" fontId="18" fillId="0" borderId="34" xfId="1" applyNumberFormat="1" applyFont="1" applyBorder="1" applyAlignment="1">
      <alignment horizontal="center" vertical="center" justifyLastLine="1"/>
    </xf>
    <xf numFmtId="0" fontId="18" fillId="0" borderId="21" xfId="1" applyNumberFormat="1" applyFont="1" applyBorder="1" applyAlignment="1">
      <alignment horizontal="center" vertical="center" justifyLastLine="1"/>
    </xf>
    <xf numFmtId="0" fontId="18" fillId="0" borderId="38" xfId="1" applyNumberFormat="1" applyFont="1" applyBorder="1" applyAlignment="1">
      <alignment horizontal="center" vertical="center"/>
    </xf>
    <xf numFmtId="0" fontId="18" fillId="0" borderId="24" xfId="1" applyNumberFormat="1" applyFont="1" applyBorder="1" applyAlignment="1">
      <alignment horizontal="center" vertical="center"/>
    </xf>
    <xf numFmtId="0" fontId="18" fillId="0" borderId="77" xfId="1" applyNumberFormat="1" applyFont="1" applyBorder="1" applyAlignment="1">
      <alignment horizontal="center" vertical="center"/>
    </xf>
    <xf numFmtId="0" fontId="18" fillId="0" borderId="10" xfId="1" applyFont="1" applyBorder="1" applyAlignment="1">
      <alignment horizontal="center" vertical="center"/>
    </xf>
    <xf numFmtId="0" fontId="18" fillId="0" borderId="19" xfId="1" applyFont="1" applyBorder="1" applyAlignment="1">
      <alignment horizontal="center" vertical="center"/>
    </xf>
    <xf numFmtId="0" fontId="18" fillId="0" borderId="8" xfId="1" applyFont="1" applyBorder="1" applyAlignment="1">
      <alignment horizontal="center" vertical="center"/>
    </xf>
    <xf numFmtId="0" fontId="18" fillId="0" borderId="11" xfId="1" applyFont="1" applyBorder="1" applyAlignment="1">
      <alignment horizontal="center" vertical="center"/>
    </xf>
    <xf numFmtId="0" fontId="18" fillId="0" borderId="76" xfId="1" applyFont="1" applyBorder="1" applyAlignment="1">
      <alignment horizontal="center" vertical="center"/>
    </xf>
    <xf numFmtId="0" fontId="18" fillId="0" borderId="14" xfId="1" applyFont="1" applyBorder="1" applyAlignment="1">
      <alignment horizontal="center" vertical="center"/>
    </xf>
    <xf numFmtId="0" fontId="18" fillId="0" borderId="78" xfId="1" applyNumberFormat="1" applyFont="1" applyBorder="1" applyAlignment="1">
      <alignment horizontal="center" vertical="center"/>
    </xf>
    <xf numFmtId="0" fontId="18" fillId="0" borderId="79" xfId="1" applyNumberFormat="1" applyFont="1" applyBorder="1" applyAlignment="1">
      <alignment horizontal="center" vertical="center"/>
    </xf>
    <xf numFmtId="0" fontId="18" fillId="0" borderId="35" xfId="1" applyNumberFormat="1" applyFont="1" applyBorder="1" applyAlignment="1">
      <alignment horizontal="center" vertical="center"/>
    </xf>
    <xf numFmtId="0" fontId="18" fillId="0" borderId="69" xfId="1" applyNumberFormat="1" applyFont="1" applyBorder="1" applyAlignment="1">
      <alignment horizontal="center" vertical="center"/>
    </xf>
    <xf numFmtId="0" fontId="18" fillId="0" borderId="46" xfId="1" applyFont="1" applyBorder="1" applyAlignment="1">
      <alignment horizontal="center" vertical="center" wrapText="1"/>
    </xf>
    <xf numFmtId="0" fontId="18" fillId="0" borderId="61" xfId="1" applyFont="1" applyBorder="1" applyAlignment="1">
      <alignment horizontal="center" vertical="center" wrapText="1"/>
    </xf>
    <xf numFmtId="0" fontId="18" fillId="0" borderId="50" xfId="1" applyFont="1" applyBorder="1" applyAlignment="1">
      <alignment horizontal="center" vertical="center" wrapText="1"/>
    </xf>
    <xf numFmtId="0" fontId="18" fillId="0" borderId="32" xfId="1" applyFont="1" applyBorder="1" applyAlignment="1">
      <alignment horizontal="center" vertical="center" wrapText="1"/>
    </xf>
    <xf numFmtId="0" fontId="18" fillId="0" borderId="19" xfId="1" applyFont="1" applyBorder="1" applyAlignment="1">
      <alignment horizontal="center" vertical="center" wrapText="1"/>
    </xf>
    <xf numFmtId="0" fontId="18" fillId="0" borderId="20" xfId="1" applyFont="1" applyBorder="1" applyAlignment="1">
      <alignment horizontal="center" vertical="center" wrapText="1"/>
    </xf>
    <xf numFmtId="0" fontId="18" fillId="0" borderId="11" xfId="1" applyFont="1" applyBorder="1" applyAlignment="1">
      <alignment horizontal="center" vertical="center" wrapText="1"/>
    </xf>
    <xf numFmtId="0" fontId="18" fillId="0" borderId="63" xfId="1" applyFont="1" applyBorder="1" applyAlignment="1">
      <alignment horizontal="center" vertical="center" wrapText="1"/>
    </xf>
    <xf numFmtId="0" fontId="18" fillId="0" borderId="21" xfId="1" applyFont="1" applyBorder="1" applyAlignment="1">
      <alignment horizontal="center" vertical="center" wrapText="1"/>
    </xf>
    <xf numFmtId="0" fontId="18" fillId="0" borderId="70" xfId="1" applyFont="1" applyBorder="1" applyAlignment="1">
      <alignment horizontal="center" vertical="center" wrapText="1"/>
    </xf>
    <xf numFmtId="0" fontId="18" fillId="0" borderId="33" xfId="1" applyFont="1" applyBorder="1" applyAlignment="1">
      <alignment horizontal="center" vertical="center" wrapText="1"/>
    </xf>
    <xf numFmtId="0" fontId="18" fillId="0" borderId="14" xfId="1" applyFont="1" applyBorder="1" applyAlignment="1">
      <alignment horizontal="center" vertical="center" wrapText="1"/>
    </xf>
    <xf numFmtId="0" fontId="18" fillId="0" borderId="15" xfId="1" applyFont="1" applyBorder="1" applyAlignment="1">
      <alignment horizontal="center" vertical="center" wrapText="1"/>
    </xf>
    <xf numFmtId="0" fontId="18" fillId="0" borderId="8" xfId="1" applyFont="1" applyBorder="1" applyAlignment="1">
      <alignment horizontal="center" vertical="center" wrapText="1"/>
    </xf>
    <xf numFmtId="0" fontId="18" fillId="0" borderId="19" xfId="1" applyFont="1" applyBorder="1" applyAlignment="1">
      <alignment horizontal="center" vertical="center" shrinkToFit="1"/>
    </xf>
    <xf numFmtId="0" fontId="18" fillId="0" borderId="11" xfId="1" applyFont="1" applyBorder="1" applyAlignment="1">
      <alignment horizontal="center" vertical="center" shrinkToFit="1"/>
    </xf>
    <xf numFmtId="0" fontId="18" fillId="0" borderId="50" xfId="1" applyNumberFormat="1" applyFont="1" applyBorder="1" applyAlignment="1">
      <alignment horizontal="center" vertical="center" wrapText="1"/>
    </xf>
    <xf numFmtId="0" fontId="18" fillId="0" borderId="32" xfId="1" applyNumberFormat="1" applyFont="1" applyBorder="1" applyAlignment="1">
      <alignment horizontal="center" vertical="center" wrapText="1"/>
    </xf>
    <xf numFmtId="0" fontId="18" fillId="0" borderId="63" xfId="1" applyNumberFormat="1" applyFont="1" applyBorder="1" applyAlignment="1">
      <alignment horizontal="center" vertical="center" wrapText="1"/>
    </xf>
    <xf numFmtId="0" fontId="36" fillId="0" borderId="19" xfId="0" applyNumberFormat="1" applyFont="1" applyBorder="1" applyAlignment="1">
      <alignment horizontal="distributed" vertical="center" justifyLastLine="1"/>
    </xf>
    <xf numFmtId="0" fontId="36" fillId="0" borderId="20" xfId="0" applyNumberFormat="1" applyFont="1" applyBorder="1" applyAlignment="1">
      <alignment horizontal="distributed" vertical="center" justifyLastLine="1"/>
    </xf>
    <xf numFmtId="0" fontId="24" fillId="0" borderId="9" xfId="1" applyNumberFormat="1" applyFont="1" applyBorder="1" applyAlignment="1">
      <alignment horizontal="left" vertical="center"/>
    </xf>
    <xf numFmtId="0" fontId="36" fillId="0" borderId="70" xfId="0" applyNumberFormat="1" applyFont="1" applyBorder="1" applyAlignment="1">
      <alignment horizontal="distributed" vertical="center" justifyLastLine="1"/>
    </xf>
    <xf numFmtId="0" fontId="36" fillId="0" borderId="33" xfId="0" applyNumberFormat="1" applyFont="1" applyBorder="1" applyAlignment="1">
      <alignment horizontal="distributed" vertical="center" justifyLastLine="1"/>
    </xf>
    <xf numFmtId="0" fontId="36" fillId="0" borderId="80" xfId="0" applyNumberFormat="1" applyFont="1" applyBorder="1" applyAlignment="1">
      <alignment horizontal="distributed" vertical="center" justifyLastLine="1"/>
    </xf>
    <xf numFmtId="0" fontId="36" fillId="0" borderId="71" xfId="0" applyNumberFormat="1" applyFont="1" applyBorder="1" applyAlignment="1">
      <alignment horizontal="distributed" vertical="center" justifyLastLine="1"/>
    </xf>
    <xf numFmtId="0" fontId="36" fillId="0" borderId="53" xfId="0" applyNumberFormat="1" applyFont="1" applyBorder="1" applyAlignment="1">
      <alignment horizontal="distributed" vertical="center" justifyLastLine="1"/>
    </xf>
    <xf numFmtId="0" fontId="36" fillId="0" borderId="32" xfId="0" applyNumberFormat="1" applyFont="1" applyBorder="1" applyAlignment="1">
      <alignment horizontal="distributed" vertical="center" justifyLastLine="1"/>
    </xf>
    <xf numFmtId="0" fontId="36" fillId="0" borderId="14" xfId="0" applyNumberFormat="1" applyFont="1" applyBorder="1" applyAlignment="1">
      <alignment horizontal="distributed" vertical="center" justifyLastLine="1"/>
    </xf>
    <xf numFmtId="0" fontId="36" fillId="0" borderId="8" xfId="0" applyNumberFormat="1" applyFont="1" applyBorder="1" applyAlignment="1">
      <alignment horizontal="distributed" vertical="center" justifyLastLine="1"/>
    </xf>
    <xf numFmtId="0" fontId="36" fillId="0" borderId="15" xfId="0" applyNumberFormat="1" applyFont="1" applyBorder="1" applyAlignment="1">
      <alignment horizontal="distributed" vertical="center" justifyLastLine="1"/>
    </xf>
    <xf numFmtId="0" fontId="36" fillId="0" borderId="50" xfId="0" applyNumberFormat="1" applyFont="1" applyBorder="1" applyAlignment="1">
      <alignment horizontal="distributed" vertical="center" justifyLastLine="1"/>
    </xf>
    <xf numFmtId="0" fontId="36" fillId="0" borderId="11" xfId="0" applyNumberFormat="1" applyFont="1" applyBorder="1" applyAlignment="1">
      <alignment horizontal="distributed" vertical="center" justifyLastLine="1"/>
    </xf>
    <xf numFmtId="0" fontId="35" fillId="0" borderId="9" xfId="0" applyNumberFormat="1" applyFont="1" applyBorder="1" applyAlignment="1">
      <alignment horizontal="left" vertical="center"/>
    </xf>
    <xf numFmtId="0" fontId="22" fillId="0" borderId="0" xfId="1" applyNumberFormat="1" applyFont="1">
      <alignment vertical="center"/>
    </xf>
    <xf numFmtId="0" fontId="36" fillId="0" borderId="70" xfId="0" applyNumberFormat="1" applyFont="1" applyBorder="1" applyAlignment="1">
      <alignment horizontal="center" vertical="center"/>
    </xf>
    <xf numFmtId="0" fontId="36" fillId="0" borderId="33" xfId="0" applyNumberFormat="1" applyFont="1" applyBorder="1" applyAlignment="1">
      <alignment horizontal="center" vertical="center"/>
    </xf>
    <xf numFmtId="0" fontId="36" fillId="0" borderId="80" xfId="0" applyNumberFormat="1" applyFont="1" applyBorder="1" applyAlignment="1">
      <alignment horizontal="center" vertical="center"/>
    </xf>
    <xf numFmtId="0" fontId="36" fillId="0" borderId="84" xfId="0" applyNumberFormat="1" applyFont="1" applyBorder="1" applyAlignment="1">
      <alignment horizontal="center" vertical="center" wrapText="1"/>
    </xf>
    <xf numFmtId="0" fontId="36" fillId="0" borderId="77" xfId="0" applyNumberFormat="1" applyFont="1" applyBorder="1" applyAlignment="1">
      <alignment horizontal="center" vertical="center" wrapText="1"/>
    </xf>
    <xf numFmtId="0" fontId="36" fillId="0" borderId="85" xfId="0" applyNumberFormat="1" applyFont="1" applyBorder="1" applyAlignment="1">
      <alignment horizontal="center" vertical="center" wrapText="1"/>
    </xf>
    <xf numFmtId="0" fontId="36" fillId="0" borderId="86" xfId="0" applyNumberFormat="1" applyFont="1" applyBorder="1" applyAlignment="1">
      <alignment horizontal="center" vertical="center" wrapText="1"/>
    </xf>
    <xf numFmtId="0" fontId="36" fillId="0" borderId="87" xfId="0" applyNumberFormat="1" applyFont="1" applyBorder="1" applyAlignment="1">
      <alignment horizontal="center" vertical="center" wrapText="1"/>
    </xf>
    <xf numFmtId="0" fontId="36" fillId="0" borderId="87" xfId="0" applyNumberFormat="1" applyFont="1" applyBorder="1" applyAlignment="1">
      <alignment horizontal="center" vertical="center"/>
    </xf>
    <xf numFmtId="0" fontId="36" fillId="0" borderId="86" xfId="0" applyNumberFormat="1" applyFont="1" applyBorder="1" applyAlignment="1">
      <alignment horizontal="center" vertical="center"/>
    </xf>
    <xf numFmtId="0" fontId="36" fillId="0" borderId="88" xfId="0" applyNumberFormat="1" applyFont="1" applyBorder="1" applyAlignment="1">
      <alignment horizontal="center" vertical="center" wrapText="1"/>
    </xf>
    <xf numFmtId="0" fontId="35" fillId="0" borderId="0" xfId="1" applyNumberFormat="1" applyFont="1" applyBorder="1">
      <alignment vertical="center"/>
    </xf>
    <xf numFmtId="0" fontId="36" fillId="0" borderId="33" xfId="1" applyNumberFormat="1" applyFont="1" applyBorder="1" applyAlignment="1">
      <alignment horizontal="distributed" vertical="center"/>
    </xf>
    <xf numFmtId="0" fontId="36" fillId="0" borderId="0" xfId="1" applyNumberFormat="1" applyFont="1" applyBorder="1" applyAlignment="1">
      <alignment horizontal="distributed" vertical="center"/>
    </xf>
    <xf numFmtId="0" fontId="36" fillId="0" borderId="0" xfId="1" applyNumberFormat="1" applyFont="1" applyBorder="1" applyAlignment="1">
      <alignment horizontal="center" vertical="center" textRotation="255"/>
    </xf>
    <xf numFmtId="0" fontId="36" fillId="0" borderId="1" xfId="1" applyNumberFormat="1" applyFont="1" applyBorder="1" applyAlignment="1">
      <alignment horizontal="center" vertical="center" textRotation="255"/>
    </xf>
    <xf numFmtId="0" fontId="36" fillId="0" borderId="51" xfId="1" applyNumberFormat="1" applyFont="1" applyBorder="1" applyAlignment="1">
      <alignment horizontal="center" vertical="center"/>
    </xf>
    <xf numFmtId="0" fontId="36" fillId="0" borderId="34" xfId="1" applyNumberFormat="1" applyFont="1" applyBorder="1" applyAlignment="1">
      <alignment horizontal="center" vertical="center"/>
    </xf>
    <xf numFmtId="0" fontId="36" fillId="0" borderId="13" xfId="1" applyNumberFormat="1" applyFont="1" applyBorder="1" applyAlignment="1">
      <alignment horizontal="center" vertical="center"/>
    </xf>
    <xf numFmtId="0" fontId="36" fillId="0" borderId="0" xfId="1" applyNumberFormat="1" applyFont="1" applyBorder="1" applyAlignment="1">
      <alignment horizontal="center" vertical="center"/>
    </xf>
    <xf numFmtId="0" fontId="36" fillId="0" borderId="0" xfId="1" applyNumberFormat="1" applyFont="1" applyBorder="1" applyAlignment="1">
      <alignment horizontal="distributed" vertical="center" wrapText="1"/>
    </xf>
    <xf numFmtId="0" fontId="36" fillId="0" borderId="33" xfId="1" applyNumberFormat="1" applyFont="1" applyBorder="1" applyAlignment="1">
      <alignment horizontal="distributed" vertical="center" wrapText="1"/>
    </xf>
    <xf numFmtId="0" fontId="14" fillId="0" borderId="0" xfId="1" applyNumberFormat="1" applyFont="1" applyBorder="1" applyAlignment="1">
      <alignment horizontal="center" vertical="center"/>
    </xf>
    <xf numFmtId="0" fontId="36" fillId="0" borderId="9" xfId="1" applyNumberFormat="1" applyFont="1" applyBorder="1" applyAlignment="1">
      <alignment horizontal="center" vertical="center" wrapText="1"/>
    </xf>
    <xf numFmtId="0" fontId="36" fillId="0" borderId="26" xfId="1" applyNumberFormat="1" applyFont="1" applyBorder="1" applyAlignment="1">
      <alignment horizontal="center" vertical="center" wrapText="1"/>
    </xf>
    <xf numFmtId="0" fontId="36" fillId="0" borderId="5" xfId="1" applyNumberFormat="1" applyFont="1" applyBorder="1" applyAlignment="1">
      <alignment horizontal="center" vertical="center" wrapText="1"/>
    </xf>
    <xf numFmtId="0" fontId="36" fillId="0" borderId="6" xfId="1" applyNumberFormat="1" applyFont="1" applyBorder="1" applyAlignment="1">
      <alignment horizontal="center" vertical="center" wrapText="1"/>
    </xf>
    <xf numFmtId="0" fontId="36" fillId="0" borderId="89" xfId="1" applyNumberFormat="1" applyFont="1" applyBorder="1" applyAlignment="1">
      <alignment horizontal="center" vertical="center" wrapText="1"/>
    </xf>
    <xf numFmtId="0" fontId="36" fillId="0" borderId="69" xfId="1" applyNumberFormat="1" applyFont="1" applyBorder="1" applyAlignment="1">
      <alignment horizontal="center" vertical="center" wrapText="1"/>
    </xf>
    <xf numFmtId="0" fontId="36" fillId="0" borderId="24" xfId="1" applyNumberFormat="1" applyFont="1" applyBorder="1" applyAlignment="1">
      <alignment horizontal="center" vertical="center"/>
    </xf>
    <xf numFmtId="0" fontId="36" fillId="0" borderId="77" xfId="1" applyNumberFormat="1" applyFont="1" applyBorder="1" applyAlignment="1">
      <alignment horizontal="center" vertical="center"/>
    </xf>
    <xf numFmtId="3" fontId="13" fillId="0" borderId="63" xfId="1" applyNumberFormat="1" applyFont="1" applyBorder="1" applyAlignment="1">
      <alignment horizontal="center" vertical="center"/>
    </xf>
    <xf numFmtId="3" fontId="13" fillId="0" borderId="21" xfId="1" applyNumberFormat="1" applyFont="1" applyBorder="1" applyAlignment="1">
      <alignment horizontal="center" vertical="center"/>
    </xf>
    <xf numFmtId="3" fontId="13" fillId="0" borderId="79" xfId="1" applyNumberFormat="1" applyFont="1" applyBorder="1" applyAlignment="1">
      <alignment horizontal="center" vertical="center"/>
    </xf>
    <xf numFmtId="3" fontId="13" fillId="0" borderId="6" xfId="1" applyNumberFormat="1" applyFont="1" applyBorder="1" applyAlignment="1">
      <alignment horizontal="center" vertical="center"/>
    </xf>
    <xf numFmtId="3" fontId="13" fillId="0" borderId="35" xfId="1" applyNumberFormat="1" applyFont="1" applyBorder="1" applyAlignment="1">
      <alignment horizontal="center" vertical="center" wrapText="1"/>
    </xf>
    <xf numFmtId="3" fontId="13" fillId="0" borderId="69" xfId="1" applyNumberFormat="1" applyFont="1" applyBorder="1" applyAlignment="1">
      <alignment horizontal="center" vertical="center" wrapText="1"/>
    </xf>
    <xf numFmtId="3" fontId="12" fillId="0" borderId="35" xfId="1" applyNumberFormat="1" applyFont="1" applyBorder="1" applyAlignment="1">
      <alignment horizontal="center" vertical="center" wrapText="1"/>
    </xf>
    <xf numFmtId="3" fontId="12" fillId="0" borderId="69" xfId="1" applyNumberFormat="1" applyFont="1" applyBorder="1" applyAlignment="1">
      <alignment horizontal="center" vertical="center" wrapText="1"/>
    </xf>
    <xf numFmtId="3" fontId="13" fillId="0" borderId="36" xfId="1" applyNumberFormat="1" applyFont="1" applyBorder="1" applyAlignment="1">
      <alignment horizontal="center" vertical="center"/>
    </xf>
    <xf numFmtId="3" fontId="13" fillId="0" borderId="4" xfId="1" applyNumberFormat="1" applyFont="1" applyBorder="1" applyAlignment="1">
      <alignment horizontal="center" vertical="center"/>
    </xf>
    <xf numFmtId="3" fontId="7" fillId="0" borderId="0" xfId="1" applyNumberFormat="1" applyFont="1" applyAlignment="1">
      <alignment horizontal="center" vertical="center"/>
    </xf>
    <xf numFmtId="3" fontId="13" fillId="0" borderId="2" xfId="1" applyNumberFormat="1" applyFont="1" applyBorder="1" applyAlignment="1">
      <alignment horizontal="center" vertical="center"/>
    </xf>
    <xf numFmtId="3" fontId="13" fillId="0" borderId="89" xfId="1" applyNumberFormat="1" applyFont="1" applyBorder="1" applyAlignment="1">
      <alignment horizontal="center" vertical="center" shrinkToFit="1"/>
    </xf>
    <xf numFmtId="3" fontId="13" fillId="0" borderId="67" xfId="1" applyNumberFormat="1" applyFont="1" applyBorder="1" applyAlignment="1">
      <alignment horizontal="center" vertical="center" shrinkToFit="1"/>
    </xf>
    <xf numFmtId="3" fontId="13" fillId="0" borderId="69" xfId="1" applyNumberFormat="1" applyFont="1" applyBorder="1" applyAlignment="1">
      <alignment horizontal="center" vertical="center" shrinkToFit="1"/>
    </xf>
    <xf numFmtId="3" fontId="13" fillId="0" borderId="67" xfId="1" applyNumberFormat="1" applyFont="1" applyBorder="1" applyAlignment="1">
      <alignment horizontal="center" vertical="center"/>
    </xf>
    <xf numFmtId="3" fontId="13" fillId="0" borderId="69" xfId="1" applyNumberFormat="1" applyFont="1" applyBorder="1" applyAlignment="1">
      <alignment horizontal="center" vertical="center"/>
    </xf>
    <xf numFmtId="3" fontId="12" fillId="0" borderId="69" xfId="1" applyNumberFormat="1" applyFont="1" applyBorder="1" applyAlignment="1">
      <alignment horizontal="center" vertical="center"/>
    </xf>
    <xf numFmtId="3" fontId="13" fillId="0" borderId="35" xfId="1" applyNumberFormat="1" applyFont="1" applyBorder="1" applyAlignment="1">
      <alignment horizontal="center" vertical="center"/>
    </xf>
    <xf numFmtId="3" fontId="12" fillId="0" borderId="38" xfId="1" applyNumberFormat="1" applyFont="1" applyBorder="1" applyAlignment="1">
      <alignment horizontal="center" vertical="center"/>
    </xf>
    <xf numFmtId="3" fontId="12" fillId="0" borderId="57" xfId="1" applyNumberFormat="1" applyFont="1" applyBorder="1" applyAlignment="1">
      <alignment horizontal="center" vertical="center"/>
    </xf>
    <xf numFmtId="3" fontId="14" fillId="0" borderId="0" xfId="1" applyNumberFormat="1" applyFont="1" applyAlignment="1">
      <alignment horizontal="center" vertical="center"/>
    </xf>
    <xf numFmtId="3" fontId="18" fillId="0" borderId="26" xfId="1" applyNumberFormat="1" applyFont="1" applyBorder="1" applyAlignment="1">
      <alignment horizontal="center" vertical="center"/>
    </xf>
    <xf numFmtId="3" fontId="18" fillId="0" borderId="2" xfId="1" applyNumberFormat="1" applyFont="1" applyBorder="1" applyAlignment="1">
      <alignment horizontal="center" vertical="center"/>
    </xf>
    <xf numFmtId="3" fontId="18" fillId="0" borderId="24" xfId="1" applyNumberFormat="1" applyFont="1" applyBorder="1" applyAlignment="1">
      <alignment horizontal="center" vertical="center"/>
    </xf>
    <xf numFmtId="3" fontId="18" fillId="0" borderId="77" xfId="1" applyNumberFormat="1" applyFont="1" applyBorder="1" applyAlignment="1">
      <alignment horizontal="center" vertical="center"/>
    </xf>
    <xf numFmtId="3" fontId="18" fillId="0" borderId="78" xfId="1" applyNumberFormat="1" applyFont="1" applyBorder="1" applyAlignment="1">
      <alignment horizontal="center" vertical="center"/>
    </xf>
    <xf numFmtId="3" fontId="18" fillId="0" borderId="0" xfId="1" applyNumberFormat="1" applyFont="1" applyBorder="1">
      <alignment vertical="center"/>
    </xf>
  </cellXfs>
  <cellStyles count="5">
    <cellStyle name="TableStyleLight1" xfId="4"/>
    <cellStyle name="ハイパーリンク" xfId="2" builtinId="8"/>
    <cellStyle name="桁区切り 2" xfId="3"/>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171450</xdr:colOff>
      <xdr:row>1</xdr:row>
      <xdr:rowOff>0</xdr:rowOff>
    </xdr:from>
    <xdr:to>
      <xdr:col>3</xdr:col>
      <xdr:colOff>409575</xdr:colOff>
      <xdr:row>1</xdr:row>
      <xdr:rowOff>0</xdr:rowOff>
    </xdr:to>
    <xdr:sp macro="" textlink="">
      <xdr:nvSpPr>
        <xdr:cNvPr id="2" name="テキスト 7"/>
        <xdr:cNvSpPr txBox="1">
          <a:spLocks noChangeArrowheads="1"/>
        </xdr:cNvSpPr>
      </xdr:nvSpPr>
      <xdr:spPr bwMode="auto">
        <a:xfrm>
          <a:off x="3609975" y="171450"/>
          <a:ext cx="238125" cy="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 </a:t>
          </a:r>
          <a:r>
            <a:rPr lang="ja-JP" altLang="en-US" sz="900" b="0" i="0" u="none" strike="noStrike" baseline="0">
              <a:solidFill>
                <a:srgbClr val="000000"/>
              </a:solidFill>
              <a:latin typeface="ＭＳ Ｐ明朝"/>
              <a:ea typeface="ＭＳ Ｐ明朝"/>
            </a:rPr>
            <a:t>計</a:t>
          </a:r>
          <a:endParaRPr lang="ja-JP" altLang="en-US" sz="1100" b="0" i="0" u="none" strike="noStrike" baseline="0">
            <a:solidFill>
              <a:srgbClr val="000000"/>
            </a:solidFill>
            <a:latin typeface="ＭＳ Ｐ明朝"/>
            <a:ea typeface="ＭＳ Ｐ明朝"/>
          </a:endParaRPr>
        </a:p>
        <a:p>
          <a:pPr algn="l" rtl="0">
            <a:defRPr sz="1000"/>
          </a:pPr>
          <a:endParaRPr lang="ja-JP" altLang="en-US" sz="1100" b="0" i="0" u="none" strike="noStrike" baseline="0">
            <a:solidFill>
              <a:srgbClr val="000000"/>
            </a:solidFill>
            <a:latin typeface="ＭＳ Ｐ明朝"/>
            <a:ea typeface="ＭＳ Ｐ明朝"/>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3</xdr:col>
      <xdr:colOff>171450</xdr:colOff>
      <xdr:row>0</xdr:row>
      <xdr:rowOff>0</xdr:rowOff>
    </xdr:from>
    <xdr:to>
      <xdr:col>3</xdr:col>
      <xdr:colOff>409575</xdr:colOff>
      <xdr:row>0</xdr:row>
      <xdr:rowOff>0</xdr:rowOff>
    </xdr:to>
    <xdr:sp macro="" textlink="">
      <xdr:nvSpPr>
        <xdr:cNvPr id="2" name="テキスト 7"/>
        <xdr:cNvSpPr txBox="1">
          <a:spLocks noChangeArrowheads="1"/>
        </xdr:cNvSpPr>
      </xdr:nvSpPr>
      <xdr:spPr bwMode="auto">
        <a:xfrm>
          <a:off x="3305175" y="0"/>
          <a:ext cx="238125" cy="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 </a:t>
          </a:r>
          <a:r>
            <a:rPr lang="ja-JP" altLang="en-US" sz="900" b="0" i="0" u="none" strike="noStrike" baseline="0">
              <a:solidFill>
                <a:srgbClr val="000000"/>
              </a:solidFill>
              <a:latin typeface="ＭＳ Ｐ明朝"/>
              <a:ea typeface="ＭＳ Ｐ明朝"/>
            </a:rPr>
            <a:t>計</a:t>
          </a:r>
          <a:endParaRPr lang="ja-JP" altLang="en-US" sz="1100" b="0" i="0" u="none" strike="noStrike" baseline="0">
            <a:solidFill>
              <a:srgbClr val="000000"/>
            </a:solidFill>
            <a:latin typeface="ＭＳ Ｐ明朝"/>
            <a:ea typeface="ＭＳ Ｐ明朝"/>
          </a:endParaRPr>
        </a:p>
        <a:p>
          <a:pPr algn="l" rtl="0">
            <a:defRPr sz="1000"/>
          </a:pPr>
          <a:endParaRPr lang="ja-JP" altLang="en-US" sz="1100" b="0" i="0" u="none" strike="noStrike" baseline="0">
            <a:solidFill>
              <a:srgbClr val="000000"/>
            </a:solidFill>
            <a:latin typeface="ＭＳ Ｐ明朝"/>
            <a:ea typeface="ＭＳ Ｐ明朝"/>
          </a:endParaRPr>
        </a:p>
      </xdr:txBody>
    </xdr:sp>
    <xdr:clientData/>
  </xdr:twoCellAnchor>
  <xdr:twoCellAnchor>
    <xdr:from>
      <xdr:col>18</xdr:col>
      <xdr:colOff>142875</xdr:colOff>
      <xdr:row>0</xdr:row>
      <xdr:rowOff>0</xdr:rowOff>
    </xdr:from>
    <xdr:to>
      <xdr:col>18</xdr:col>
      <xdr:colOff>1066800</xdr:colOff>
      <xdr:row>0</xdr:row>
      <xdr:rowOff>0</xdr:rowOff>
    </xdr:to>
    <xdr:sp macro="" textlink="">
      <xdr:nvSpPr>
        <xdr:cNvPr id="3" name="テキスト 5"/>
        <xdr:cNvSpPr txBox="1">
          <a:spLocks noChangeArrowheads="1"/>
        </xdr:cNvSpPr>
      </xdr:nvSpPr>
      <xdr:spPr bwMode="auto">
        <a:xfrm>
          <a:off x="17040225" y="0"/>
          <a:ext cx="923925" cy="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徴収決定済額</a:t>
          </a:r>
        </a:p>
        <a:p>
          <a:pPr algn="l" rtl="0">
            <a:defRPr sz="1000"/>
          </a:pPr>
          <a:endParaRPr lang="ja-JP" altLang="en-US" sz="1000" b="0" i="0" u="none" strike="noStrike" baseline="0">
            <a:solidFill>
              <a:srgbClr val="000000"/>
            </a:solidFill>
            <a:latin typeface="ＭＳ 明朝"/>
            <a:ea typeface="ＭＳ 明朝"/>
          </a:endParaRPr>
        </a:p>
      </xdr:txBody>
    </xdr:sp>
    <xdr:clientData/>
  </xdr:twoCellAnchor>
  <xdr:twoCellAnchor>
    <xdr:from>
      <xdr:col>19</xdr:col>
      <xdr:colOff>47625</xdr:colOff>
      <xdr:row>0</xdr:row>
      <xdr:rowOff>0</xdr:rowOff>
    </xdr:from>
    <xdr:to>
      <xdr:col>19</xdr:col>
      <xdr:colOff>723900</xdr:colOff>
      <xdr:row>0</xdr:row>
      <xdr:rowOff>0</xdr:rowOff>
    </xdr:to>
    <xdr:sp macro="" textlink="">
      <xdr:nvSpPr>
        <xdr:cNvPr id="4" name="テキスト 6"/>
        <xdr:cNvSpPr txBox="1">
          <a:spLocks noChangeArrowheads="1"/>
        </xdr:cNvSpPr>
      </xdr:nvSpPr>
      <xdr:spPr bwMode="auto">
        <a:xfrm>
          <a:off x="18059400" y="0"/>
          <a:ext cx="676275" cy="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収納済額</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171450</xdr:colOff>
      <xdr:row>0</xdr:row>
      <xdr:rowOff>0</xdr:rowOff>
    </xdr:from>
    <xdr:to>
      <xdr:col>3</xdr:col>
      <xdr:colOff>409575</xdr:colOff>
      <xdr:row>0</xdr:row>
      <xdr:rowOff>0</xdr:rowOff>
    </xdr:to>
    <xdr:sp macro="" textlink="">
      <xdr:nvSpPr>
        <xdr:cNvPr id="2" name="テキスト 7"/>
        <xdr:cNvSpPr txBox="1">
          <a:spLocks noChangeArrowheads="1"/>
        </xdr:cNvSpPr>
      </xdr:nvSpPr>
      <xdr:spPr bwMode="auto">
        <a:xfrm>
          <a:off x="3343275" y="0"/>
          <a:ext cx="238125" cy="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 </a:t>
          </a:r>
          <a:r>
            <a:rPr lang="ja-JP" altLang="en-US" sz="900" b="0" i="0" u="none" strike="noStrike" baseline="0">
              <a:solidFill>
                <a:srgbClr val="000000"/>
              </a:solidFill>
              <a:latin typeface="ＭＳ Ｐ明朝"/>
              <a:ea typeface="ＭＳ Ｐ明朝"/>
            </a:rPr>
            <a:t>計</a:t>
          </a:r>
          <a:endParaRPr lang="ja-JP" altLang="en-US" sz="1100" b="0" i="0" u="none" strike="noStrike" baseline="0">
            <a:solidFill>
              <a:srgbClr val="000000"/>
            </a:solidFill>
            <a:latin typeface="ＭＳ Ｐ明朝"/>
            <a:ea typeface="ＭＳ Ｐ明朝"/>
          </a:endParaRPr>
        </a:p>
        <a:p>
          <a:pPr algn="l" rtl="0">
            <a:defRPr sz="1000"/>
          </a:pPr>
          <a:endParaRPr lang="ja-JP" altLang="en-US" sz="1100" b="0" i="0" u="none" strike="noStrike" baseline="0">
            <a:solidFill>
              <a:srgbClr val="000000"/>
            </a:solidFill>
            <a:latin typeface="ＭＳ Ｐ明朝"/>
            <a:ea typeface="ＭＳ Ｐ明朝"/>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171450</xdr:colOff>
      <xdr:row>0</xdr:row>
      <xdr:rowOff>0</xdr:rowOff>
    </xdr:from>
    <xdr:to>
      <xdr:col>3</xdr:col>
      <xdr:colOff>409575</xdr:colOff>
      <xdr:row>0</xdr:row>
      <xdr:rowOff>0</xdr:rowOff>
    </xdr:to>
    <xdr:sp macro="" textlink="">
      <xdr:nvSpPr>
        <xdr:cNvPr id="2" name="テキスト 7"/>
        <xdr:cNvSpPr txBox="1">
          <a:spLocks noChangeArrowheads="1"/>
        </xdr:cNvSpPr>
      </xdr:nvSpPr>
      <xdr:spPr bwMode="auto">
        <a:xfrm>
          <a:off x="3267075" y="0"/>
          <a:ext cx="238125" cy="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 </a:t>
          </a:r>
          <a:r>
            <a:rPr lang="ja-JP" altLang="en-US" sz="900" b="0" i="0" u="none" strike="noStrike" baseline="0">
              <a:solidFill>
                <a:srgbClr val="000000"/>
              </a:solidFill>
              <a:latin typeface="ＭＳ Ｐ明朝"/>
              <a:ea typeface="ＭＳ Ｐ明朝"/>
            </a:rPr>
            <a:t>計</a:t>
          </a:r>
          <a:endParaRPr lang="ja-JP" altLang="en-US" sz="1100" b="0" i="0" u="none" strike="noStrike" baseline="0">
            <a:solidFill>
              <a:srgbClr val="000000"/>
            </a:solidFill>
            <a:latin typeface="ＭＳ Ｐ明朝"/>
            <a:ea typeface="ＭＳ Ｐ明朝"/>
          </a:endParaRPr>
        </a:p>
        <a:p>
          <a:pPr algn="l" rtl="0">
            <a:defRPr sz="1000"/>
          </a:pPr>
          <a:endParaRPr lang="ja-JP" altLang="en-US" sz="1100" b="0" i="0" u="none" strike="noStrike" baseline="0">
            <a:solidFill>
              <a:srgbClr val="000000"/>
            </a:solidFill>
            <a:latin typeface="ＭＳ Ｐ明朝"/>
            <a:ea typeface="ＭＳ Ｐ明朝"/>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171450</xdr:colOff>
      <xdr:row>0</xdr:row>
      <xdr:rowOff>0</xdr:rowOff>
    </xdr:from>
    <xdr:to>
      <xdr:col>3</xdr:col>
      <xdr:colOff>409575</xdr:colOff>
      <xdr:row>0</xdr:row>
      <xdr:rowOff>0</xdr:rowOff>
    </xdr:to>
    <xdr:sp macro="" textlink="">
      <xdr:nvSpPr>
        <xdr:cNvPr id="2" name="テキスト 7"/>
        <xdr:cNvSpPr txBox="1">
          <a:spLocks noChangeArrowheads="1"/>
        </xdr:cNvSpPr>
      </xdr:nvSpPr>
      <xdr:spPr bwMode="auto">
        <a:xfrm>
          <a:off x="2962275" y="0"/>
          <a:ext cx="238125" cy="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 </a:t>
          </a:r>
          <a:r>
            <a:rPr lang="ja-JP" altLang="en-US" sz="900" b="0" i="0" u="none" strike="noStrike" baseline="0">
              <a:solidFill>
                <a:srgbClr val="000000"/>
              </a:solidFill>
              <a:latin typeface="ＭＳ Ｐ明朝"/>
              <a:ea typeface="ＭＳ Ｐ明朝"/>
            </a:rPr>
            <a:t>計</a:t>
          </a:r>
          <a:endParaRPr lang="ja-JP" altLang="en-US" sz="1100" b="0" i="0" u="none" strike="noStrike" baseline="0">
            <a:solidFill>
              <a:srgbClr val="000000"/>
            </a:solidFill>
            <a:latin typeface="ＭＳ Ｐ明朝"/>
            <a:ea typeface="ＭＳ Ｐ明朝"/>
          </a:endParaRPr>
        </a:p>
        <a:p>
          <a:pPr algn="l" rtl="0">
            <a:defRPr sz="1000"/>
          </a:pPr>
          <a:endParaRPr lang="ja-JP" altLang="en-US" sz="1100" b="0" i="0" u="none" strike="noStrike" baseline="0">
            <a:solidFill>
              <a:srgbClr val="000000"/>
            </a:solidFill>
            <a:latin typeface="ＭＳ Ｐ明朝"/>
            <a:ea typeface="ＭＳ Ｐ明朝"/>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171450</xdr:colOff>
      <xdr:row>0</xdr:row>
      <xdr:rowOff>0</xdr:rowOff>
    </xdr:from>
    <xdr:to>
      <xdr:col>3</xdr:col>
      <xdr:colOff>409575</xdr:colOff>
      <xdr:row>0</xdr:row>
      <xdr:rowOff>0</xdr:rowOff>
    </xdr:to>
    <xdr:sp macro="" textlink="">
      <xdr:nvSpPr>
        <xdr:cNvPr id="2" name="テキスト 7"/>
        <xdr:cNvSpPr txBox="1">
          <a:spLocks noChangeArrowheads="1"/>
        </xdr:cNvSpPr>
      </xdr:nvSpPr>
      <xdr:spPr bwMode="auto">
        <a:xfrm>
          <a:off x="2971800" y="0"/>
          <a:ext cx="238125" cy="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 </a:t>
          </a:r>
          <a:r>
            <a:rPr lang="ja-JP" altLang="en-US" sz="900" b="0" i="0" u="none" strike="noStrike" baseline="0">
              <a:solidFill>
                <a:srgbClr val="000000"/>
              </a:solidFill>
              <a:latin typeface="ＭＳ Ｐ明朝"/>
              <a:ea typeface="ＭＳ Ｐ明朝"/>
            </a:rPr>
            <a:t>計</a:t>
          </a:r>
          <a:endParaRPr lang="ja-JP" altLang="en-US" sz="1100" b="0" i="0" u="none" strike="noStrike" baseline="0">
            <a:solidFill>
              <a:srgbClr val="000000"/>
            </a:solidFill>
            <a:latin typeface="ＭＳ Ｐ明朝"/>
            <a:ea typeface="ＭＳ Ｐ明朝"/>
          </a:endParaRPr>
        </a:p>
        <a:p>
          <a:pPr algn="l" rtl="0">
            <a:defRPr sz="1000"/>
          </a:pPr>
          <a:endParaRPr lang="ja-JP" altLang="en-US" sz="1100" b="0" i="0" u="none" strike="noStrike" baseline="0">
            <a:solidFill>
              <a:srgbClr val="000000"/>
            </a:solidFill>
            <a:latin typeface="ＭＳ Ｐ明朝"/>
            <a:ea typeface="ＭＳ Ｐ明朝"/>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0</xdr:colOff>
      <xdr:row>0</xdr:row>
      <xdr:rowOff>0</xdr:rowOff>
    </xdr:from>
    <xdr:to>
      <xdr:col>3</xdr:col>
      <xdr:colOff>0</xdr:colOff>
      <xdr:row>0</xdr:row>
      <xdr:rowOff>0</xdr:rowOff>
    </xdr:to>
    <xdr:sp macro="" textlink="">
      <xdr:nvSpPr>
        <xdr:cNvPr id="2" name="テキスト 7"/>
        <xdr:cNvSpPr txBox="1">
          <a:spLocks noChangeArrowheads="1"/>
        </xdr:cNvSpPr>
      </xdr:nvSpPr>
      <xdr:spPr bwMode="auto">
        <a:xfrm>
          <a:off x="3409950" y="0"/>
          <a:ext cx="0" cy="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 </a:t>
          </a:r>
          <a:r>
            <a:rPr lang="ja-JP" altLang="en-US" sz="900" b="0" i="0" u="none" strike="noStrike" baseline="0">
              <a:solidFill>
                <a:srgbClr val="000000"/>
              </a:solidFill>
              <a:latin typeface="ＭＳ Ｐ明朝"/>
              <a:ea typeface="ＭＳ Ｐ明朝"/>
            </a:rPr>
            <a:t>計</a:t>
          </a:r>
          <a:endParaRPr lang="ja-JP" altLang="en-US" sz="1100" b="0" i="0" u="none" strike="noStrike" baseline="0">
            <a:solidFill>
              <a:srgbClr val="000000"/>
            </a:solidFill>
            <a:latin typeface="ＭＳ Ｐ明朝"/>
            <a:ea typeface="ＭＳ Ｐ明朝"/>
          </a:endParaRPr>
        </a:p>
        <a:p>
          <a:pPr algn="l" rtl="0">
            <a:defRPr sz="1000"/>
          </a:pPr>
          <a:endParaRPr lang="ja-JP" altLang="en-US" sz="1100" b="0" i="0" u="none" strike="noStrike" baseline="0">
            <a:solidFill>
              <a:srgbClr val="000000"/>
            </a:solidFill>
            <a:latin typeface="ＭＳ Ｐ明朝"/>
            <a:ea typeface="ＭＳ Ｐ明朝"/>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3</xdr:col>
      <xdr:colOff>171450</xdr:colOff>
      <xdr:row>0</xdr:row>
      <xdr:rowOff>0</xdr:rowOff>
    </xdr:from>
    <xdr:to>
      <xdr:col>3</xdr:col>
      <xdr:colOff>409575</xdr:colOff>
      <xdr:row>0</xdr:row>
      <xdr:rowOff>0</xdr:rowOff>
    </xdr:to>
    <xdr:sp macro="" textlink="">
      <xdr:nvSpPr>
        <xdr:cNvPr id="2" name="テキスト 7"/>
        <xdr:cNvSpPr txBox="1">
          <a:spLocks noChangeArrowheads="1"/>
        </xdr:cNvSpPr>
      </xdr:nvSpPr>
      <xdr:spPr bwMode="auto">
        <a:xfrm>
          <a:off x="2381250" y="0"/>
          <a:ext cx="238125" cy="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 </a:t>
          </a:r>
          <a:r>
            <a:rPr lang="ja-JP" altLang="en-US" sz="900" b="0" i="0" u="none" strike="noStrike" baseline="0">
              <a:solidFill>
                <a:srgbClr val="000000"/>
              </a:solidFill>
              <a:latin typeface="ＭＳ Ｐ明朝"/>
              <a:ea typeface="ＭＳ Ｐ明朝"/>
            </a:rPr>
            <a:t>計</a:t>
          </a:r>
          <a:endParaRPr lang="ja-JP" altLang="en-US" sz="1100" b="0" i="0" u="none" strike="noStrike" baseline="0">
            <a:solidFill>
              <a:srgbClr val="000000"/>
            </a:solidFill>
            <a:latin typeface="ＭＳ Ｐ明朝"/>
            <a:ea typeface="ＭＳ Ｐ明朝"/>
          </a:endParaRPr>
        </a:p>
        <a:p>
          <a:pPr algn="l" rtl="0">
            <a:defRPr sz="1000"/>
          </a:pPr>
          <a:endParaRPr lang="ja-JP" altLang="en-US" sz="1100" b="0" i="0" u="none" strike="noStrike" baseline="0">
            <a:solidFill>
              <a:srgbClr val="000000"/>
            </a:solidFill>
            <a:latin typeface="ＭＳ Ｐ明朝"/>
            <a:ea typeface="ＭＳ Ｐ明朝"/>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テキスト 7"/>
        <xdr:cNvSpPr txBox="1">
          <a:spLocks noChangeArrowheads="1"/>
        </xdr:cNvSpPr>
      </xdr:nvSpPr>
      <xdr:spPr bwMode="auto">
        <a:xfrm>
          <a:off x="0" y="0"/>
          <a:ext cx="0" cy="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 </a:t>
          </a:r>
          <a:r>
            <a:rPr lang="ja-JP" altLang="en-US" sz="900" b="0" i="0" u="none" strike="noStrike" baseline="0">
              <a:solidFill>
                <a:srgbClr val="000000"/>
              </a:solidFill>
              <a:latin typeface="ＭＳ Ｐ明朝"/>
              <a:ea typeface="ＭＳ Ｐ明朝"/>
            </a:rPr>
            <a:t>計</a:t>
          </a:r>
          <a:endParaRPr lang="ja-JP" altLang="en-US" sz="1100" b="0" i="0" u="none" strike="noStrike" baseline="0">
            <a:solidFill>
              <a:srgbClr val="000000"/>
            </a:solidFill>
            <a:latin typeface="ＭＳ Ｐ明朝"/>
            <a:ea typeface="ＭＳ Ｐ明朝"/>
          </a:endParaRPr>
        </a:p>
        <a:p>
          <a:pPr algn="l" rtl="0">
            <a:defRPr sz="1000"/>
          </a:pPr>
          <a:endParaRPr lang="ja-JP" altLang="en-US" sz="1100" b="0" i="0" u="none" strike="noStrike" baseline="0">
            <a:solidFill>
              <a:srgbClr val="000000"/>
            </a:solidFill>
            <a:latin typeface="ＭＳ Ｐ明朝"/>
            <a:ea typeface="ＭＳ Ｐ明朝"/>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3</xdr:col>
      <xdr:colOff>171450</xdr:colOff>
      <xdr:row>0</xdr:row>
      <xdr:rowOff>0</xdr:rowOff>
    </xdr:from>
    <xdr:to>
      <xdr:col>3</xdr:col>
      <xdr:colOff>409575</xdr:colOff>
      <xdr:row>0</xdr:row>
      <xdr:rowOff>0</xdr:rowOff>
    </xdr:to>
    <xdr:sp macro="" textlink="">
      <xdr:nvSpPr>
        <xdr:cNvPr id="2" name="テキスト 7"/>
        <xdr:cNvSpPr txBox="1">
          <a:spLocks noChangeArrowheads="1"/>
        </xdr:cNvSpPr>
      </xdr:nvSpPr>
      <xdr:spPr bwMode="auto">
        <a:xfrm>
          <a:off x="3238500" y="0"/>
          <a:ext cx="238125" cy="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 </a:t>
          </a:r>
          <a:r>
            <a:rPr lang="ja-JP" altLang="en-US" sz="900" b="0" i="0" u="none" strike="noStrike" baseline="0">
              <a:solidFill>
                <a:srgbClr val="000000"/>
              </a:solidFill>
              <a:latin typeface="ＭＳ Ｐ明朝"/>
              <a:ea typeface="ＭＳ Ｐ明朝"/>
            </a:rPr>
            <a:t>計</a:t>
          </a:r>
          <a:endParaRPr lang="ja-JP" altLang="en-US" sz="1100" b="0" i="0" u="none" strike="noStrike" baseline="0">
            <a:solidFill>
              <a:srgbClr val="000000"/>
            </a:solidFill>
            <a:latin typeface="ＭＳ Ｐ明朝"/>
            <a:ea typeface="ＭＳ Ｐ明朝"/>
          </a:endParaRPr>
        </a:p>
        <a:p>
          <a:pPr algn="l" rtl="0">
            <a:defRPr sz="1000"/>
          </a:pPr>
          <a:endParaRPr lang="ja-JP" altLang="en-US" sz="1100" b="0" i="0" u="none" strike="noStrike" baseline="0">
            <a:solidFill>
              <a:srgbClr val="000000"/>
            </a:solidFill>
            <a:latin typeface="ＭＳ Ｐ明朝"/>
            <a:ea typeface="ＭＳ Ｐ明朝"/>
          </a:endParaRPr>
        </a:p>
      </xdr:txBody>
    </xdr:sp>
    <xdr:clientData/>
  </xdr:twoCellAnchor>
  <xdr:twoCellAnchor>
    <xdr:from>
      <xdr:col>21</xdr:col>
      <xdr:colOff>142875</xdr:colOff>
      <xdr:row>0</xdr:row>
      <xdr:rowOff>0</xdr:rowOff>
    </xdr:from>
    <xdr:to>
      <xdr:col>21</xdr:col>
      <xdr:colOff>1066800</xdr:colOff>
      <xdr:row>0</xdr:row>
      <xdr:rowOff>0</xdr:rowOff>
    </xdr:to>
    <xdr:sp macro="" textlink="">
      <xdr:nvSpPr>
        <xdr:cNvPr id="3" name="テキスト 5"/>
        <xdr:cNvSpPr txBox="1">
          <a:spLocks noChangeArrowheads="1"/>
        </xdr:cNvSpPr>
      </xdr:nvSpPr>
      <xdr:spPr bwMode="auto">
        <a:xfrm>
          <a:off x="19545300" y="0"/>
          <a:ext cx="923925" cy="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徴収決定済額</a:t>
          </a:r>
        </a:p>
        <a:p>
          <a:pPr algn="l" rtl="0">
            <a:defRPr sz="1000"/>
          </a:pPr>
          <a:endParaRPr lang="ja-JP" altLang="en-US" sz="1000" b="0" i="0" u="none" strike="noStrike" baseline="0">
            <a:solidFill>
              <a:srgbClr val="000000"/>
            </a:solidFill>
            <a:latin typeface="ＭＳ 明朝"/>
            <a:ea typeface="ＭＳ 明朝"/>
          </a:endParaRPr>
        </a:p>
      </xdr:txBody>
    </xdr:sp>
    <xdr:clientData/>
  </xdr:twoCellAnchor>
  <xdr:twoCellAnchor>
    <xdr:from>
      <xdr:col>22</xdr:col>
      <xdr:colOff>47625</xdr:colOff>
      <xdr:row>0</xdr:row>
      <xdr:rowOff>0</xdr:rowOff>
    </xdr:from>
    <xdr:to>
      <xdr:col>22</xdr:col>
      <xdr:colOff>723900</xdr:colOff>
      <xdr:row>0</xdr:row>
      <xdr:rowOff>0</xdr:rowOff>
    </xdr:to>
    <xdr:sp macro="" textlink="">
      <xdr:nvSpPr>
        <xdr:cNvPr id="4" name="テキスト 6"/>
        <xdr:cNvSpPr txBox="1">
          <a:spLocks noChangeArrowheads="1"/>
        </xdr:cNvSpPr>
      </xdr:nvSpPr>
      <xdr:spPr bwMode="auto">
        <a:xfrm>
          <a:off x="20735925" y="0"/>
          <a:ext cx="676275" cy="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収納済額</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tabSelected="1" workbookViewId="0">
      <selection activeCell="C6" sqref="C6:C23"/>
    </sheetView>
  </sheetViews>
  <sheetFormatPr defaultRowHeight="13.5"/>
  <cols>
    <col min="1" max="1" width="5" style="1" customWidth="1"/>
    <col min="2" max="2" width="3.6640625" style="1" customWidth="1"/>
    <col min="3" max="3" width="34" style="1" customWidth="1"/>
    <col min="4" max="256" width="9.33203125" style="1"/>
    <col min="257" max="257" width="5" style="1" customWidth="1"/>
    <col min="258" max="258" width="3.6640625" style="1" customWidth="1"/>
    <col min="259" max="259" width="34" style="1" customWidth="1"/>
    <col min="260" max="512" width="9.33203125" style="1"/>
    <col min="513" max="513" width="5" style="1" customWidth="1"/>
    <col min="514" max="514" width="3.6640625" style="1" customWidth="1"/>
    <col min="515" max="515" width="34" style="1" customWidth="1"/>
    <col min="516" max="768" width="9.33203125" style="1"/>
    <col min="769" max="769" width="5" style="1" customWidth="1"/>
    <col min="770" max="770" width="3.6640625" style="1" customWidth="1"/>
    <col min="771" max="771" width="34" style="1" customWidth="1"/>
    <col min="772" max="1024" width="9.33203125" style="1"/>
    <col min="1025" max="1025" width="5" style="1" customWidth="1"/>
    <col min="1026" max="1026" width="3.6640625" style="1" customWidth="1"/>
    <col min="1027" max="1027" width="34" style="1" customWidth="1"/>
    <col min="1028" max="1280" width="9.33203125" style="1"/>
    <col min="1281" max="1281" width="5" style="1" customWidth="1"/>
    <col min="1282" max="1282" width="3.6640625" style="1" customWidth="1"/>
    <col min="1283" max="1283" width="34" style="1" customWidth="1"/>
    <col min="1284" max="1536" width="9.33203125" style="1"/>
    <col min="1537" max="1537" width="5" style="1" customWidth="1"/>
    <col min="1538" max="1538" width="3.6640625" style="1" customWidth="1"/>
    <col min="1539" max="1539" width="34" style="1" customWidth="1"/>
    <col min="1540" max="1792" width="9.33203125" style="1"/>
    <col min="1793" max="1793" width="5" style="1" customWidth="1"/>
    <col min="1794" max="1794" width="3.6640625" style="1" customWidth="1"/>
    <col min="1795" max="1795" width="34" style="1" customWidth="1"/>
    <col min="1796" max="2048" width="9.33203125" style="1"/>
    <col min="2049" max="2049" width="5" style="1" customWidth="1"/>
    <col min="2050" max="2050" width="3.6640625" style="1" customWidth="1"/>
    <col min="2051" max="2051" width="34" style="1" customWidth="1"/>
    <col min="2052" max="2304" width="9.33203125" style="1"/>
    <col min="2305" max="2305" width="5" style="1" customWidth="1"/>
    <col min="2306" max="2306" width="3.6640625" style="1" customWidth="1"/>
    <col min="2307" max="2307" width="34" style="1" customWidth="1"/>
    <col min="2308" max="2560" width="9.33203125" style="1"/>
    <col min="2561" max="2561" width="5" style="1" customWidth="1"/>
    <col min="2562" max="2562" width="3.6640625" style="1" customWidth="1"/>
    <col min="2563" max="2563" width="34" style="1" customWidth="1"/>
    <col min="2564" max="2816" width="9.33203125" style="1"/>
    <col min="2817" max="2817" width="5" style="1" customWidth="1"/>
    <col min="2818" max="2818" width="3.6640625" style="1" customWidth="1"/>
    <col min="2819" max="2819" width="34" style="1" customWidth="1"/>
    <col min="2820" max="3072" width="9.33203125" style="1"/>
    <col min="3073" max="3073" width="5" style="1" customWidth="1"/>
    <col min="3074" max="3074" width="3.6640625" style="1" customWidth="1"/>
    <col min="3075" max="3075" width="34" style="1" customWidth="1"/>
    <col min="3076" max="3328" width="9.33203125" style="1"/>
    <col min="3329" max="3329" width="5" style="1" customWidth="1"/>
    <col min="3330" max="3330" width="3.6640625" style="1" customWidth="1"/>
    <col min="3331" max="3331" width="34" style="1" customWidth="1"/>
    <col min="3332" max="3584" width="9.33203125" style="1"/>
    <col min="3585" max="3585" width="5" style="1" customWidth="1"/>
    <col min="3586" max="3586" width="3.6640625" style="1" customWidth="1"/>
    <col min="3587" max="3587" width="34" style="1" customWidth="1"/>
    <col min="3588" max="3840" width="9.33203125" style="1"/>
    <col min="3841" max="3841" width="5" style="1" customWidth="1"/>
    <col min="3842" max="3842" width="3.6640625" style="1" customWidth="1"/>
    <col min="3843" max="3843" width="34" style="1" customWidth="1"/>
    <col min="3844" max="4096" width="9.33203125" style="1"/>
    <col min="4097" max="4097" width="5" style="1" customWidth="1"/>
    <col min="4098" max="4098" width="3.6640625" style="1" customWidth="1"/>
    <col min="4099" max="4099" width="34" style="1" customWidth="1"/>
    <col min="4100" max="4352" width="9.33203125" style="1"/>
    <col min="4353" max="4353" width="5" style="1" customWidth="1"/>
    <col min="4354" max="4354" width="3.6640625" style="1" customWidth="1"/>
    <col min="4355" max="4355" width="34" style="1" customWidth="1"/>
    <col min="4356" max="4608" width="9.33203125" style="1"/>
    <col min="4609" max="4609" width="5" style="1" customWidth="1"/>
    <col min="4610" max="4610" width="3.6640625" style="1" customWidth="1"/>
    <col min="4611" max="4611" width="34" style="1" customWidth="1"/>
    <col min="4612" max="4864" width="9.33203125" style="1"/>
    <col min="4865" max="4865" width="5" style="1" customWidth="1"/>
    <col min="4866" max="4866" width="3.6640625" style="1" customWidth="1"/>
    <col min="4867" max="4867" width="34" style="1" customWidth="1"/>
    <col min="4868" max="5120" width="9.33203125" style="1"/>
    <col min="5121" max="5121" width="5" style="1" customWidth="1"/>
    <col min="5122" max="5122" width="3.6640625" style="1" customWidth="1"/>
    <col min="5123" max="5123" width="34" style="1" customWidth="1"/>
    <col min="5124" max="5376" width="9.33203125" style="1"/>
    <col min="5377" max="5377" width="5" style="1" customWidth="1"/>
    <col min="5378" max="5378" width="3.6640625" style="1" customWidth="1"/>
    <col min="5379" max="5379" width="34" style="1" customWidth="1"/>
    <col min="5380" max="5632" width="9.33203125" style="1"/>
    <col min="5633" max="5633" width="5" style="1" customWidth="1"/>
    <col min="5634" max="5634" width="3.6640625" style="1" customWidth="1"/>
    <col min="5635" max="5635" width="34" style="1" customWidth="1"/>
    <col min="5636" max="5888" width="9.33203125" style="1"/>
    <col min="5889" max="5889" width="5" style="1" customWidth="1"/>
    <col min="5890" max="5890" width="3.6640625" style="1" customWidth="1"/>
    <col min="5891" max="5891" width="34" style="1" customWidth="1"/>
    <col min="5892" max="6144" width="9.33203125" style="1"/>
    <col min="6145" max="6145" width="5" style="1" customWidth="1"/>
    <col min="6146" max="6146" width="3.6640625" style="1" customWidth="1"/>
    <col min="6147" max="6147" width="34" style="1" customWidth="1"/>
    <col min="6148" max="6400" width="9.33203125" style="1"/>
    <col min="6401" max="6401" width="5" style="1" customWidth="1"/>
    <col min="6402" max="6402" width="3.6640625" style="1" customWidth="1"/>
    <col min="6403" max="6403" width="34" style="1" customWidth="1"/>
    <col min="6404" max="6656" width="9.33203125" style="1"/>
    <col min="6657" max="6657" width="5" style="1" customWidth="1"/>
    <col min="6658" max="6658" width="3.6640625" style="1" customWidth="1"/>
    <col min="6659" max="6659" width="34" style="1" customWidth="1"/>
    <col min="6660" max="6912" width="9.33203125" style="1"/>
    <col min="6913" max="6913" width="5" style="1" customWidth="1"/>
    <col min="6914" max="6914" width="3.6640625" style="1" customWidth="1"/>
    <col min="6915" max="6915" width="34" style="1" customWidth="1"/>
    <col min="6916" max="7168" width="9.33203125" style="1"/>
    <col min="7169" max="7169" width="5" style="1" customWidth="1"/>
    <col min="7170" max="7170" width="3.6640625" style="1" customWidth="1"/>
    <col min="7171" max="7171" width="34" style="1" customWidth="1"/>
    <col min="7172" max="7424" width="9.33203125" style="1"/>
    <col min="7425" max="7425" width="5" style="1" customWidth="1"/>
    <col min="7426" max="7426" width="3.6640625" style="1" customWidth="1"/>
    <col min="7427" max="7427" width="34" style="1" customWidth="1"/>
    <col min="7428" max="7680" width="9.33203125" style="1"/>
    <col min="7681" max="7681" width="5" style="1" customWidth="1"/>
    <col min="7682" max="7682" width="3.6640625" style="1" customWidth="1"/>
    <col min="7683" max="7683" width="34" style="1" customWidth="1"/>
    <col min="7684" max="7936" width="9.33203125" style="1"/>
    <col min="7937" max="7937" width="5" style="1" customWidth="1"/>
    <col min="7938" max="7938" width="3.6640625" style="1" customWidth="1"/>
    <col min="7939" max="7939" width="34" style="1" customWidth="1"/>
    <col min="7940" max="8192" width="9.33203125" style="1"/>
    <col min="8193" max="8193" width="5" style="1" customWidth="1"/>
    <col min="8194" max="8194" width="3.6640625" style="1" customWidth="1"/>
    <col min="8195" max="8195" width="34" style="1" customWidth="1"/>
    <col min="8196" max="8448" width="9.33203125" style="1"/>
    <col min="8449" max="8449" width="5" style="1" customWidth="1"/>
    <col min="8450" max="8450" width="3.6640625" style="1" customWidth="1"/>
    <col min="8451" max="8451" width="34" style="1" customWidth="1"/>
    <col min="8452" max="8704" width="9.33203125" style="1"/>
    <col min="8705" max="8705" width="5" style="1" customWidth="1"/>
    <col min="8706" max="8706" width="3.6640625" style="1" customWidth="1"/>
    <col min="8707" max="8707" width="34" style="1" customWidth="1"/>
    <col min="8708" max="8960" width="9.33203125" style="1"/>
    <col min="8961" max="8961" width="5" style="1" customWidth="1"/>
    <col min="8962" max="8962" width="3.6640625" style="1" customWidth="1"/>
    <col min="8963" max="8963" width="34" style="1" customWidth="1"/>
    <col min="8964" max="9216" width="9.33203125" style="1"/>
    <col min="9217" max="9217" width="5" style="1" customWidth="1"/>
    <col min="9218" max="9218" width="3.6640625" style="1" customWidth="1"/>
    <col min="9219" max="9219" width="34" style="1" customWidth="1"/>
    <col min="9220" max="9472" width="9.33203125" style="1"/>
    <col min="9473" max="9473" width="5" style="1" customWidth="1"/>
    <col min="9474" max="9474" width="3.6640625" style="1" customWidth="1"/>
    <col min="9475" max="9475" width="34" style="1" customWidth="1"/>
    <col min="9476" max="9728" width="9.33203125" style="1"/>
    <col min="9729" max="9729" width="5" style="1" customWidth="1"/>
    <col min="9730" max="9730" width="3.6640625" style="1" customWidth="1"/>
    <col min="9731" max="9731" width="34" style="1" customWidth="1"/>
    <col min="9732" max="9984" width="9.33203125" style="1"/>
    <col min="9985" max="9985" width="5" style="1" customWidth="1"/>
    <col min="9986" max="9986" width="3.6640625" style="1" customWidth="1"/>
    <col min="9987" max="9987" width="34" style="1" customWidth="1"/>
    <col min="9988" max="10240" width="9.33203125" style="1"/>
    <col min="10241" max="10241" width="5" style="1" customWidth="1"/>
    <col min="10242" max="10242" width="3.6640625" style="1" customWidth="1"/>
    <col min="10243" max="10243" width="34" style="1" customWidth="1"/>
    <col min="10244" max="10496" width="9.33203125" style="1"/>
    <col min="10497" max="10497" width="5" style="1" customWidth="1"/>
    <col min="10498" max="10498" width="3.6640625" style="1" customWidth="1"/>
    <col min="10499" max="10499" width="34" style="1" customWidth="1"/>
    <col min="10500" max="10752" width="9.33203125" style="1"/>
    <col min="10753" max="10753" width="5" style="1" customWidth="1"/>
    <col min="10754" max="10754" width="3.6640625" style="1" customWidth="1"/>
    <col min="10755" max="10755" width="34" style="1" customWidth="1"/>
    <col min="10756" max="11008" width="9.33203125" style="1"/>
    <col min="11009" max="11009" width="5" style="1" customWidth="1"/>
    <col min="11010" max="11010" width="3.6640625" style="1" customWidth="1"/>
    <col min="11011" max="11011" width="34" style="1" customWidth="1"/>
    <col min="11012" max="11264" width="9.33203125" style="1"/>
    <col min="11265" max="11265" width="5" style="1" customWidth="1"/>
    <col min="11266" max="11266" width="3.6640625" style="1" customWidth="1"/>
    <col min="11267" max="11267" width="34" style="1" customWidth="1"/>
    <col min="11268" max="11520" width="9.33203125" style="1"/>
    <col min="11521" max="11521" width="5" style="1" customWidth="1"/>
    <col min="11522" max="11522" width="3.6640625" style="1" customWidth="1"/>
    <col min="11523" max="11523" width="34" style="1" customWidth="1"/>
    <col min="11524" max="11776" width="9.33203125" style="1"/>
    <col min="11777" max="11777" width="5" style="1" customWidth="1"/>
    <col min="11778" max="11778" width="3.6640625" style="1" customWidth="1"/>
    <col min="11779" max="11779" width="34" style="1" customWidth="1"/>
    <col min="11780" max="12032" width="9.33203125" style="1"/>
    <col min="12033" max="12033" width="5" style="1" customWidth="1"/>
    <col min="12034" max="12034" width="3.6640625" style="1" customWidth="1"/>
    <col min="12035" max="12035" width="34" style="1" customWidth="1"/>
    <col min="12036" max="12288" width="9.33203125" style="1"/>
    <col min="12289" max="12289" width="5" style="1" customWidth="1"/>
    <col min="12290" max="12290" width="3.6640625" style="1" customWidth="1"/>
    <col min="12291" max="12291" width="34" style="1" customWidth="1"/>
    <col min="12292" max="12544" width="9.33203125" style="1"/>
    <col min="12545" max="12545" width="5" style="1" customWidth="1"/>
    <col min="12546" max="12546" width="3.6640625" style="1" customWidth="1"/>
    <col min="12547" max="12547" width="34" style="1" customWidth="1"/>
    <col min="12548" max="12800" width="9.33203125" style="1"/>
    <col min="12801" max="12801" width="5" style="1" customWidth="1"/>
    <col min="12802" max="12802" width="3.6640625" style="1" customWidth="1"/>
    <col min="12803" max="12803" width="34" style="1" customWidth="1"/>
    <col min="12804" max="13056" width="9.33203125" style="1"/>
    <col min="13057" max="13057" width="5" style="1" customWidth="1"/>
    <col min="13058" max="13058" width="3.6640625" style="1" customWidth="1"/>
    <col min="13059" max="13059" width="34" style="1" customWidth="1"/>
    <col min="13060" max="13312" width="9.33203125" style="1"/>
    <col min="13313" max="13313" width="5" style="1" customWidth="1"/>
    <col min="13314" max="13314" width="3.6640625" style="1" customWidth="1"/>
    <col min="13315" max="13315" width="34" style="1" customWidth="1"/>
    <col min="13316" max="13568" width="9.33203125" style="1"/>
    <col min="13569" max="13569" width="5" style="1" customWidth="1"/>
    <col min="13570" max="13570" width="3.6640625" style="1" customWidth="1"/>
    <col min="13571" max="13571" width="34" style="1" customWidth="1"/>
    <col min="13572" max="13824" width="9.33203125" style="1"/>
    <col min="13825" max="13825" width="5" style="1" customWidth="1"/>
    <col min="13826" max="13826" width="3.6640625" style="1" customWidth="1"/>
    <col min="13827" max="13827" width="34" style="1" customWidth="1"/>
    <col min="13828" max="14080" width="9.33203125" style="1"/>
    <col min="14081" max="14081" width="5" style="1" customWidth="1"/>
    <col min="14082" max="14082" width="3.6640625" style="1" customWidth="1"/>
    <col min="14083" max="14083" width="34" style="1" customWidth="1"/>
    <col min="14084" max="14336" width="9.33203125" style="1"/>
    <col min="14337" max="14337" width="5" style="1" customWidth="1"/>
    <col min="14338" max="14338" width="3.6640625" style="1" customWidth="1"/>
    <col min="14339" max="14339" width="34" style="1" customWidth="1"/>
    <col min="14340" max="14592" width="9.33203125" style="1"/>
    <col min="14593" max="14593" width="5" style="1" customWidth="1"/>
    <col min="14594" max="14594" width="3.6640625" style="1" customWidth="1"/>
    <col min="14595" max="14595" width="34" style="1" customWidth="1"/>
    <col min="14596" max="14848" width="9.33203125" style="1"/>
    <col min="14849" max="14849" width="5" style="1" customWidth="1"/>
    <col min="14850" max="14850" width="3.6640625" style="1" customWidth="1"/>
    <col min="14851" max="14851" width="34" style="1" customWidth="1"/>
    <col min="14852" max="15104" width="9.33203125" style="1"/>
    <col min="15105" max="15105" width="5" style="1" customWidth="1"/>
    <col min="15106" max="15106" width="3.6640625" style="1" customWidth="1"/>
    <col min="15107" max="15107" width="34" style="1" customWidth="1"/>
    <col min="15108" max="15360" width="9.33203125" style="1"/>
    <col min="15361" max="15361" width="5" style="1" customWidth="1"/>
    <col min="15362" max="15362" width="3.6640625" style="1" customWidth="1"/>
    <col min="15363" max="15363" width="34" style="1" customWidth="1"/>
    <col min="15364" max="15616" width="9.33203125" style="1"/>
    <col min="15617" max="15617" width="5" style="1" customWidth="1"/>
    <col min="15618" max="15618" width="3.6640625" style="1" customWidth="1"/>
    <col min="15619" max="15619" width="34" style="1" customWidth="1"/>
    <col min="15620" max="15872" width="9.33203125" style="1"/>
    <col min="15873" max="15873" width="5" style="1" customWidth="1"/>
    <col min="15874" max="15874" width="3.6640625" style="1" customWidth="1"/>
    <col min="15875" max="15875" width="34" style="1" customWidth="1"/>
    <col min="15876" max="16128" width="9.33203125" style="1"/>
    <col min="16129" max="16129" width="5" style="1" customWidth="1"/>
    <col min="16130" max="16130" width="3.6640625" style="1" customWidth="1"/>
    <col min="16131" max="16131" width="34" style="1" customWidth="1"/>
    <col min="16132" max="16384" width="9.33203125" style="1"/>
  </cols>
  <sheetData>
    <row r="1" spans="1:3" ht="19.5" customHeight="1">
      <c r="A1" s="473" t="s">
        <v>0</v>
      </c>
      <c r="B1" s="474"/>
      <c r="C1" s="474"/>
    </row>
    <row r="2" spans="1:3" ht="14.25">
      <c r="A2" s="88"/>
      <c r="B2" s="89"/>
      <c r="C2" s="89"/>
    </row>
    <row r="3" spans="1:3" ht="14.25">
      <c r="A3" s="90">
        <v>156</v>
      </c>
      <c r="B3" s="89"/>
      <c r="C3" s="91" t="s">
        <v>1</v>
      </c>
    </row>
    <row r="4" spans="1:3" ht="14.25">
      <c r="A4" s="90">
        <v>157</v>
      </c>
      <c r="B4" s="89"/>
      <c r="C4" s="91" t="s">
        <v>2</v>
      </c>
    </row>
    <row r="5" spans="1:3" ht="14.25">
      <c r="A5" s="90">
        <v>158</v>
      </c>
      <c r="B5" s="89"/>
      <c r="C5" s="91" t="s">
        <v>3</v>
      </c>
    </row>
    <row r="6" spans="1:3" ht="14.25">
      <c r="A6" s="90">
        <v>159</v>
      </c>
      <c r="B6" s="89"/>
      <c r="C6" s="91" t="s">
        <v>4</v>
      </c>
    </row>
    <row r="7" spans="1:3" ht="14.25">
      <c r="A7" s="90">
        <v>160</v>
      </c>
      <c r="B7" s="89"/>
      <c r="C7" s="91" t="s">
        <v>418</v>
      </c>
    </row>
    <row r="8" spans="1:3" ht="14.25">
      <c r="A8" s="90"/>
      <c r="B8" s="89"/>
      <c r="C8" s="91" t="s">
        <v>419</v>
      </c>
    </row>
    <row r="9" spans="1:3" ht="14.25">
      <c r="A9" s="90">
        <v>161</v>
      </c>
      <c r="B9" s="89"/>
      <c r="C9" s="91" t="s">
        <v>5</v>
      </c>
    </row>
    <row r="10" spans="1:3" ht="14.25">
      <c r="A10" s="90">
        <v>162</v>
      </c>
      <c r="B10" s="89"/>
      <c r="C10" s="91" t="s">
        <v>6</v>
      </c>
    </row>
    <row r="11" spans="1:3" ht="14.25">
      <c r="A11" s="90">
        <v>163</v>
      </c>
      <c r="B11" s="89"/>
      <c r="C11" s="91" t="s">
        <v>7</v>
      </c>
    </row>
    <row r="12" spans="1:3" ht="14.25">
      <c r="A12" s="90">
        <v>164</v>
      </c>
      <c r="B12" s="89"/>
      <c r="C12" s="91" t="s">
        <v>8</v>
      </c>
    </row>
    <row r="13" spans="1:3" ht="14.25">
      <c r="A13" s="90">
        <v>165</v>
      </c>
      <c r="B13" s="89"/>
      <c r="C13" s="91" t="s">
        <v>9</v>
      </c>
    </row>
    <row r="14" spans="1:3" ht="14.25">
      <c r="A14" s="90">
        <v>166</v>
      </c>
      <c r="B14" s="89"/>
      <c r="C14" s="91" t="s">
        <v>10</v>
      </c>
    </row>
    <row r="15" spans="1:3" ht="14.25">
      <c r="A15" s="90">
        <v>167</v>
      </c>
      <c r="B15" s="89"/>
      <c r="C15" s="91" t="s">
        <v>11</v>
      </c>
    </row>
    <row r="16" spans="1:3" ht="14.25">
      <c r="A16" s="90">
        <v>168</v>
      </c>
      <c r="B16" s="89"/>
      <c r="C16" s="91" t="s">
        <v>12</v>
      </c>
    </row>
    <row r="17" spans="1:3" ht="14.25">
      <c r="A17" s="90">
        <v>169</v>
      </c>
      <c r="B17" s="89"/>
      <c r="C17" s="91" t="s">
        <v>13</v>
      </c>
    </row>
    <row r="18" spans="1:3" ht="14.25">
      <c r="A18" s="90">
        <v>170</v>
      </c>
      <c r="B18" s="89"/>
      <c r="C18" s="91" t="s">
        <v>14</v>
      </c>
    </row>
    <row r="19" spans="1:3" ht="14.25">
      <c r="A19" s="90">
        <v>171</v>
      </c>
      <c r="B19" s="89"/>
      <c r="C19" s="91" t="s">
        <v>15</v>
      </c>
    </row>
    <row r="20" spans="1:3" ht="14.25">
      <c r="A20" s="90"/>
      <c r="B20" s="89"/>
      <c r="C20" s="91" t="s">
        <v>16</v>
      </c>
    </row>
    <row r="21" spans="1:3" ht="14.25">
      <c r="A21" s="90">
        <v>172</v>
      </c>
      <c r="B21" s="89"/>
      <c r="C21" s="91" t="s">
        <v>17</v>
      </c>
    </row>
    <row r="22" spans="1:3" ht="14.25">
      <c r="A22" s="90">
        <v>173</v>
      </c>
      <c r="B22" s="89"/>
      <c r="C22" s="91" t="s">
        <v>18</v>
      </c>
    </row>
    <row r="23" spans="1:3" ht="14.25">
      <c r="A23" s="90">
        <v>174</v>
      </c>
      <c r="B23" s="89"/>
      <c r="C23" s="91" t="s">
        <v>19</v>
      </c>
    </row>
  </sheetData>
  <mergeCells count="1">
    <mergeCell ref="A1:C1"/>
  </mergeCells>
  <phoneticPr fontId="1"/>
  <hyperlinks>
    <hyperlink ref="C3" location="'156'!A1" display="生活保護法による保護状況"/>
    <hyperlink ref="C4" location="'157'!A1" display="生活福祉資金貸付状況"/>
    <hyperlink ref="C5" location="'158'!A1" display="母子福祉資金貸付状況"/>
    <hyperlink ref="C6" location="'159 '!A1" display="寡婦福祉資金貸付状況"/>
    <hyperlink ref="C7" location="'160-1'!A1" display="児童相談経路別受付状況　その１"/>
    <hyperlink ref="C9" location="'161'!A1" display="年齢別相談受付状況"/>
    <hyperlink ref="C10" location="'162'!A1" display="児童相談種類別処理件数"/>
    <hyperlink ref="C11" location="'163'!A1" display="社会福祉施設"/>
    <hyperlink ref="C12" location="'164'!A1" display="全国健康保険協会管掌健康保険"/>
    <hyperlink ref="C13" location="'165'!A1" display="日雇特例被保険"/>
    <hyperlink ref="C14" location="'166'!A1" display="厚生年金保険"/>
    <hyperlink ref="C15" location="'167'!A1" display="船員保険"/>
    <hyperlink ref="C16" location="'168'!A1" display="組合管掌健康保険"/>
    <hyperlink ref="C17" location="'169'!A1" display="国民健康保険"/>
    <hyperlink ref="C18" location="'170'!A1" display="雇用保険"/>
    <hyperlink ref="C19" location="'171-1'!A1" display="労働者災害補償保険　-1"/>
    <hyperlink ref="C20" location="'171-2'!A1" display="労働者災害補償保険　-2"/>
    <hyperlink ref="C21" location="'172'!A1" display="公務災害補償"/>
    <hyperlink ref="C22" location="'173 '!A1" display="市町村別国民年金"/>
    <hyperlink ref="C23" location="'174 '!A1" display="市町村別国民健康保険事業状況"/>
    <hyperlink ref="C8" location="'160-2'!A1" display="児童相談経路別受付状況　その２"/>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36"/>
  <sheetViews>
    <sheetView view="pageBreakPreview" zoomScaleNormal="100" workbookViewId="0"/>
  </sheetViews>
  <sheetFormatPr defaultColWidth="22.5" defaultRowHeight="13.5"/>
  <cols>
    <col min="1" max="1" width="22.5" style="13"/>
    <col min="2" max="2" width="10.33203125" style="13" customWidth="1"/>
    <col min="3" max="3" width="25.83203125" style="13" customWidth="1"/>
    <col min="4" max="4" width="5.5" style="13" customWidth="1"/>
    <col min="5" max="6" width="9" style="13" customWidth="1"/>
    <col min="7" max="7" width="11.83203125" style="13" customWidth="1"/>
    <col min="8" max="8" width="32" style="13" customWidth="1"/>
    <col min="9" max="9" width="5.5" style="13" customWidth="1"/>
    <col min="10" max="10" width="7" style="13" customWidth="1"/>
    <col min="11" max="11" width="9" style="13" customWidth="1"/>
    <col min="12" max="257" width="22.5" style="13"/>
    <col min="258" max="258" width="10.33203125" style="13" customWidth="1"/>
    <col min="259" max="259" width="25.83203125" style="13" customWidth="1"/>
    <col min="260" max="260" width="5.5" style="13" customWidth="1"/>
    <col min="261" max="262" width="9" style="13" customWidth="1"/>
    <col min="263" max="263" width="11.83203125" style="13" customWidth="1"/>
    <col min="264" max="264" width="32" style="13" customWidth="1"/>
    <col min="265" max="265" width="5.5" style="13" customWidth="1"/>
    <col min="266" max="266" width="7" style="13" customWidth="1"/>
    <col min="267" max="267" width="9" style="13" customWidth="1"/>
    <col min="268" max="513" width="22.5" style="13"/>
    <col min="514" max="514" width="10.33203125" style="13" customWidth="1"/>
    <col min="515" max="515" width="25.83203125" style="13" customWidth="1"/>
    <col min="516" max="516" width="5.5" style="13" customWidth="1"/>
    <col min="517" max="518" width="9" style="13" customWidth="1"/>
    <col min="519" max="519" width="11.83203125" style="13" customWidth="1"/>
    <col min="520" max="520" width="32" style="13" customWidth="1"/>
    <col min="521" max="521" width="5.5" style="13" customWidth="1"/>
    <col min="522" max="522" width="7" style="13" customWidth="1"/>
    <col min="523" max="523" width="9" style="13" customWidth="1"/>
    <col min="524" max="769" width="22.5" style="13"/>
    <col min="770" max="770" width="10.33203125" style="13" customWidth="1"/>
    <col min="771" max="771" width="25.83203125" style="13" customWidth="1"/>
    <col min="772" max="772" width="5.5" style="13" customWidth="1"/>
    <col min="773" max="774" width="9" style="13" customWidth="1"/>
    <col min="775" max="775" width="11.83203125" style="13" customWidth="1"/>
    <col min="776" max="776" width="32" style="13" customWidth="1"/>
    <col min="777" max="777" width="5.5" style="13" customWidth="1"/>
    <col min="778" max="778" width="7" style="13" customWidth="1"/>
    <col min="779" max="779" width="9" style="13" customWidth="1"/>
    <col min="780" max="1025" width="22.5" style="13"/>
    <col min="1026" max="1026" width="10.33203125" style="13" customWidth="1"/>
    <col min="1027" max="1027" width="25.83203125" style="13" customWidth="1"/>
    <col min="1028" max="1028" width="5.5" style="13" customWidth="1"/>
    <col min="1029" max="1030" width="9" style="13" customWidth="1"/>
    <col min="1031" max="1031" width="11.83203125" style="13" customWidth="1"/>
    <col min="1032" max="1032" width="32" style="13" customWidth="1"/>
    <col min="1033" max="1033" width="5.5" style="13" customWidth="1"/>
    <col min="1034" max="1034" width="7" style="13" customWidth="1"/>
    <col min="1035" max="1035" width="9" style="13" customWidth="1"/>
    <col min="1036" max="1281" width="22.5" style="13"/>
    <col min="1282" max="1282" width="10.33203125" style="13" customWidth="1"/>
    <col min="1283" max="1283" width="25.83203125" style="13" customWidth="1"/>
    <col min="1284" max="1284" width="5.5" style="13" customWidth="1"/>
    <col min="1285" max="1286" width="9" style="13" customWidth="1"/>
    <col min="1287" max="1287" width="11.83203125" style="13" customWidth="1"/>
    <col min="1288" max="1288" width="32" style="13" customWidth="1"/>
    <col min="1289" max="1289" width="5.5" style="13" customWidth="1"/>
    <col min="1290" max="1290" width="7" style="13" customWidth="1"/>
    <col min="1291" max="1291" width="9" style="13" customWidth="1"/>
    <col min="1292" max="1537" width="22.5" style="13"/>
    <col min="1538" max="1538" width="10.33203125" style="13" customWidth="1"/>
    <col min="1539" max="1539" width="25.83203125" style="13" customWidth="1"/>
    <col min="1540" max="1540" width="5.5" style="13" customWidth="1"/>
    <col min="1541" max="1542" width="9" style="13" customWidth="1"/>
    <col min="1543" max="1543" width="11.83203125" style="13" customWidth="1"/>
    <col min="1544" max="1544" width="32" style="13" customWidth="1"/>
    <col min="1545" max="1545" width="5.5" style="13" customWidth="1"/>
    <col min="1546" max="1546" width="7" style="13" customWidth="1"/>
    <col min="1547" max="1547" width="9" style="13" customWidth="1"/>
    <col min="1548" max="1793" width="22.5" style="13"/>
    <col min="1794" max="1794" width="10.33203125" style="13" customWidth="1"/>
    <col min="1795" max="1795" width="25.83203125" style="13" customWidth="1"/>
    <col min="1796" max="1796" width="5.5" style="13" customWidth="1"/>
    <col min="1797" max="1798" width="9" style="13" customWidth="1"/>
    <col min="1799" max="1799" width="11.83203125" style="13" customWidth="1"/>
    <col min="1800" max="1800" width="32" style="13" customWidth="1"/>
    <col min="1801" max="1801" width="5.5" style="13" customWidth="1"/>
    <col min="1802" max="1802" width="7" style="13" customWidth="1"/>
    <col min="1803" max="1803" width="9" style="13" customWidth="1"/>
    <col min="1804" max="2049" width="22.5" style="13"/>
    <col min="2050" max="2050" width="10.33203125" style="13" customWidth="1"/>
    <col min="2051" max="2051" width="25.83203125" style="13" customWidth="1"/>
    <col min="2052" max="2052" width="5.5" style="13" customWidth="1"/>
    <col min="2053" max="2054" width="9" style="13" customWidth="1"/>
    <col min="2055" max="2055" width="11.83203125" style="13" customWidth="1"/>
    <col min="2056" max="2056" width="32" style="13" customWidth="1"/>
    <col min="2057" max="2057" width="5.5" style="13" customWidth="1"/>
    <col min="2058" max="2058" width="7" style="13" customWidth="1"/>
    <col min="2059" max="2059" width="9" style="13" customWidth="1"/>
    <col min="2060" max="2305" width="22.5" style="13"/>
    <col min="2306" max="2306" width="10.33203125" style="13" customWidth="1"/>
    <col min="2307" max="2307" width="25.83203125" style="13" customWidth="1"/>
    <col min="2308" max="2308" width="5.5" style="13" customWidth="1"/>
    <col min="2309" max="2310" width="9" style="13" customWidth="1"/>
    <col min="2311" max="2311" width="11.83203125" style="13" customWidth="1"/>
    <col min="2312" max="2312" width="32" style="13" customWidth="1"/>
    <col min="2313" max="2313" width="5.5" style="13" customWidth="1"/>
    <col min="2314" max="2314" width="7" style="13" customWidth="1"/>
    <col min="2315" max="2315" width="9" style="13" customWidth="1"/>
    <col min="2316" max="2561" width="22.5" style="13"/>
    <col min="2562" max="2562" width="10.33203125" style="13" customWidth="1"/>
    <col min="2563" max="2563" width="25.83203125" style="13" customWidth="1"/>
    <col min="2564" max="2564" width="5.5" style="13" customWidth="1"/>
    <col min="2565" max="2566" width="9" style="13" customWidth="1"/>
    <col min="2567" max="2567" width="11.83203125" style="13" customWidth="1"/>
    <col min="2568" max="2568" width="32" style="13" customWidth="1"/>
    <col min="2569" max="2569" width="5.5" style="13" customWidth="1"/>
    <col min="2570" max="2570" width="7" style="13" customWidth="1"/>
    <col min="2571" max="2571" width="9" style="13" customWidth="1"/>
    <col min="2572" max="2817" width="22.5" style="13"/>
    <col min="2818" max="2818" width="10.33203125" style="13" customWidth="1"/>
    <col min="2819" max="2819" width="25.83203125" style="13" customWidth="1"/>
    <col min="2820" max="2820" width="5.5" style="13" customWidth="1"/>
    <col min="2821" max="2822" width="9" style="13" customWidth="1"/>
    <col min="2823" max="2823" width="11.83203125" style="13" customWidth="1"/>
    <col min="2824" max="2824" width="32" style="13" customWidth="1"/>
    <col min="2825" max="2825" width="5.5" style="13" customWidth="1"/>
    <col min="2826" max="2826" width="7" style="13" customWidth="1"/>
    <col min="2827" max="2827" width="9" style="13" customWidth="1"/>
    <col min="2828" max="3073" width="22.5" style="13"/>
    <col min="3074" max="3074" width="10.33203125" style="13" customWidth="1"/>
    <col min="3075" max="3075" width="25.83203125" style="13" customWidth="1"/>
    <col min="3076" max="3076" width="5.5" style="13" customWidth="1"/>
    <col min="3077" max="3078" width="9" style="13" customWidth="1"/>
    <col min="3079" max="3079" width="11.83203125" style="13" customWidth="1"/>
    <col min="3080" max="3080" width="32" style="13" customWidth="1"/>
    <col min="3081" max="3081" width="5.5" style="13" customWidth="1"/>
    <col min="3082" max="3082" width="7" style="13" customWidth="1"/>
    <col min="3083" max="3083" width="9" style="13" customWidth="1"/>
    <col min="3084" max="3329" width="22.5" style="13"/>
    <col min="3330" max="3330" width="10.33203125" style="13" customWidth="1"/>
    <col min="3331" max="3331" width="25.83203125" style="13" customWidth="1"/>
    <col min="3332" max="3332" width="5.5" style="13" customWidth="1"/>
    <col min="3333" max="3334" width="9" style="13" customWidth="1"/>
    <col min="3335" max="3335" width="11.83203125" style="13" customWidth="1"/>
    <col min="3336" max="3336" width="32" style="13" customWidth="1"/>
    <col min="3337" max="3337" width="5.5" style="13" customWidth="1"/>
    <col min="3338" max="3338" width="7" style="13" customWidth="1"/>
    <col min="3339" max="3339" width="9" style="13" customWidth="1"/>
    <col min="3340" max="3585" width="22.5" style="13"/>
    <col min="3586" max="3586" width="10.33203125" style="13" customWidth="1"/>
    <col min="3587" max="3587" width="25.83203125" style="13" customWidth="1"/>
    <col min="3588" max="3588" width="5.5" style="13" customWidth="1"/>
    <col min="3589" max="3590" width="9" style="13" customWidth="1"/>
    <col min="3591" max="3591" width="11.83203125" style="13" customWidth="1"/>
    <col min="3592" max="3592" width="32" style="13" customWidth="1"/>
    <col min="3593" max="3593" width="5.5" style="13" customWidth="1"/>
    <col min="3594" max="3594" width="7" style="13" customWidth="1"/>
    <col min="3595" max="3595" width="9" style="13" customWidth="1"/>
    <col min="3596" max="3841" width="22.5" style="13"/>
    <col min="3842" max="3842" width="10.33203125" style="13" customWidth="1"/>
    <col min="3843" max="3843" width="25.83203125" style="13" customWidth="1"/>
    <col min="3844" max="3844" width="5.5" style="13" customWidth="1"/>
    <col min="3845" max="3846" width="9" style="13" customWidth="1"/>
    <col min="3847" max="3847" width="11.83203125" style="13" customWidth="1"/>
    <col min="3848" max="3848" width="32" style="13" customWidth="1"/>
    <col min="3849" max="3849" width="5.5" style="13" customWidth="1"/>
    <col min="3850" max="3850" width="7" style="13" customWidth="1"/>
    <col min="3851" max="3851" width="9" style="13" customWidth="1"/>
    <col min="3852" max="4097" width="22.5" style="13"/>
    <col min="4098" max="4098" width="10.33203125" style="13" customWidth="1"/>
    <col min="4099" max="4099" width="25.83203125" style="13" customWidth="1"/>
    <col min="4100" max="4100" width="5.5" style="13" customWidth="1"/>
    <col min="4101" max="4102" width="9" style="13" customWidth="1"/>
    <col min="4103" max="4103" width="11.83203125" style="13" customWidth="1"/>
    <col min="4104" max="4104" width="32" style="13" customWidth="1"/>
    <col min="4105" max="4105" width="5.5" style="13" customWidth="1"/>
    <col min="4106" max="4106" width="7" style="13" customWidth="1"/>
    <col min="4107" max="4107" width="9" style="13" customWidth="1"/>
    <col min="4108" max="4353" width="22.5" style="13"/>
    <col min="4354" max="4354" width="10.33203125" style="13" customWidth="1"/>
    <col min="4355" max="4355" width="25.83203125" style="13" customWidth="1"/>
    <col min="4356" max="4356" width="5.5" style="13" customWidth="1"/>
    <col min="4357" max="4358" width="9" style="13" customWidth="1"/>
    <col min="4359" max="4359" width="11.83203125" style="13" customWidth="1"/>
    <col min="4360" max="4360" width="32" style="13" customWidth="1"/>
    <col min="4361" max="4361" width="5.5" style="13" customWidth="1"/>
    <col min="4362" max="4362" width="7" style="13" customWidth="1"/>
    <col min="4363" max="4363" width="9" style="13" customWidth="1"/>
    <col min="4364" max="4609" width="22.5" style="13"/>
    <col min="4610" max="4610" width="10.33203125" style="13" customWidth="1"/>
    <col min="4611" max="4611" width="25.83203125" style="13" customWidth="1"/>
    <col min="4612" max="4612" width="5.5" style="13" customWidth="1"/>
    <col min="4613" max="4614" width="9" style="13" customWidth="1"/>
    <col min="4615" max="4615" width="11.83203125" style="13" customWidth="1"/>
    <col min="4616" max="4616" width="32" style="13" customWidth="1"/>
    <col min="4617" max="4617" width="5.5" style="13" customWidth="1"/>
    <col min="4618" max="4618" width="7" style="13" customWidth="1"/>
    <col min="4619" max="4619" width="9" style="13" customWidth="1"/>
    <col min="4620" max="4865" width="22.5" style="13"/>
    <col min="4866" max="4866" width="10.33203125" style="13" customWidth="1"/>
    <col min="4867" max="4867" width="25.83203125" style="13" customWidth="1"/>
    <col min="4868" max="4868" width="5.5" style="13" customWidth="1"/>
    <col min="4869" max="4870" width="9" style="13" customWidth="1"/>
    <col min="4871" max="4871" width="11.83203125" style="13" customWidth="1"/>
    <col min="4872" max="4872" width="32" style="13" customWidth="1"/>
    <col min="4873" max="4873" width="5.5" style="13" customWidth="1"/>
    <col min="4874" max="4874" width="7" style="13" customWidth="1"/>
    <col min="4875" max="4875" width="9" style="13" customWidth="1"/>
    <col min="4876" max="5121" width="22.5" style="13"/>
    <col min="5122" max="5122" width="10.33203125" style="13" customWidth="1"/>
    <col min="5123" max="5123" width="25.83203125" style="13" customWidth="1"/>
    <col min="5124" max="5124" width="5.5" style="13" customWidth="1"/>
    <col min="5125" max="5126" width="9" style="13" customWidth="1"/>
    <col min="5127" max="5127" width="11.83203125" style="13" customWidth="1"/>
    <col min="5128" max="5128" width="32" style="13" customWidth="1"/>
    <col min="5129" max="5129" width="5.5" style="13" customWidth="1"/>
    <col min="5130" max="5130" width="7" style="13" customWidth="1"/>
    <col min="5131" max="5131" width="9" style="13" customWidth="1"/>
    <col min="5132" max="5377" width="22.5" style="13"/>
    <col min="5378" max="5378" width="10.33203125" style="13" customWidth="1"/>
    <col min="5379" max="5379" width="25.83203125" style="13" customWidth="1"/>
    <col min="5380" max="5380" width="5.5" style="13" customWidth="1"/>
    <col min="5381" max="5382" width="9" style="13" customWidth="1"/>
    <col min="5383" max="5383" width="11.83203125" style="13" customWidth="1"/>
    <col min="5384" max="5384" width="32" style="13" customWidth="1"/>
    <col min="5385" max="5385" width="5.5" style="13" customWidth="1"/>
    <col min="5386" max="5386" width="7" style="13" customWidth="1"/>
    <col min="5387" max="5387" width="9" style="13" customWidth="1"/>
    <col min="5388" max="5633" width="22.5" style="13"/>
    <col min="5634" max="5634" width="10.33203125" style="13" customWidth="1"/>
    <col min="5635" max="5635" width="25.83203125" style="13" customWidth="1"/>
    <col min="5636" max="5636" width="5.5" style="13" customWidth="1"/>
    <col min="5637" max="5638" width="9" style="13" customWidth="1"/>
    <col min="5639" max="5639" width="11.83203125" style="13" customWidth="1"/>
    <col min="5640" max="5640" width="32" style="13" customWidth="1"/>
    <col min="5641" max="5641" width="5.5" style="13" customWidth="1"/>
    <col min="5642" max="5642" width="7" style="13" customWidth="1"/>
    <col min="5643" max="5643" width="9" style="13" customWidth="1"/>
    <col min="5644" max="5889" width="22.5" style="13"/>
    <col min="5890" max="5890" width="10.33203125" style="13" customWidth="1"/>
    <col min="5891" max="5891" width="25.83203125" style="13" customWidth="1"/>
    <col min="5892" max="5892" width="5.5" style="13" customWidth="1"/>
    <col min="5893" max="5894" width="9" style="13" customWidth="1"/>
    <col min="5895" max="5895" width="11.83203125" style="13" customWidth="1"/>
    <col min="5896" max="5896" width="32" style="13" customWidth="1"/>
    <col min="5897" max="5897" width="5.5" style="13" customWidth="1"/>
    <col min="5898" max="5898" width="7" style="13" customWidth="1"/>
    <col min="5899" max="5899" width="9" style="13" customWidth="1"/>
    <col min="5900" max="6145" width="22.5" style="13"/>
    <col min="6146" max="6146" width="10.33203125" style="13" customWidth="1"/>
    <col min="6147" max="6147" width="25.83203125" style="13" customWidth="1"/>
    <col min="6148" max="6148" width="5.5" style="13" customWidth="1"/>
    <col min="6149" max="6150" width="9" style="13" customWidth="1"/>
    <col min="6151" max="6151" width="11.83203125" style="13" customWidth="1"/>
    <col min="6152" max="6152" width="32" style="13" customWidth="1"/>
    <col min="6153" max="6153" width="5.5" style="13" customWidth="1"/>
    <col min="6154" max="6154" width="7" style="13" customWidth="1"/>
    <col min="6155" max="6155" width="9" style="13" customWidth="1"/>
    <col min="6156" max="6401" width="22.5" style="13"/>
    <col min="6402" max="6402" width="10.33203125" style="13" customWidth="1"/>
    <col min="6403" max="6403" width="25.83203125" style="13" customWidth="1"/>
    <col min="6404" max="6404" width="5.5" style="13" customWidth="1"/>
    <col min="6405" max="6406" width="9" style="13" customWidth="1"/>
    <col min="6407" max="6407" width="11.83203125" style="13" customWidth="1"/>
    <col min="6408" max="6408" width="32" style="13" customWidth="1"/>
    <col min="6409" max="6409" width="5.5" style="13" customWidth="1"/>
    <col min="6410" max="6410" width="7" style="13" customWidth="1"/>
    <col min="6411" max="6411" width="9" style="13" customWidth="1"/>
    <col min="6412" max="6657" width="22.5" style="13"/>
    <col min="6658" max="6658" width="10.33203125" style="13" customWidth="1"/>
    <col min="6659" max="6659" width="25.83203125" style="13" customWidth="1"/>
    <col min="6660" max="6660" width="5.5" style="13" customWidth="1"/>
    <col min="6661" max="6662" width="9" style="13" customWidth="1"/>
    <col min="6663" max="6663" width="11.83203125" style="13" customWidth="1"/>
    <col min="6664" max="6664" width="32" style="13" customWidth="1"/>
    <col min="6665" max="6665" width="5.5" style="13" customWidth="1"/>
    <col min="6666" max="6666" width="7" style="13" customWidth="1"/>
    <col min="6667" max="6667" width="9" style="13" customWidth="1"/>
    <col min="6668" max="6913" width="22.5" style="13"/>
    <col min="6914" max="6914" width="10.33203125" style="13" customWidth="1"/>
    <col min="6915" max="6915" width="25.83203125" style="13" customWidth="1"/>
    <col min="6916" max="6916" width="5.5" style="13" customWidth="1"/>
    <col min="6917" max="6918" width="9" style="13" customWidth="1"/>
    <col min="6919" max="6919" width="11.83203125" style="13" customWidth="1"/>
    <col min="6920" max="6920" width="32" style="13" customWidth="1"/>
    <col min="6921" max="6921" width="5.5" style="13" customWidth="1"/>
    <col min="6922" max="6922" width="7" style="13" customWidth="1"/>
    <col min="6923" max="6923" width="9" style="13" customWidth="1"/>
    <col min="6924" max="7169" width="22.5" style="13"/>
    <col min="7170" max="7170" width="10.33203125" style="13" customWidth="1"/>
    <col min="7171" max="7171" width="25.83203125" style="13" customWidth="1"/>
    <col min="7172" max="7172" width="5.5" style="13" customWidth="1"/>
    <col min="7173" max="7174" width="9" style="13" customWidth="1"/>
    <col min="7175" max="7175" width="11.83203125" style="13" customWidth="1"/>
    <col min="7176" max="7176" width="32" style="13" customWidth="1"/>
    <col min="7177" max="7177" width="5.5" style="13" customWidth="1"/>
    <col min="7178" max="7178" width="7" style="13" customWidth="1"/>
    <col min="7179" max="7179" width="9" style="13" customWidth="1"/>
    <col min="7180" max="7425" width="22.5" style="13"/>
    <col min="7426" max="7426" width="10.33203125" style="13" customWidth="1"/>
    <col min="7427" max="7427" width="25.83203125" style="13" customWidth="1"/>
    <col min="7428" max="7428" width="5.5" style="13" customWidth="1"/>
    <col min="7429" max="7430" width="9" style="13" customWidth="1"/>
    <col min="7431" max="7431" width="11.83203125" style="13" customWidth="1"/>
    <col min="7432" max="7432" width="32" style="13" customWidth="1"/>
    <col min="7433" max="7433" width="5.5" style="13" customWidth="1"/>
    <col min="7434" max="7434" width="7" style="13" customWidth="1"/>
    <col min="7435" max="7435" width="9" style="13" customWidth="1"/>
    <col min="7436" max="7681" width="22.5" style="13"/>
    <col min="7682" max="7682" width="10.33203125" style="13" customWidth="1"/>
    <col min="7683" max="7683" width="25.83203125" style="13" customWidth="1"/>
    <col min="7684" max="7684" width="5.5" style="13" customWidth="1"/>
    <col min="7685" max="7686" width="9" style="13" customWidth="1"/>
    <col min="7687" max="7687" width="11.83203125" style="13" customWidth="1"/>
    <col min="7688" max="7688" width="32" style="13" customWidth="1"/>
    <col min="7689" max="7689" width="5.5" style="13" customWidth="1"/>
    <col min="7690" max="7690" width="7" style="13" customWidth="1"/>
    <col min="7691" max="7691" width="9" style="13" customWidth="1"/>
    <col min="7692" max="7937" width="22.5" style="13"/>
    <col min="7938" max="7938" width="10.33203125" style="13" customWidth="1"/>
    <col min="7939" max="7939" width="25.83203125" style="13" customWidth="1"/>
    <col min="7940" max="7940" width="5.5" style="13" customWidth="1"/>
    <col min="7941" max="7942" width="9" style="13" customWidth="1"/>
    <col min="7943" max="7943" width="11.83203125" style="13" customWidth="1"/>
    <col min="7944" max="7944" width="32" style="13" customWidth="1"/>
    <col min="7945" max="7945" width="5.5" style="13" customWidth="1"/>
    <col min="7946" max="7946" width="7" style="13" customWidth="1"/>
    <col min="7947" max="7947" width="9" style="13" customWidth="1"/>
    <col min="7948" max="8193" width="22.5" style="13"/>
    <col min="8194" max="8194" width="10.33203125" style="13" customWidth="1"/>
    <col min="8195" max="8195" width="25.83203125" style="13" customWidth="1"/>
    <col min="8196" max="8196" width="5.5" style="13" customWidth="1"/>
    <col min="8197" max="8198" width="9" style="13" customWidth="1"/>
    <col min="8199" max="8199" width="11.83203125" style="13" customWidth="1"/>
    <col min="8200" max="8200" width="32" style="13" customWidth="1"/>
    <col min="8201" max="8201" width="5.5" style="13" customWidth="1"/>
    <col min="8202" max="8202" width="7" style="13" customWidth="1"/>
    <col min="8203" max="8203" width="9" style="13" customWidth="1"/>
    <col min="8204" max="8449" width="22.5" style="13"/>
    <col min="8450" max="8450" width="10.33203125" style="13" customWidth="1"/>
    <col min="8451" max="8451" width="25.83203125" style="13" customWidth="1"/>
    <col min="8452" max="8452" width="5.5" style="13" customWidth="1"/>
    <col min="8453" max="8454" width="9" style="13" customWidth="1"/>
    <col min="8455" max="8455" width="11.83203125" style="13" customWidth="1"/>
    <col min="8456" max="8456" width="32" style="13" customWidth="1"/>
    <col min="8457" max="8457" width="5.5" style="13" customWidth="1"/>
    <col min="8458" max="8458" width="7" style="13" customWidth="1"/>
    <col min="8459" max="8459" width="9" style="13" customWidth="1"/>
    <col min="8460" max="8705" width="22.5" style="13"/>
    <col min="8706" max="8706" width="10.33203125" style="13" customWidth="1"/>
    <col min="8707" max="8707" width="25.83203125" style="13" customWidth="1"/>
    <col min="8708" max="8708" width="5.5" style="13" customWidth="1"/>
    <col min="8709" max="8710" width="9" style="13" customWidth="1"/>
    <col min="8711" max="8711" width="11.83203125" style="13" customWidth="1"/>
    <col min="8712" max="8712" width="32" style="13" customWidth="1"/>
    <col min="8713" max="8713" width="5.5" style="13" customWidth="1"/>
    <col min="8714" max="8714" width="7" style="13" customWidth="1"/>
    <col min="8715" max="8715" width="9" style="13" customWidth="1"/>
    <col min="8716" max="8961" width="22.5" style="13"/>
    <col min="8962" max="8962" width="10.33203125" style="13" customWidth="1"/>
    <col min="8963" max="8963" width="25.83203125" style="13" customWidth="1"/>
    <col min="8964" max="8964" width="5.5" style="13" customWidth="1"/>
    <col min="8965" max="8966" width="9" style="13" customWidth="1"/>
    <col min="8967" max="8967" width="11.83203125" style="13" customWidth="1"/>
    <col min="8968" max="8968" width="32" style="13" customWidth="1"/>
    <col min="8969" max="8969" width="5.5" style="13" customWidth="1"/>
    <col min="8970" max="8970" width="7" style="13" customWidth="1"/>
    <col min="8971" max="8971" width="9" style="13" customWidth="1"/>
    <col min="8972" max="9217" width="22.5" style="13"/>
    <col min="9218" max="9218" width="10.33203125" style="13" customWidth="1"/>
    <col min="9219" max="9219" width="25.83203125" style="13" customWidth="1"/>
    <col min="9220" max="9220" width="5.5" style="13" customWidth="1"/>
    <col min="9221" max="9222" width="9" style="13" customWidth="1"/>
    <col min="9223" max="9223" width="11.83203125" style="13" customWidth="1"/>
    <col min="9224" max="9224" width="32" style="13" customWidth="1"/>
    <col min="9225" max="9225" width="5.5" style="13" customWidth="1"/>
    <col min="9226" max="9226" width="7" style="13" customWidth="1"/>
    <col min="9227" max="9227" width="9" style="13" customWidth="1"/>
    <col min="9228" max="9473" width="22.5" style="13"/>
    <col min="9474" max="9474" width="10.33203125" style="13" customWidth="1"/>
    <col min="9475" max="9475" width="25.83203125" style="13" customWidth="1"/>
    <col min="9476" max="9476" width="5.5" style="13" customWidth="1"/>
    <col min="9477" max="9478" width="9" style="13" customWidth="1"/>
    <col min="9479" max="9479" width="11.83203125" style="13" customWidth="1"/>
    <col min="9480" max="9480" width="32" style="13" customWidth="1"/>
    <col min="9481" max="9481" width="5.5" style="13" customWidth="1"/>
    <col min="9482" max="9482" width="7" style="13" customWidth="1"/>
    <col min="9483" max="9483" width="9" style="13" customWidth="1"/>
    <col min="9484" max="9729" width="22.5" style="13"/>
    <col min="9730" max="9730" width="10.33203125" style="13" customWidth="1"/>
    <col min="9731" max="9731" width="25.83203125" style="13" customWidth="1"/>
    <col min="9732" max="9732" width="5.5" style="13" customWidth="1"/>
    <col min="9733" max="9734" width="9" style="13" customWidth="1"/>
    <col min="9735" max="9735" width="11.83203125" style="13" customWidth="1"/>
    <col min="9736" max="9736" width="32" style="13" customWidth="1"/>
    <col min="9737" max="9737" width="5.5" style="13" customWidth="1"/>
    <col min="9738" max="9738" width="7" style="13" customWidth="1"/>
    <col min="9739" max="9739" width="9" style="13" customWidth="1"/>
    <col min="9740" max="9985" width="22.5" style="13"/>
    <col min="9986" max="9986" width="10.33203125" style="13" customWidth="1"/>
    <col min="9987" max="9987" width="25.83203125" style="13" customWidth="1"/>
    <col min="9988" max="9988" width="5.5" style="13" customWidth="1"/>
    <col min="9989" max="9990" width="9" style="13" customWidth="1"/>
    <col min="9991" max="9991" width="11.83203125" style="13" customWidth="1"/>
    <col min="9992" max="9992" width="32" style="13" customWidth="1"/>
    <col min="9993" max="9993" width="5.5" style="13" customWidth="1"/>
    <col min="9994" max="9994" width="7" style="13" customWidth="1"/>
    <col min="9995" max="9995" width="9" style="13" customWidth="1"/>
    <col min="9996" max="10241" width="22.5" style="13"/>
    <col min="10242" max="10242" width="10.33203125" style="13" customWidth="1"/>
    <col min="10243" max="10243" width="25.83203125" style="13" customWidth="1"/>
    <col min="10244" max="10244" width="5.5" style="13" customWidth="1"/>
    <col min="10245" max="10246" width="9" style="13" customWidth="1"/>
    <col min="10247" max="10247" width="11.83203125" style="13" customWidth="1"/>
    <col min="10248" max="10248" width="32" style="13" customWidth="1"/>
    <col min="10249" max="10249" width="5.5" style="13" customWidth="1"/>
    <col min="10250" max="10250" width="7" style="13" customWidth="1"/>
    <col min="10251" max="10251" width="9" style="13" customWidth="1"/>
    <col min="10252" max="10497" width="22.5" style="13"/>
    <col min="10498" max="10498" width="10.33203125" style="13" customWidth="1"/>
    <col min="10499" max="10499" width="25.83203125" style="13" customWidth="1"/>
    <col min="10500" max="10500" width="5.5" style="13" customWidth="1"/>
    <col min="10501" max="10502" width="9" style="13" customWidth="1"/>
    <col min="10503" max="10503" width="11.83203125" style="13" customWidth="1"/>
    <col min="10504" max="10504" width="32" style="13" customWidth="1"/>
    <col min="10505" max="10505" width="5.5" style="13" customWidth="1"/>
    <col min="10506" max="10506" width="7" style="13" customWidth="1"/>
    <col min="10507" max="10507" width="9" style="13" customWidth="1"/>
    <col min="10508" max="10753" width="22.5" style="13"/>
    <col min="10754" max="10754" width="10.33203125" style="13" customWidth="1"/>
    <col min="10755" max="10755" width="25.83203125" style="13" customWidth="1"/>
    <col min="10756" max="10756" width="5.5" style="13" customWidth="1"/>
    <col min="10757" max="10758" width="9" style="13" customWidth="1"/>
    <col min="10759" max="10759" width="11.83203125" style="13" customWidth="1"/>
    <col min="10760" max="10760" width="32" style="13" customWidth="1"/>
    <col min="10761" max="10761" width="5.5" style="13" customWidth="1"/>
    <col min="10762" max="10762" width="7" style="13" customWidth="1"/>
    <col min="10763" max="10763" width="9" style="13" customWidth="1"/>
    <col min="10764" max="11009" width="22.5" style="13"/>
    <col min="11010" max="11010" width="10.33203125" style="13" customWidth="1"/>
    <col min="11011" max="11011" width="25.83203125" style="13" customWidth="1"/>
    <col min="11012" max="11012" width="5.5" style="13" customWidth="1"/>
    <col min="11013" max="11014" width="9" style="13" customWidth="1"/>
    <col min="11015" max="11015" width="11.83203125" style="13" customWidth="1"/>
    <col min="11016" max="11016" width="32" style="13" customWidth="1"/>
    <col min="11017" max="11017" width="5.5" style="13" customWidth="1"/>
    <col min="11018" max="11018" width="7" style="13" customWidth="1"/>
    <col min="11019" max="11019" width="9" style="13" customWidth="1"/>
    <col min="11020" max="11265" width="22.5" style="13"/>
    <col min="11266" max="11266" width="10.33203125" style="13" customWidth="1"/>
    <col min="11267" max="11267" width="25.83203125" style="13" customWidth="1"/>
    <col min="11268" max="11268" width="5.5" style="13" customWidth="1"/>
    <col min="11269" max="11270" width="9" style="13" customWidth="1"/>
    <col min="11271" max="11271" width="11.83203125" style="13" customWidth="1"/>
    <col min="11272" max="11272" width="32" style="13" customWidth="1"/>
    <col min="11273" max="11273" width="5.5" style="13" customWidth="1"/>
    <col min="11274" max="11274" width="7" style="13" customWidth="1"/>
    <col min="11275" max="11275" width="9" style="13" customWidth="1"/>
    <col min="11276" max="11521" width="22.5" style="13"/>
    <col min="11522" max="11522" width="10.33203125" style="13" customWidth="1"/>
    <col min="11523" max="11523" width="25.83203125" style="13" customWidth="1"/>
    <col min="11524" max="11524" width="5.5" style="13" customWidth="1"/>
    <col min="11525" max="11526" width="9" style="13" customWidth="1"/>
    <col min="11527" max="11527" width="11.83203125" style="13" customWidth="1"/>
    <col min="11528" max="11528" width="32" style="13" customWidth="1"/>
    <col min="11529" max="11529" width="5.5" style="13" customWidth="1"/>
    <col min="11530" max="11530" width="7" style="13" customWidth="1"/>
    <col min="11531" max="11531" width="9" style="13" customWidth="1"/>
    <col min="11532" max="11777" width="22.5" style="13"/>
    <col min="11778" max="11778" width="10.33203125" style="13" customWidth="1"/>
    <col min="11779" max="11779" width="25.83203125" style="13" customWidth="1"/>
    <col min="11780" max="11780" width="5.5" style="13" customWidth="1"/>
    <col min="11781" max="11782" width="9" style="13" customWidth="1"/>
    <col min="11783" max="11783" width="11.83203125" style="13" customWidth="1"/>
    <col min="11784" max="11784" width="32" style="13" customWidth="1"/>
    <col min="11785" max="11785" width="5.5" style="13" customWidth="1"/>
    <col min="11786" max="11786" width="7" style="13" customWidth="1"/>
    <col min="11787" max="11787" width="9" style="13" customWidth="1"/>
    <col min="11788" max="12033" width="22.5" style="13"/>
    <col min="12034" max="12034" width="10.33203125" style="13" customWidth="1"/>
    <col min="12035" max="12035" width="25.83203125" style="13" customWidth="1"/>
    <col min="12036" max="12036" width="5.5" style="13" customWidth="1"/>
    <col min="12037" max="12038" width="9" style="13" customWidth="1"/>
    <col min="12039" max="12039" width="11.83203125" style="13" customWidth="1"/>
    <col min="12040" max="12040" width="32" style="13" customWidth="1"/>
    <col min="12041" max="12041" width="5.5" style="13" customWidth="1"/>
    <col min="12042" max="12042" width="7" style="13" customWidth="1"/>
    <col min="12043" max="12043" width="9" style="13" customWidth="1"/>
    <col min="12044" max="12289" width="22.5" style="13"/>
    <col min="12290" max="12290" width="10.33203125" style="13" customWidth="1"/>
    <col min="12291" max="12291" width="25.83203125" style="13" customWidth="1"/>
    <col min="12292" max="12292" width="5.5" style="13" customWidth="1"/>
    <col min="12293" max="12294" width="9" style="13" customWidth="1"/>
    <col min="12295" max="12295" width="11.83203125" style="13" customWidth="1"/>
    <col min="12296" max="12296" width="32" style="13" customWidth="1"/>
    <col min="12297" max="12297" width="5.5" style="13" customWidth="1"/>
    <col min="12298" max="12298" width="7" style="13" customWidth="1"/>
    <col min="12299" max="12299" width="9" style="13" customWidth="1"/>
    <col min="12300" max="12545" width="22.5" style="13"/>
    <col min="12546" max="12546" width="10.33203125" style="13" customWidth="1"/>
    <col min="12547" max="12547" width="25.83203125" style="13" customWidth="1"/>
    <col min="12548" max="12548" width="5.5" style="13" customWidth="1"/>
    <col min="12549" max="12550" width="9" style="13" customWidth="1"/>
    <col min="12551" max="12551" width="11.83203125" style="13" customWidth="1"/>
    <col min="12552" max="12552" width="32" style="13" customWidth="1"/>
    <col min="12553" max="12553" width="5.5" style="13" customWidth="1"/>
    <col min="12554" max="12554" width="7" style="13" customWidth="1"/>
    <col min="12555" max="12555" width="9" style="13" customWidth="1"/>
    <col min="12556" max="12801" width="22.5" style="13"/>
    <col min="12802" max="12802" width="10.33203125" style="13" customWidth="1"/>
    <col min="12803" max="12803" width="25.83203125" style="13" customWidth="1"/>
    <col min="12804" max="12804" width="5.5" style="13" customWidth="1"/>
    <col min="12805" max="12806" width="9" style="13" customWidth="1"/>
    <col min="12807" max="12807" width="11.83203125" style="13" customWidth="1"/>
    <col min="12808" max="12808" width="32" style="13" customWidth="1"/>
    <col min="12809" max="12809" width="5.5" style="13" customWidth="1"/>
    <col min="12810" max="12810" width="7" style="13" customWidth="1"/>
    <col min="12811" max="12811" width="9" style="13" customWidth="1"/>
    <col min="12812" max="13057" width="22.5" style="13"/>
    <col min="13058" max="13058" width="10.33203125" style="13" customWidth="1"/>
    <col min="13059" max="13059" width="25.83203125" style="13" customWidth="1"/>
    <col min="13060" max="13060" width="5.5" style="13" customWidth="1"/>
    <col min="13061" max="13062" width="9" style="13" customWidth="1"/>
    <col min="13063" max="13063" width="11.83203125" style="13" customWidth="1"/>
    <col min="13064" max="13064" width="32" style="13" customWidth="1"/>
    <col min="13065" max="13065" width="5.5" style="13" customWidth="1"/>
    <col min="13066" max="13066" width="7" style="13" customWidth="1"/>
    <col min="13067" max="13067" width="9" style="13" customWidth="1"/>
    <col min="13068" max="13313" width="22.5" style="13"/>
    <col min="13314" max="13314" width="10.33203125" style="13" customWidth="1"/>
    <col min="13315" max="13315" width="25.83203125" style="13" customWidth="1"/>
    <col min="13316" max="13316" width="5.5" style="13" customWidth="1"/>
    <col min="13317" max="13318" width="9" style="13" customWidth="1"/>
    <col min="13319" max="13319" width="11.83203125" style="13" customWidth="1"/>
    <col min="13320" max="13320" width="32" style="13" customWidth="1"/>
    <col min="13321" max="13321" width="5.5" style="13" customWidth="1"/>
    <col min="13322" max="13322" width="7" style="13" customWidth="1"/>
    <col min="13323" max="13323" width="9" style="13" customWidth="1"/>
    <col min="13324" max="13569" width="22.5" style="13"/>
    <col min="13570" max="13570" width="10.33203125" style="13" customWidth="1"/>
    <col min="13571" max="13571" width="25.83203125" style="13" customWidth="1"/>
    <col min="13572" max="13572" width="5.5" style="13" customWidth="1"/>
    <col min="13573" max="13574" width="9" style="13" customWidth="1"/>
    <col min="13575" max="13575" width="11.83203125" style="13" customWidth="1"/>
    <col min="13576" max="13576" width="32" style="13" customWidth="1"/>
    <col min="13577" max="13577" width="5.5" style="13" customWidth="1"/>
    <col min="13578" max="13578" width="7" style="13" customWidth="1"/>
    <col min="13579" max="13579" width="9" style="13" customWidth="1"/>
    <col min="13580" max="13825" width="22.5" style="13"/>
    <col min="13826" max="13826" width="10.33203125" style="13" customWidth="1"/>
    <col min="13827" max="13827" width="25.83203125" style="13" customWidth="1"/>
    <col min="13828" max="13828" width="5.5" style="13" customWidth="1"/>
    <col min="13829" max="13830" width="9" style="13" customWidth="1"/>
    <col min="13831" max="13831" width="11.83203125" style="13" customWidth="1"/>
    <col min="13832" max="13832" width="32" style="13" customWidth="1"/>
    <col min="13833" max="13833" width="5.5" style="13" customWidth="1"/>
    <col min="13834" max="13834" width="7" style="13" customWidth="1"/>
    <col min="13835" max="13835" width="9" style="13" customWidth="1"/>
    <col min="13836" max="14081" width="22.5" style="13"/>
    <col min="14082" max="14082" width="10.33203125" style="13" customWidth="1"/>
    <col min="14083" max="14083" width="25.83203125" style="13" customWidth="1"/>
    <col min="14084" max="14084" width="5.5" style="13" customWidth="1"/>
    <col min="14085" max="14086" width="9" style="13" customWidth="1"/>
    <col min="14087" max="14087" width="11.83203125" style="13" customWidth="1"/>
    <col min="14088" max="14088" width="32" style="13" customWidth="1"/>
    <col min="14089" max="14089" width="5.5" style="13" customWidth="1"/>
    <col min="14090" max="14090" width="7" style="13" customWidth="1"/>
    <col min="14091" max="14091" width="9" style="13" customWidth="1"/>
    <col min="14092" max="14337" width="22.5" style="13"/>
    <col min="14338" max="14338" width="10.33203125" style="13" customWidth="1"/>
    <col min="14339" max="14339" width="25.83203125" style="13" customWidth="1"/>
    <col min="14340" max="14340" width="5.5" style="13" customWidth="1"/>
    <col min="14341" max="14342" width="9" style="13" customWidth="1"/>
    <col min="14343" max="14343" width="11.83203125" style="13" customWidth="1"/>
    <col min="14344" max="14344" width="32" style="13" customWidth="1"/>
    <col min="14345" max="14345" width="5.5" style="13" customWidth="1"/>
    <col min="14346" max="14346" width="7" style="13" customWidth="1"/>
    <col min="14347" max="14347" width="9" style="13" customWidth="1"/>
    <col min="14348" max="14593" width="22.5" style="13"/>
    <col min="14594" max="14594" width="10.33203125" style="13" customWidth="1"/>
    <col min="14595" max="14595" width="25.83203125" style="13" customWidth="1"/>
    <col min="14596" max="14596" width="5.5" style="13" customWidth="1"/>
    <col min="14597" max="14598" width="9" style="13" customWidth="1"/>
    <col min="14599" max="14599" width="11.83203125" style="13" customWidth="1"/>
    <col min="14600" max="14600" width="32" style="13" customWidth="1"/>
    <col min="14601" max="14601" width="5.5" style="13" customWidth="1"/>
    <col min="14602" max="14602" width="7" style="13" customWidth="1"/>
    <col min="14603" max="14603" width="9" style="13" customWidth="1"/>
    <col min="14604" max="14849" width="22.5" style="13"/>
    <col min="14850" max="14850" width="10.33203125" style="13" customWidth="1"/>
    <col min="14851" max="14851" width="25.83203125" style="13" customWidth="1"/>
    <col min="14852" max="14852" width="5.5" style="13" customWidth="1"/>
    <col min="14853" max="14854" width="9" style="13" customWidth="1"/>
    <col min="14855" max="14855" width="11.83203125" style="13" customWidth="1"/>
    <col min="14856" max="14856" width="32" style="13" customWidth="1"/>
    <col min="14857" max="14857" width="5.5" style="13" customWidth="1"/>
    <col min="14858" max="14858" width="7" style="13" customWidth="1"/>
    <col min="14859" max="14859" width="9" style="13" customWidth="1"/>
    <col min="14860" max="15105" width="22.5" style="13"/>
    <col min="15106" max="15106" width="10.33203125" style="13" customWidth="1"/>
    <col min="15107" max="15107" width="25.83203125" style="13" customWidth="1"/>
    <col min="15108" max="15108" width="5.5" style="13" customWidth="1"/>
    <col min="15109" max="15110" width="9" style="13" customWidth="1"/>
    <col min="15111" max="15111" width="11.83203125" style="13" customWidth="1"/>
    <col min="15112" max="15112" width="32" style="13" customWidth="1"/>
    <col min="15113" max="15113" width="5.5" style="13" customWidth="1"/>
    <col min="15114" max="15114" width="7" style="13" customWidth="1"/>
    <col min="15115" max="15115" width="9" style="13" customWidth="1"/>
    <col min="15116" max="15361" width="22.5" style="13"/>
    <col min="15362" max="15362" width="10.33203125" style="13" customWidth="1"/>
    <col min="15363" max="15363" width="25.83203125" style="13" customWidth="1"/>
    <col min="15364" max="15364" width="5.5" style="13" customWidth="1"/>
    <col min="15365" max="15366" width="9" style="13" customWidth="1"/>
    <col min="15367" max="15367" width="11.83203125" style="13" customWidth="1"/>
    <col min="15368" max="15368" width="32" style="13" customWidth="1"/>
    <col min="15369" max="15369" width="5.5" style="13" customWidth="1"/>
    <col min="15370" max="15370" width="7" style="13" customWidth="1"/>
    <col min="15371" max="15371" width="9" style="13" customWidth="1"/>
    <col min="15372" max="15617" width="22.5" style="13"/>
    <col min="15618" max="15618" width="10.33203125" style="13" customWidth="1"/>
    <col min="15619" max="15619" width="25.83203125" style="13" customWidth="1"/>
    <col min="15620" max="15620" width="5.5" style="13" customWidth="1"/>
    <col min="15621" max="15622" width="9" style="13" customWidth="1"/>
    <col min="15623" max="15623" width="11.83203125" style="13" customWidth="1"/>
    <col min="15624" max="15624" width="32" style="13" customWidth="1"/>
    <col min="15625" max="15625" width="5.5" style="13" customWidth="1"/>
    <col min="15626" max="15626" width="7" style="13" customWidth="1"/>
    <col min="15627" max="15627" width="9" style="13" customWidth="1"/>
    <col min="15628" max="15873" width="22.5" style="13"/>
    <col min="15874" max="15874" width="10.33203125" style="13" customWidth="1"/>
    <col min="15875" max="15875" width="25.83203125" style="13" customWidth="1"/>
    <col min="15876" max="15876" width="5.5" style="13" customWidth="1"/>
    <col min="15877" max="15878" width="9" style="13" customWidth="1"/>
    <col min="15879" max="15879" width="11.83203125" style="13" customWidth="1"/>
    <col min="15880" max="15880" width="32" style="13" customWidth="1"/>
    <col min="15881" max="15881" width="5.5" style="13" customWidth="1"/>
    <col min="15882" max="15882" width="7" style="13" customWidth="1"/>
    <col min="15883" max="15883" width="9" style="13" customWidth="1"/>
    <col min="15884" max="16129" width="22.5" style="13"/>
    <col min="16130" max="16130" width="10.33203125" style="13" customWidth="1"/>
    <col min="16131" max="16131" width="25.83203125" style="13" customWidth="1"/>
    <col min="16132" max="16132" width="5.5" style="13" customWidth="1"/>
    <col min="16133" max="16134" width="9" style="13" customWidth="1"/>
    <col min="16135" max="16135" width="11.83203125" style="13" customWidth="1"/>
    <col min="16136" max="16136" width="32" style="13" customWidth="1"/>
    <col min="16137" max="16137" width="5.5" style="13" customWidth="1"/>
    <col min="16138" max="16138" width="7" style="13" customWidth="1"/>
    <col min="16139" max="16139" width="9" style="13" customWidth="1"/>
    <col min="16140" max="16384" width="22.5" style="13"/>
  </cols>
  <sheetData>
    <row r="2" spans="1:11" ht="18" customHeight="1">
      <c r="A2" s="208"/>
      <c r="B2" s="546" t="s">
        <v>438</v>
      </c>
      <c r="C2" s="546"/>
      <c r="D2" s="546"/>
      <c r="E2" s="546"/>
      <c r="F2" s="546"/>
      <c r="G2" s="546"/>
      <c r="H2" s="546"/>
      <c r="I2" s="546"/>
      <c r="J2" s="546"/>
      <c r="K2" s="546"/>
    </row>
    <row r="3" spans="1:11" ht="12.75" customHeight="1" thickBot="1">
      <c r="B3" s="128"/>
      <c r="C3" s="128"/>
      <c r="D3" s="128"/>
      <c r="E3" s="128"/>
      <c r="F3" s="128"/>
      <c r="G3" s="128"/>
      <c r="H3" s="128"/>
      <c r="I3" s="128"/>
      <c r="J3" s="128"/>
      <c r="K3" s="209" t="s">
        <v>85</v>
      </c>
    </row>
    <row r="4" spans="1:11" s="124" customFormat="1" ht="12">
      <c r="B4" s="547" t="s">
        <v>156</v>
      </c>
      <c r="C4" s="548"/>
      <c r="D4" s="210" t="s">
        <v>157</v>
      </c>
      <c r="E4" s="211" t="s">
        <v>158</v>
      </c>
      <c r="F4" s="211" t="s">
        <v>159</v>
      </c>
      <c r="G4" s="549" t="s">
        <v>156</v>
      </c>
      <c r="H4" s="548"/>
      <c r="I4" s="210" t="s">
        <v>157</v>
      </c>
      <c r="J4" s="211" t="s">
        <v>158</v>
      </c>
      <c r="K4" s="210" t="s">
        <v>159</v>
      </c>
    </row>
    <row r="5" spans="1:11" s="124" customFormat="1" ht="12" customHeight="1">
      <c r="B5" s="544" t="s">
        <v>160</v>
      </c>
      <c r="C5" s="212" t="s">
        <v>161</v>
      </c>
      <c r="D5" s="213">
        <v>217</v>
      </c>
      <c r="E5" s="214">
        <v>16172</v>
      </c>
      <c r="F5" s="214">
        <v>14820</v>
      </c>
      <c r="G5" s="551" t="s">
        <v>439</v>
      </c>
      <c r="H5" s="215" t="s">
        <v>162</v>
      </c>
      <c r="I5" s="216">
        <v>26</v>
      </c>
      <c r="J5" s="216">
        <v>1508</v>
      </c>
      <c r="K5" s="216">
        <v>1495</v>
      </c>
    </row>
    <row r="6" spans="1:11" s="124" customFormat="1" ht="12" customHeight="1">
      <c r="B6" s="550"/>
      <c r="C6" s="217" t="s">
        <v>163</v>
      </c>
      <c r="D6" s="218">
        <v>61</v>
      </c>
      <c r="E6" s="219" t="s">
        <v>60</v>
      </c>
      <c r="F6" s="219" t="s">
        <v>60</v>
      </c>
      <c r="G6" s="552"/>
      <c r="H6" s="220" t="s">
        <v>164</v>
      </c>
      <c r="I6" s="221">
        <v>3</v>
      </c>
      <c r="J6" s="221">
        <v>404</v>
      </c>
      <c r="K6" s="221">
        <v>325</v>
      </c>
    </row>
    <row r="7" spans="1:11" s="124" customFormat="1" ht="12" customHeight="1">
      <c r="B7" s="550"/>
      <c r="C7" s="217" t="s">
        <v>440</v>
      </c>
      <c r="D7" s="218"/>
      <c r="E7" s="219"/>
      <c r="F7" s="219"/>
      <c r="G7" s="552"/>
      <c r="H7" s="220" t="s">
        <v>165</v>
      </c>
      <c r="I7" s="221">
        <v>49</v>
      </c>
      <c r="J7" s="221">
        <v>2091</v>
      </c>
      <c r="K7" s="221">
        <v>2307</v>
      </c>
    </row>
    <row r="8" spans="1:11" s="124" customFormat="1" ht="12" customHeight="1">
      <c r="B8" s="550"/>
      <c r="C8" s="222" t="s">
        <v>166</v>
      </c>
      <c r="D8" s="218">
        <v>7</v>
      </c>
      <c r="E8" s="219">
        <v>340</v>
      </c>
      <c r="F8" s="219">
        <v>212</v>
      </c>
      <c r="G8" s="552"/>
      <c r="H8" s="223" t="s">
        <v>167</v>
      </c>
      <c r="I8" s="221">
        <v>1</v>
      </c>
      <c r="J8" s="221">
        <v>6</v>
      </c>
      <c r="K8" s="221">
        <v>11</v>
      </c>
    </row>
    <row r="9" spans="1:11" s="124" customFormat="1" ht="12" customHeight="1">
      <c r="B9" s="550"/>
      <c r="C9" s="222" t="s">
        <v>168</v>
      </c>
      <c r="D9" s="218">
        <v>1</v>
      </c>
      <c r="E9" s="219">
        <v>45</v>
      </c>
      <c r="F9" s="219">
        <v>20</v>
      </c>
      <c r="G9" s="552"/>
      <c r="H9" s="223" t="s">
        <v>169</v>
      </c>
      <c r="I9" s="221">
        <v>14</v>
      </c>
      <c r="J9" s="221">
        <v>158</v>
      </c>
      <c r="K9" s="221">
        <v>119</v>
      </c>
    </row>
    <row r="10" spans="1:11" s="124" customFormat="1" ht="12" customHeight="1">
      <c r="B10" s="550"/>
      <c r="C10" s="222" t="s">
        <v>170</v>
      </c>
      <c r="D10" s="218">
        <v>1</v>
      </c>
      <c r="E10" s="224">
        <v>36</v>
      </c>
      <c r="F10" s="219">
        <v>8</v>
      </c>
      <c r="G10" s="552"/>
      <c r="H10" s="223" t="s">
        <v>441</v>
      </c>
      <c r="I10" s="221">
        <v>6</v>
      </c>
      <c r="J10" s="221">
        <v>109</v>
      </c>
      <c r="K10" s="221">
        <v>83</v>
      </c>
    </row>
    <row r="11" spans="1:11" s="124" customFormat="1" ht="12" customHeight="1">
      <c r="B11" s="550"/>
      <c r="C11" s="225" t="s">
        <v>442</v>
      </c>
      <c r="D11" s="218">
        <v>3</v>
      </c>
      <c r="E11" s="219">
        <v>110</v>
      </c>
      <c r="F11" s="219">
        <v>53</v>
      </c>
      <c r="G11" s="552"/>
      <c r="H11" s="223" t="s">
        <v>171</v>
      </c>
      <c r="I11" s="221">
        <v>25</v>
      </c>
      <c r="J11" s="221">
        <v>229</v>
      </c>
      <c r="K11" s="221">
        <v>183</v>
      </c>
    </row>
    <row r="12" spans="1:11" s="124" customFormat="1" ht="12" customHeight="1">
      <c r="B12" s="550"/>
      <c r="C12" s="225" t="s">
        <v>443</v>
      </c>
      <c r="D12" s="218">
        <v>3</v>
      </c>
      <c r="E12" s="219">
        <v>308</v>
      </c>
      <c r="F12" s="219">
        <v>43</v>
      </c>
      <c r="G12" s="552"/>
      <c r="H12" s="223" t="s">
        <v>172</v>
      </c>
      <c r="I12" s="221">
        <v>10</v>
      </c>
      <c r="J12" s="221">
        <v>161</v>
      </c>
      <c r="K12" s="221">
        <v>150</v>
      </c>
    </row>
    <row r="13" spans="1:11" s="124" customFormat="1" ht="12" customHeight="1">
      <c r="B13" s="550"/>
      <c r="C13" s="225" t="s">
        <v>444</v>
      </c>
      <c r="D13" s="218">
        <v>6</v>
      </c>
      <c r="E13" s="219">
        <v>140</v>
      </c>
      <c r="F13" s="219">
        <v>288</v>
      </c>
      <c r="G13" s="552"/>
      <c r="H13" s="223" t="s">
        <v>173</v>
      </c>
      <c r="I13" s="221">
        <v>54</v>
      </c>
      <c r="J13" s="221">
        <v>1071</v>
      </c>
      <c r="K13" s="221">
        <v>1158</v>
      </c>
    </row>
    <row r="14" spans="1:11" s="124" customFormat="1" ht="12" customHeight="1">
      <c r="B14" s="550"/>
      <c r="C14" s="226" t="s">
        <v>174</v>
      </c>
      <c r="D14" s="218">
        <v>3</v>
      </c>
      <c r="E14" s="219" t="s">
        <v>175</v>
      </c>
      <c r="F14" s="219" t="s">
        <v>445</v>
      </c>
      <c r="G14" s="552"/>
      <c r="H14" s="227" t="s">
        <v>446</v>
      </c>
      <c r="I14" s="221">
        <v>34</v>
      </c>
      <c r="J14" s="221">
        <v>617</v>
      </c>
      <c r="K14" s="221">
        <v>554</v>
      </c>
    </row>
    <row r="15" spans="1:11" s="124" customFormat="1" ht="12" customHeight="1">
      <c r="B15" s="550"/>
      <c r="C15" s="226" t="s">
        <v>176</v>
      </c>
      <c r="D15" s="218">
        <v>1</v>
      </c>
      <c r="E15" s="219">
        <v>30</v>
      </c>
      <c r="F15" s="219" t="s">
        <v>60</v>
      </c>
      <c r="G15" s="552"/>
      <c r="H15" s="220" t="s">
        <v>177</v>
      </c>
      <c r="I15" s="221">
        <v>3</v>
      </c>
      <c r="J15" s="221">
        <v>30</v>
      </c>
      <c r="K15" s="221">
        <v>30</v>
      </c>
    </row>
    <row r="16" spans="1:11" s="124" customFormat="1" ht="12" customHeight="1">
      <c r="B16" s="550"/>
      <c r="C16" s="226" t="s">
        <v>178</v>
      </c>
      <c r="D16" s="218">
        <v>5</v>
      </c>
      <c r="E16" s="219" t="s">
        <v>60</v>
      </c>
      <c r="F16" s="219" t="s">
        <v>60</v>
      </c>
      <c r="G16" s="553"/>
      <c r="H16" s="228" t="s">
        <v>447</v>
      </c>
      <c r="I16" s="229">
        <v>37</v>
      </c>
      <c r="J16" s="229">
        <v>566</v>
      </c>
      <c r="K16" s="229">
        <v>770</v>
      </c>
    </row>
    <row r="17" spans="2:11" s="124" customFormat="1" ht="12" customHeight="1">
      <c r="B17" s="550"/>
      <c r="C17" s="230" t="s">
        <v>179</v>
      </c>
      <c r="D17" s="218">
        <v>1</v>
      </c>
      <c r="E17" s="219" t="s">
        <v>60</v>
      </c>
      <c r="F17" s="219" t="s">
        <v>60</v>
      </c>
      <c r="G17" s="554" t="s">
        <v>180</v>
      </c>
      <c r="H17" s="231" t="s">
        <v>181</v>
      </c>
      <c r="I17" s="232">
        <v>1</v>
      </c>
      <c r="J17" s="232" t="s">
        <v>60</v>
      </c>
      <c r="K17" s="232" t="s">
        <v>60</v>
      </c>
    </row>
    <row r="18" spans="2:11" s="124" customFormat="1" ht="12" customHeight="1">
      <c r="B18" s="555" t="s">
        <v>182</v>
      </c>
      <c r="C18" s="556"/>
      <c r="D18" s="233">
        <v>1</v>
      </c>
      <c r="E18" s="234">
        <v>6</v>
      </c>
      <c r="F18" s="235" t="s">
        <v>60</v>
      </c>
      <c r="G18" s="552"/>
      <c r="H18" s="236" t="s">
        <v>183</v>
      </c>
      <c r="I18" s="237">
        <v>4</v>
      </c>
      <c r="J18" s="238">
        <v>60</v>
      </c>
      <c r="K18" s="221">
        <v>7</v>
      </c>
    </row>
    <row r="19" spans="2:11" s="124" customFormat="1" ht="13.5" customHeight="1">
      <c r="B19" s="239" t="s">
        <v>184</v>
      </c>
      <c r="C19" s="240" t="s">
        <v>185</v>
      </c>
      <c r="D19" s="241">
        <v>3</v>
      </c>
      <c r="E19" s="242">
        <v>160</v>
      </c>
      <c r="F19" s="243">
        <v>152</v>
      </c>
      <c r="G19" s="552"/>
      <c r="H19" s="236" t="s">
        <v>186</v>
      </c>
      <c r="I19" s="237">
        <v>43</v>
      </c>
      <c r="J19" s="221" t="s">
        <v>41</v>
      </c>
      <c r="K19" s="221" t="s">
        <v>41</v>
      </c>
    </row>
    <row r="20" spans="2:11" s="124" customFormat="1" ht="12" customHeight="1">
      <c r="B20" s="244"/>
      <c r="C20" s="245" t="s">
        <v>187</v>
      </c>
      <c r="D20" s="246">
        <v>1</v>
      </c>
      <c r="E20" s="224">
        <v>120</v>
      </c>
      <c r="F20" s="247">
        <v>9</v>
      </c>
      <c r="G20" s="552"/>
      <c r="H20" s="248" t="s">
        <v>188</v>
      </c>
      <c r="I20" s="249">
        <v>2</v>
      </c>
      <c r="J20" s="221" t="s">
        <v>41</v>
      </c>
      <c r="K20" s="221" t="s">
        <v>41</v>
      </c>
    </row>
    <row r="21" spans="2:11" s="124" customFormat="1" ht="12" customHeight="1" thickBot="1">
      <c r="B21" s="250"/>
      <c r="C21" s="251" t="s">
        <v>189</v>
      </c>
      <c r="D21" s="252">
        <v>2</v>
      </c>
      <c r="E21" s="253">
        <v>240</v>
      </c>
      <c r="F21" s="254">
        <v>208</v>
      </c>
      <c r="G21" s="552"/>
      <c r="H21" s="248" t="s">
        <v>190</v>
      </c>
      <c r="I21" s="249">
        <v>33</v>
      </c>
      <c r="J21" s="221" t="s">
        <v>41</v>
      </c>
      <c r="K21" s="221" t="s">
        <v>41</v>
      </c>
    </row>
    <row r="22" spans="2:11" s="124" customFormat="1" ht="12" customHeight="1">
      <c r="B22" s="544" t="s">
        <v>191</v>
      </c>
      <c r="C22" s="255" t="s">
        <v>192</v>
      </c>
      <c r="D22" s="256">
        <v>18</v>
      </c>
      <c r="E22" s="224">
        <v>1020</v>
      </c>
      <c r="F22" s="224">
        <v>919</v>
      </c>
      <c r="G22" s="257"/>
      <c r="H22" s="258"/>
      <c r="I22" s="259"/>
      <c r="J22" s="259"/>
      <c r="K22" s="259"/>
    </row>
    <row r="23" spans="2:11" s="124" customFormat="1" ht="12" customHeight="1">
      <c r="B23" s="545"/>
      <c r="C23" s="260" t="s">
        <v>193</v>
      </c>
      <c r="D23" s="256">
        <v>61</v>
      </c>
      <c r="E23" s="224">
        <v>3557</v>
      </c>
      <c r="F23" s="224">
        <v>3512</v>
      </c>
      <c r="G23" s="261"/>
      <c r="H23" s="123"/>
      <c r="I23" s="221"/>
      <c r="J23" s="221"/>
      <c r="K23" s="221"/>
    </row>
    <row r="24" spans="2:11" s="124" customFormat="1" ht="12" customHeight="1">
      <c r="B24" s="545"/>
      <c r="C24" s="260" t="s">
        <v>448</v>
      </c>
      <c r="D24" s="256"/>
      <c r="E24" s="224"/>
      <c r="F24" s="224"/>
      <c r="G24" s="262"/>
      <c r="H24" s="263"/>
      <c r="I24" s="221"/>
      <c r="J24" s="221"/>
      <c r="K24" s="221"/>
    </row>
    <row r="25" spans="2:11" s="124" customFormat="1" ht="24" customHeight="1">
      <c r="B25" s="545"/>
      <c r="C25" s="260" t="s">
        <v>449</v>
      </c>
      <c r="D25" s="256">
        <v>2</v>
      </c>
      <c r="E25" s="224">
        <v>58</v>
      </c>
      <c r="F25" s="224" t="s">
        <v>60</v>
      </c>
      <c r="G25" s="262"/>
      <c r="H25" s="263"/>
      <c r="I25" s="221"/>
      <c r="J25" s="221"/>
      <c r="K25" s="221"/>
    </row>
    <row r="26" spans="2:11" s="124" customFormat="1" ht="12" customHeight="1">
      <c r="B26" s="545"/>
      <c r="C26" s="260" t="s">
        <v>194</v>
      </c>
      <c r="D26" s="256">
        <v>37</v>
      </c>
      <c r="E26" s="224">
        <v>1423</v>
      </c>
      <c r="F26" s="224">
        <v>1342</v>
      </c>
      <c r="G26" s="262"/>
      <c r="H26" s="264"/>
      <c r="I26" s="221"/>
      <c r="J26" s="221"/>
      <c r="K26" s="221"/>
    </row>
    <row r="27" spans="2:11" s="124" customFormat="1" ht="12" customHeight="1">
      <c r="B27" s="545"/>
      <c r="C27" s="260" t="s">
        <v>195</v>
      </c>
      <c r="D27" s="256"/>
      <c r="E27" s="224"/>
      <c r="F27" s="224"/>
      <c r="G27" s="262"/>
      <c r="H27" s="264"/>
      <c r="I27" s="221"/>
      <c r="J27" s="221"/>
      <c r="K27" s="221"/>
    </row>
    <row r="28" spans="2:11" s="124" customFormat="1" ht="12" customHeight="1">
      <c r="B28" s="545"/>
      <c r="C28" s="265" t="s">
        <v>196</v>
      </c>
      <c r="D28" s="256">
        <v>31</v>
      </c>
      <c r="E28" s="224" t="s">
        <v>60</v>
      </c>
      <c r="F28" s="224" t="s">
        <v>60</v>
      </c>
      <c r="G28" s="262"/>
      <c r="H28" s="264"/>
      <c r="I28" s="221"/>
      <c r="J28" s="221"/>
      <c r="K28" s="221"/>
    </row>
    <row r="29" spans="2:11" s="124" customFormat="1" ht="12" customHeight="1">
      <c r="B29" s="545"/>
      <c r="C29" s="248" t="s">
        <v>197</v>
      </c>
      <c r="D29" s="256">
        <v>10</v>
      </c>
      <c r="E29" s="224">
        <v>146</v>
      </c>
      <c r="F29" s="224">
        <v>93</v>
      </c>
      <c r="G29" s="262"/>
      <c r="H29" s="264"/>
      <c r="I29" s="221"/>
      <c r="J29" s="221"/>
      <c r="K29" s="221"/>
    </row>
    <row r="30" spans="2:11" s="124" customFormat="1" ht="12" customHeight="1">
      <c r="B30" s="545"/>
      <c r="C30" s="266" t="s">
        <v>450</v>
      </c>
      <c r="D30" s="267"/>
      <c r="E30" s="268"/>
      <c r="F30" s="268"/>
      <c r="G30" s="262"/>
      <c r="H30" s="264"/>
      <c r="I30" s="221"/>
      <c r="J30" s="221"/>
      <c r="K30" s="221"/>
    </row>
    <row r="31" spans="2:11" s="124" customFormat="1" ht="12" customHeight="1">
      <c r="B31" s="545"/>
      <c r="C31" s="266" t="s">
        <v>448</v>
      </c>
      <c r="D31" s="267"/>
      <c r="E31" s="268"/>
      <c r="F31" s="268"/>
      <c r="G31" s="262"/>
      <c r="H31" s="269"/>
      <c r="I31" s="238"/>
      <c r="J31" s="238"/>
      <c r="K31" s="221"/>
    </row>
    <row r="32" spans="2:11" s="124" customFormat="1" ht="12" customHeight="1">
      <c r="B32" s="545"/>
      <c r="C32" s="270" t="s">
        <v>198</v>
      </c>
      <c r="D32" s="256">
        <v>308</v>
      </c>
      <c r="E32" s="224" t="s">
        <v>60</v>
      </c>
      <c r="F32" s="224" t="s">
        <v>60</v>
      </c>
      <c r="G32" s="262"/>
      <c r="H32" s="13"/>
      <c r="I32" s="13"/>
      <c r="J32" s="13"/>
      <c r="K32" s="13"/>
    </row>
    <row r="33" spans="2:7" ht="15" customHeight="1">
      <c r="B33" s="545"/>
      <c r="C33" s="248" t="s">
        <v>199</v>
      </c>
      <c r="D33" s="256">
        <v>61</v>
      </c>
      <c r="E33" s="224" t="s">
        <v>60</v>
      </c>
      <c r="F33" s="224" t="s">
        <v>60</v>
      </c>
      <c r="G33" s="262"/>
    </row>
    <row r="34" spans="2:7" ht="14.25" thickBot="1">
      <c r="B34" s="271"/>
      <c r="C34" s="272" t="s">
        <v>200</v>
      </c>
      <c r="D34" s="273">
        <v>130</v>
      </c>
      <c r="E34" s="274" t="s">
        <v>60</v>
      </c>
      <c r="F34" s="275" t="s">
        <v>60</v>
      </c>
      <c r="G34" s="276"/>
    </row>
    <row r="35" spans="2:7">
      <c r="B35" s="277" t="s">
        <v>451</v>
      </c>
      <c r="C35" s="11"/>
      <c r="D35" s="264"/>
      <c r="E35" s="224"/>
      <c r="F35" s="224"/>
    </row>
    <row r="36" spans="2:7">
      <c r="C36" s="138"/>
      <c r="D36" s="278"/>
      <c r="E36" s="278"/>
      <c r="F36" s="278"/>
    </row>
  </sheetData>
  <mergeCells count="8">
    <mergeCell ref="B22:B33"/>
    <mergeCell ref="B2:K2"/>
    <mergeCell ref="B4:C4"/>
    <mergeCell ref="G4:H4"/>
    <mergeCell ref="B5:B17"/>
    <mergeCell ref="G5:G16"/>
    <mergeCell ref="G17:G21"/>
    <mergeCell ref="B18:C18"/>
  </mergeCells>
  <phoneticPr fontId="1"/>
  <printOptions horizontalCentered="1"/>
  <pageMargins left="0.51181102362204722" right="0.51181102362204722" top="0.74803149606299213" bottom="0.74803149606299213"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R88"/>
  <sheetViews>
    <sheetView view="pageBreakPreview" zoomScaleNormal="100" workbookViewId="0"/>
  </sheetViews>
  <sheetFormatPr defaultColWidth="22.5" defaultRowHeight="13.5"/>
  <cols>
    <col min="1" max="1" width="22.5" style="13"/>
    <col min="2" max="2" width="15.83203125" style="13" customWidth="1"/>
    <col min="3" max="3" width="11.83203125" style="13" customWidth="1"/>
    <col min="4" max="4" width="13.1640625" style="13" customWidth="1"/>
    <col min="5" max="6" width="12" style="13" customWidth="1"/>
    <col min="7" max="7" width="13.1640625" style="13" customWidth="1"/>
    <col min="8" max="9" width="13.33203125" style="13" customWidth="1"/>
    <col min="10" max="10" width="20.6640625" style="13" customWidth="1"/>
    <col min="11" max="11" width="0.1640625" style="13" customWidth="1"/>
    <col min="12" max="12" width="20.6640625" style="13" customWidth="1"/>
    <col min="13" max="13" width="14.1640625" style="13" customWidth="1"/>
    <col min="14" max="14" width="20.83203125" style="13" customWidth="1"/>
    <col min="15" max="15" width="14.1640625" style="13" customWidth="1"/>
    <col min="16" max="16" width="20.83203125" style="11" customWidth="1"/>
    <col min="17" max="17" width="14.1640625" style="13" customWidth="1"/>
    <col min="18" max="18" width="20.83203125" style="13" customWidth="1"/>
    <col min="19" max="257" width="22.5" style="13"/>
    <col min="258" max="258" width="15.83203125" style="13" customWidth="1"/>
    <col min="259" max="259" width="11.83203125" style="13" customWidth="1"/>
    <col min="260" max="260" width="13.1640625" style="13" customWidth="1"/>
    <col min="261" max="262" width="12" style="13" customWidth="1"/>
    <col min="263" max="263" width="13.1640625" style="13" customWidth="1"/>
    <col min="264" max="265" width="13.33203125" style="13" customWidth="1"/>
    <col min="266" max="266" width="20.6640625" style="13" customWidth="1"/>
    <col min="267" max="267" width="0.1640625" style="13" customWidth="1"/>
    <col min="268" max="268" width="20.6640625" style="13" customWidth="1"/>
    <col min="269" max="269" width="14.1640625" style="13" customWidth="1"/>
    <col min="270" max="270" width="20.83203125" style="13" customWidth="1"/>
    <col min="271" max="271" width="14.1640625" style="13" customWidth="1"/>
    <col min="272" max="272" width="20.83203125" style="13" customWidth="1"/>
    <col min="273" max="273" width="14.1640625" style="13" customWidth="1"/>
    <col min="274" max="274" width="20.83203125" style="13" customWidth="1"/>
    <col min="275" max="513" width="22.5" style="13"/>
    <col min="514" max="514" width="15.83203125" style="13" customWidth="1"/>
    <col min="515" max="515" width="11.83203125" style="13" customWidth="1"/>
    <col min="516" max="516" width="13.1640625" style="13" customWidth="1"/>
    <col min="517" max="518" width="12" style="13" customWidth="1"/>
    <col min="519" max="519" width="13.1640625" style="13" customWidth="1"/>
    <col min="520" max="521" width="13.33203125" style="13" customWidth="1"/>
    <col min="522" max="522" width="20.6640625" style="13" customWidth="1"/>
    <col min="523" max="523" width="0.1640625" style="13" customWidth="1"/>
    <col min="524" max="524" width="20.6640625" style="13" customWidth="1"/>
    <col min="525" max="525" width="14.1640625" style="13" customWidth="1"/>
    <col min="526" max="526" width="20.83203125" style="13" customWidth="1"/>
    <col min="527" max="527" width="14.1640625" style="13" customWidth="1"/>
    <col min="528" max="528" width="20.83203125" style="13" customWidth="1"/>
    <col min="529" max="529" width="14.1640625" style="13" customWidth="1"/>
    <col min="530" max="530" width="20.83203125" style="13" customWidth="1"/>
    <col min="531" max="769" width="22.5" style="13"/>
    <col min="770" max="770" width="15.83203125" style="13" customWidth="1"/>
    <col min="771" max="771" width="11.83203125" style="13" customWidth="1"/>
    <col min="772" max="772" width="13.1640625" style="13" customWidth="1"/>
    <col min="773" max="774" width="12" style="13" customWidth="1"/>
    <col min="775" max="775" width="13.1640625" style="13" customWidth="1"/>
    <col min="776" max="777" width="13.33203125" style="13" customWidth="1"/>
    <col min="778" max="778" width="20.6640625" style="13" customWidth="1"/>
    <col min="779" max="779" width="0.1640625" style="13" customWidth="1"/>
    <col min="780" max="780" width="20.6640625" style="13" customWidth="1"/>
    <col min="781" max="781" width="14.1640625" style="13" customWidth="1"/>
    <col min="782" max="782" width="20.83203125" style="13" customWidth="1"/>
    <col min="783" max="783" width="14.1640625" style="13" customWidth="1"/>
    <col min="784" max="784" width="20.83203125" style="13" customWidth="1"/>
    <col min="785" max="785" width="14.1640625" style="13" customWidth="1"/>
    <col min="786" max="786" width="20.83203125" style="13" customWidth="1"/>
    <col min="787" max="1025" width="22.5" style="13"/>
    <col min="1026" max="1026" width="15.83203125" style="13" customWidth="1"/>
    <col min="1027" max="1027" width="11.83203125" style="13" customWidth="1"/>
    <col min="1028" max="1028" width="13.1640625" style="13" customWidth="1"/>
    <col min="1029" max="1030" width="12" style="13" customWidth="1"/>
    <col min="1031" max="1031" width="13.1640625" style="13" customWidth="1"/>
    <col min="1032" max="1033" width="13.33203125" style="13" customWidth="1"/>
    <col min="1034" max="1034" width="20.6640625" style="13" customWidth="1"/>
    <col min="1035" max="1035" width="0.1640625" style="13" customWidth="1"/>
    <col min="1036" max="1036" width="20.6640625" style="13" customWidth="1"/>
    <col min="1037" max="1037" width="14.1640625" style="13" customWidth="1"/>
    <col min="1038" max="1038" width="20.83203125" style="13" customWidth="1"/>
    <col min="1039" max="1039" width="14.1640625" style="13" customWidth="1"/>
    <col min="1040" max="1040" width="20.83203125" style="13" customWidth="1"/>
    <col min="1041" max="1041" width="14.1640625" style="13" customWidth="1"/>
    <col min="1042" max="1042" width="20.83203125" style="13" customWidth="1"/>
    <col min="1043" max="1281" width="22.5" style="13"/>
    <col min="1282" max="1282" width="15.83203125" style="13" customWidth="1"/>
    <col min="1283" max="1283" width="11.83203125" style="13" customWidth="1"/>
    <col min="1284" max="1284" width="13.1640625" style="13" customWidth="1"/>
    <col min="1285" max="1286" width="12" style="13" customWidth="1"/>
    <col min="1287" max="1287" width="13.1640625" style="13" customWidth="1"/>
    <col min="1288" max="1289" width="13.33203125" style="13" customWidth="1"/>
    <col min="1290" max="1290" width="20.6640625" style="13" customWidth="1"/>
    <col min="1291" max="1291" width="0.1640625" style="13" customWidth="1"/>
    <col min="1292" max="1292" width="20.6640625" style="13" customWidth="1"/>
    <col min="1293" max="1293" width="14.1640625" style="13" customWidth="1"/>
    <col min="1294" max="1294" width="20.83203125" style="13" customWidth="1"/>
    <col min="1295" max="1295" width="14.1640625" style="13" customWidth="1"/>
    <col min="1296" max="1296" width="20.83203125" style="13" customWidth="1"/>
    <col min="1297" max="1297" width="14.1640625" style="13" customWidth="1"/>
    <col min="1298" max="1298" width="20.83203125" style="13" customWidth="1"/>
    <col min="1299" max="1537" width="22.5" style="13"/>
    <col min="1538" max="1538" width="15.83203125" style="13" customWidth="1"/>
    <col min="1539" max="1539" width="11.83203125" style="13" customWidth="1"/>
    <col min="1540" max="1540" width="13.1640625" style="13" customWidth="1"/>
    <col min="1541" max="1542" width="12" style="13" customWidth="1"/>
    <col min="1543" max="1543" width="13.1640625" style="13" customWidth="1"/>
    <col min="1544" max="1545" width="13.33203125" style="13" customWidth="1"/>
    <col min="1546" max="1546" width="20.6640625" style="13" customWidth="1"/>
    <col min="1547" max="1547" width="0.1640625" style="13" customWidth="1"/>
    <col min="1548" max="1548" width="20.6640625" style="13" customWidth="1"/>
    <col min="1549" max="1549" width="14.1640625" style="13" customWidth="1"/>
    <col min="1550" max="1550" width="20.83203125" style="13" customWidth="1"/>
    <col min="1551" max="1551" width="14.1640625" style="13" customWidth="1"/>
    <col min="1552" max="1552" width="20.83203125" style="13" customWidth="1"/>
    <col min="1553" max="1553" width="14.1640625" style="13" customWidth="1"/>
    <col min="1554" max="1554" width="20.83203125" style="13" customWidth="1"/>
    <col min="1555" max="1793" width="22.5" style="13"/>
    <col min="1794" max="1794" width="15.83203125" style="13" customWidth="1"/>
    <col min="1795" max="1795" width="11.83203125" style="13" customWidth="1"/>
    <col min="1796" max="1796" width="13.1640625" style="13" customWidth="1"/>
    <col min="1797" max="1798" width="12" style="13" customWidth="1"/>
    <col min="1799" max="1799" width="13.1640625" style="13" customWidth="1"/>
    <col min="1800" max="1801" width="13.33203125" style="13" customWidth="1"/>
    <col min="1802" max="1802" width="20.6640625" style="13" customWidth="1"/>
    <col min="1803" max="1803" width="0.1640625" style="13" customWidth="1"/>
    <col min="1804" max="1804" width="20.6640625" style="13" customWidth="1"/>
    <col min="1805" max="1805" width="14.1640625" style="13" customWidth="1"/>
    <col min="1806" max="1806" width="20.83203125" style="13" customWidth="1"/>
    <col min="1807" max="1807" width="14.1640625" style="13" customWidth="1"/>
    <col min="1808" max="1808" width="20.83203125" style="13" customWidth="1"/>
    <col min="1809" max="1809" width="14.1640625" style="13" customWidth="1"/>
    <col min="1810" max="1810" width="20.83203125" style="13" customWidth="1"/>
    <col min="1811" max="2049" width="22.5" style="13"/>
    <col min="2050" max="2050" width="15.83203125" style="13" customWidth="1"/>
    <col min="2051" max="2051" width="11.83203125" style="13" customWidth="1"/>
    <col min="2052" max="2052" width="13.1640625" style="13" customWidth="1"/>
    <col min="2053" max="2054" width="12" style="13" customWidth="1"/>
    <col min="2055" max="2055" width="13.1640625" style="13" customWidth="1"/>
    <col min="2056" max="2057" width="13.33203125" style="13" customWidth="1"/>
    <col min="2058" max="2058" width="20.6640625" style="13" customWidth="1"/>
    <col min="2059" max="2059" width="0.1640625" style="13" customWidth="1"/>
    <col min="2060" max="2060" width="20.6640625" style="13" customWidth="1"/>
    <col min="2061" max="2061" width="14.1640625" style="13" customWidth="1"/>
    <col min="2062" max="2062" width="20.83203125" style="13" customWidth="1"/>
    <col min="2063" max="2063" width="14.1640625" style="13" customWidth="1"/>
    <col min="2064" max="2064" width="20.83203125" style="13" customWidth="1"/>
    <col min="2065" max="2065" width="14.1640625" style="13" customWidth="1"/>
    <col min="2066" max="2066" width="20.83203125" style="13" customWidth="1"/>
    <col min="2067" max="2305" width="22.5" style="13"/>
    <col min="2306" max="2306" width="15.83203125" style="13" customWidth="1"/>
    <col min="2307" max="2307" width="11.83203125" style="13" customWidth="1"/>
    <col min="2308" max="2308" width="13.1640625" style="13" customWidth="1"/>
    <col min="2309" max="2310" width="12" style="13" customWidth="1"/>
    <col min="2311" max="2311" width="13.1640625" style="13" customWidth="1"/>
    <col min="2312" max="2313" width="13.33203125" style="13" customWidth="1"/>
    <col min="2314" max="2314" width="20.6640625" style="13" customWidth="1"/>
    <col min="2315" max="2315" width="0.1640625" style="13" customWidth="1"/>
    <col min="2316" max="2316" width="20.6640625" style="13" customWidth="1"/>
    <col min="2317" max="2317" width="14.1640625" style="13" customWidth="1"/>
    <col min="2318" max="2318" width="20.83203125" style="13" customWidth="1"/>
    <col min="2319" max="2319" width="14.1640625" style="13" customWidth="1"/>
    <col min="2320" max="2320" width="20.83203125" style="13" customWidth="1"/>
    <col min="2321" max="2321" width="14.1640625" style="13" customWidth="1"/>
    <col min="2322" max="2322" width="20.83203125" style="13" customWidth="1"/>
    <col min="2323" max="2561" width="22.5" style="13"/>
    <col min="2562" max="2562" width="15.83203125" style="13" customWidth="1"/>
    <col min="2563" max="2563" width="11.83203125" style="13" customWidth="1"/>
    <col min="2564" max="2564" width="13.1640625" style="13" customWidth="1"/>
    <col min="2565" max="2566" width="12" style="13" customWidth="1"/>
    <col min="2567" max="2567" width="13.1640625" style="13" customWidth="1"/>
    <col min="2568" max="2569" width="13.33203125" style="13" customWidth="1"/>
    <col min="2570" max="2570" width="20.6640625" style="13" customWidth="1"/>
    <col min="2571" max="2571" width="0.1640625" style="13" customWidth="1"/>
    <col min="2572" max="2572" width="20.6640625" style="13" customWidth="1"/>
    <col min="2573" max="2573" width="14.1640625" style="13" customWidth="1"/>
    <col min="2574" max="2574" width="20.83203125" style="13" customWidth="1"/>
    <col min="2575" max="2575" width="14.1640625" style="13" customWidth="1"/>
    <col min="2576" max="2576" width="20.83203125" style="13" customWidth="1"/>
    <col min="2577" max="2577" width="14.1640625" style="13" customWidth="1"/>
    <col min="2578" max="2578" width="20.83203125" style="13" customWidth="1"/>
    <col min="2579" max="2817" width="22.5" style="13"/>
    <col min="2818" max="2818" width="15.83203125" style="13" customWidth="1"/>
    <col min="2819" max="2819" width="11.83203125" style="13" customWidth="1"/>
    <col min="2820" max="2820" width="13.1640625" style="13" customWidth="1"/>
    <col min="2821" max="2822" width="12" style="13" customWidth="1"/>
    <col min="2823" max="2823" width="13.1640625" style="13" customWidth="1"/>
    <col min="2824" max="2825" width="13.33203125" style="13" customWidth="1"/>
    <col min="2826" max="2826" width="20.6640625" style="13" customWidth="1"/>
    <col min="2827" max="2827" width="0.1640625" style="13" customWidth="1"/>
    <col min="2828" max="2828" width="20.6640625" style="13" customWidth="1"/>
    <col min="2829" max="2829" width="14.1640625" style="13" customWidth="1"/>
    <col min="2830" max="2830" width="20.83203125" style="13" customWidth="1"/>
    <col min="2831" max="2831" width="14.1640625" style="13" customWidth="1"/>
    <col min="2832" max="2832" width="20.83203125" style="13" customWidth="1"/>
    <col min="2833" max="2833" width="14.1640625" style="13" customWidth="1"/>
    <col min="2834" max="2834" width="20.83203125" style="13" customWidth="1"/>
    <col min="2835" max="3073" width="22.5" style="13"/>
    <col min="3074" max="3074" width="15.83203125" style="13" customWidth="1"/>
    <col min="3075" max="3075" width="11.83203125" style="13" customWidth="1"/>
    <col min="3076" max="3076" width="13.1640625" style="13" customWidth="1"/>
    <col min="3077" max="3078" width="12" style="13" customWidth="1"/>
    <col min="3079" max="3079" width="13.1640625" style="13" customWidth="1"/>
    <col min="3080" max="3081" width="13.33203125" style="13" customWidth="1"/>
    <col min="3082" max="3082" width="20.6640625" style="13" customWidth="1"/>
    <col min="3083" max="3083" width="0.1640625" style="13" customWidth="1"/>
    <col min="3084" max="3084" width="20.6640625" style="13" customWidth="1"/>
    <col min="3085" max="3085" width="14.1640625" style="13" customWidth="1"/>
    <col min="3086" max="3086" width="20.83203125" style="13" customWidth="1"/>
    <col min="3087" max="3087" width="14.1640625" style="13" customWidth="1"/>
    <col min="3088" max="3088" width="20.83203125" style="13" customWidth="1"/>
    <col min="3089" max="3089" width="14.1640625" style="13" customWidth="1"/>
    <col min="3090" max="3090" width="20.83203125" style="13" customWidth="1"/>
    <col min="3091" max="3329" width="22.5" style="13"/>
    <col min="3330" max="3330" width="15.83203125" style="13" customWidth="1"/>
    <col min="3331" max="3331" width="11.83203125" style="13" customWidth="1"/>
    <col min="3332" max="3332" width="13.1640625" style="13" customWidth="1"/>
    <col min="3333" max="3334" width="12" style="13" customWidth="1"/>
    <col min="3335" max="3335" width="13.1640625" style="13" customWidth="1"/>
    <col min="3336" max="3337" width="13.33203125" style="13" customWidth="1"/>
    <col min="3338" max="3338" width="20.6640625" style="13" customWidth="1"/>
    <col min="3339" max="3339" width="0.1640625" style="13" customWidth="1"/>
    <col min="3340" max="3340" width="20.6640625" style="13" customWidth="1"/>
    <col min="3341" max="3341" width="14.1640625" style="13" customWidth="1"/>
    <col min="3342" max="3342" width="20.83203125" style="13" customWidth="1"/>
    <col min="3343" max="3343" width="14.1640625" style="13" customWidth="1"/>
    <col min="3344" max="3344" width="20.83203125" style="13" customWidth="1"/>
    <col min="3345" max="3345" width="14.1640625" style="13" customWidth="1"/>
    <col min="3346" max="3346" width="20.83203125" style="13" customWidth="1"/>
    <col min="3347" max="3585" width="22.5" style="13"/>
    <col min="3586" max="3586" width="15.83203125" style="13" customWidth="1"/>
    <col min="3587" max="3587" width="11.83203125" style="13" customWidth="1"/>
    <col min="3588" max="3588" width="13.1640625" style="13" customWidth="1"/>
    <col min="3589" max="3590" width="12" style="13" customWidth="1"/>
    <col min="3591" max="3591" width="13.1640625" style="13" customWidth="1"/>
    <col min="3592" max="3593" width="13.33203125" style="13" customWidth="1"/>
    <col min="3594" max="3594" width="20.6640625" style="13" customWidth="1"/>
    <col min="3595" max="3595" width="0.1640625" style="13" customWidth="1"/>
    <col min="3596" max="3596" width="20.6640625" style="13" customWidth="1"/>
    <col min="3597" max="3597" width="14.1640625" style="13" customWidth="1"/>
    <col min="3598" max="3598" width="20.83203125" style="13" customWidth="1"/>
    <col min="3599" max="3599" width="14.1640625" style="13" customWidth="1"/>
    <col min="3600" max="3600" width="20.83203125" style="13" customWidth="1"/>
    <col min="3601" max="3601" width="14.1640625" style="13" customWidth="1"/>
    <col min="3602" max="3602" width="20.83203125" style="13" customWidth="1"/>
    <col min="3603" max="3841" width="22.5" style="13"/>
    <col min="3842" max="3842" width="15.83203125" style="13" customWidth="1"/>
    <col min="3843" max="3843" width="11.83203125" style="13" customWidth="1"/>
    <col min="3844" max="3844" width="13.1640625" style="13" customWidth="1"/>
    <col min="3845" max="3846" width="12" style="13" customWidth="1"/>
    <col min="3847" max="3847" width="13.1640625" style="13" customWidth="1"/>
    <col min="3848" max="3849" width="13.33203125" style="13" customWidth="1"/>
    <col min="3850" max="3850" width="20.6640625" style="13" customWidth="1"/>
    <col min="3851" max="3851" width="0.1640625" style="13" customWidth="1"/>
    <col min="3852" max="3852" width="20.6640625" style="13" customWidth="1"/>
    <col min="3853" max="3853" width="14.1640625" style="13" customWidth="1"/>
    <col min="3854" max="3854" width="20.83203125" style="13" customWidth="1"/>
    <col min="3855" max="3855" width="14.1640625" style="13" customWidth="1"/>
    <col min="3856" max="3856" width="20.83203125" style="13" customWidth="1"/>
    <col min="3857" max="3857" width="14.1640625" style="13" customWidth="1"/>
    <col min="3858" max="3858" width="20.83203125" style="13" customWidth="1"/>
    <col min="3859" max="4097" width="22.5" style="13"/>
    <col min="4098" max="4098" width="15.83203125" style="13" customWidth="1"/>
    <col min="4099" max="4099" width="11.83203125" style="13" customWidth="1"/>
    <col min="4100" max="4100" width="13.1640625" style="13" customWidth="1"/>
    <col min="4101" max="4102" width="12" style="13" customWidth="1"/>
    <col min="4103" max="4103" width="13.1640625" style="13" customWidth="1"/>
    <col min="4104" max="4105" width="13.33203125" style="13" customWidth="1"/>
    <col min="4106" max="4106" width="20.6640625" style="13" customWidth="1"/>
    <col min="4107" max="4107" width="0.1640625" style="13" customWidth="1"/>
    <col min="4108" max="4108" width="20.6640625" style="13" customWidth="1"/>
    <col min="4109" max="4109" width="14.1640625" style="13" customWidth="1"/>
    <col min="4110" max="4110" width="20.83203125" style="13" customWidth="1"/>
    <col min="4111" max="4111" width="14.1640625" style="13" customWidth="1"/>
    <col min="4112" max="4112" width="20.83203125" style="13" customWidth="1"/>
    <col min="4113" max="4113" width="14.1640625" style="13" customWidth="1"/>
    <col min="4114" max="4114" width="20.83203125" style="13" customWidth="1"/>
    <col min="4115" max="4353" width="22.5" style="13"/>
    <col min="4354" max="4354" width="15.83203125" style="13" customWidth="1"/>
    <col min="4355" max="4355" width="11.83203125" style="13" customWidth="1"/>
    <col min="4356" max="4356" width="13.1640625" style="13" customWidth="1"/>
    <col min="4357" max="4358" width="12" style="13" customWidth="1"/>
    <col min="4359" max="4359" width="13.1640625" style="13" customWidth="1"/>
    <col min="4360" max="4361" width="13.33203125" style="13" customWidth="1"/>
    <col min="4362" max="4362" width="20.6640625" style="13" customWidth="1"/>
    <col min="4363" max="4363" width="0.1640625" style="13" customWidth="1"/>
    <col min="4364" max="4364" width="20.6640625" style="13" customWidth="1"/>
    <col min="4365" max="4365" width="14.1640625" style="13" customWidth="1"/>
    <col min="4366" max="4366" width="20.83203125" style="13" customWidth="1"/>
    <col min="4367" max="4367" width="14.1640625" style="13" customWidth="1"/>
    <col min="4368" max="4368" width="20.83203125" style="13" customWidth="1"/>
    <col min="4369" max="4369" width="14.1640625" style="13" customWidth="1"/>
    <col min="4370" max="4370" width="20.83203125" style="13" customWidth="1"/>
    <col min="4371" max="4609" width="22.5" style="13"/>
    <col min="4610" max="4610" width="15.83203125" style="13" customWidth="1"/>
    <col min="4611" max="4611" width="11.83203125" style="13" customWidth="1"/>
    <col min="4612" max="4612" width="13.1640625" style="13" customWidth="1"/>
    <col min="4613" max="4614" width="12" style="13" customWidth="1"/>
    <col min="4615" max="4615" width="13.1640625" style="13" customWidth="1"/>
    <col min="4616" max="4617" width="13.33203125" style="13" customWidth="1"/>
    <col min="4618" max="4618" width="20.6640625" style="13" customWidth="1"/>
    <col min="4619" max="4619" width="0.1640625" style="13" customWidth="1"/>
    <col min="4620" max="4620" width="20.6640625" style="13" customWidth="1"/>
    <col min="4621" max="4621" width="14.1640625" style="13" customWidth="1"/>
    <col min="4622" max="4622" width="20.83203125" style="13" customWidth="1"/>
    <col min="4623" max="4623" width="14.1640625" style="13" customWidth="1"/>
    <col min="4624" max="4624" width="20.83203125" style="13" customWidth="1"/>
    <col min="4625" max="4625" width="14.1640625" style="13" customWidth="1"/>
    <col min="4626" max="4626" width="20.83203125" style="13" customWidth="1"/>
    <col min="4627" max="4865" width="22.5" style="13"/>
    <col min="4866" max="4866" width="15.83203125" style="13" customWidth="1"/>
    <col min="4867" max="4867" width="11.83203125" style="13" customWidth="1"/>
    <col min="4868" max="4868" width="13.1640625" style="13" customWidth="1"/>
    <col min="4869" max="4870" width="12" style="13" customWidth="1"/>
    <col min="4871" max="4871" width="13.1640625" style="13" customWidth="1"/>
    <col min="4872" max="4873" width="13.33203125" style="13" customWidth="1"/>
    <col min="4874" max="4874" width="20.6640625" style="13" customWidth="1"/>
    <col min="4875" max="4875" width="0.1640625" style="13" customWidth="1"/>
    <col min="4876" max="4876" width="20.6640625" style="13" customWidth="1"/>
    <col min="4877" max="4877" width="14.1640625" style="13" customWidth="1"/>
    <col min="4878" max="4878" width="20.83203125" style="13" customWidth="1"/>
    <col min="4879" max="4879" width="14.1640625" style="13" customWidth="1"/>
    <col min="4880" max="4880" width="20.83203125" style="13" customWidth="1"/>
    <col min="4881" max="4881" width="14.1640625" style="13" customWidth="1"/>
    <col min="4882" max="4882" width="20.83203125" style="13" customWidth="1"/>
    <col min="4883" max="5121" width="22.5" style="13"/>
    <col min="5122" max="5122" width="15.83203125" style="13" customWidth="1"/>
    <col min="5123" max="5123" width="11.83203125" style="13" customWidth="1"/>
    <col min="5124" max="5124" width="13.1640625" style="13" customWidth="1"/>
    <col min="5125" max="5126" width="12" style="13" customWidth="1"/>
    <col min="5127" max="5127" width="13.1640625" style="13" customWidth="1"/>
    <col min="5128" max="5129" width="13.33203125" style="13" customWidth="1"/>
    <col min="5130" max="5130" width="20.6640625" style="13" customWidth="1"/>
    <col min="5131" max="5131" width="0.1640625" style="13" customWidth="1"/>
    <col min="5132" max="5132" width="20.6640625" style="13" customWidth="1"/>
    <col min="5133" max="5133" width="14.1640625" style="13" customWidth="1"/>
    <col min="5134" max="5134" width="20.83203125" style="13" customWidth="1"/>
    <col min="5135" max="5135" width="14.1640625" style="13" customWidth="1"/>
    <col min="5136" max="5136" width="20.83203125" style="13" customWidth="1"/>
    <col min="5137" max="5137" width="14.1640625" style="13" customWidth="1"/>
    <col min="5138" max="5138" width="20.83203125" style="13" customWidth="1"/>
    <col min="5139" max="5377" width="22.5" style="13"/>
    <col min="5378" max="5378" width="15.83203125" style="13" customWidth="1"/>
    <col min="5379" max="5379" width="11.83203125" style="13" customWidth="1"/>
    <col min="5380" max="5380" width="13.1640625" style="13" customWidth="1"/>
    <col min="5381" max="5382" width="12" style="13" customWidth="1"/>
    <col min="5383" max="5383" width="13.1640625" style="13" customWidth="1"/>
    <col min="5384" max="5385" width="13.33203125" style="13" customWidth="1"/>
    <col min="5386" max="5386" width="20.6640625" style="13" customWidth="1"/>
    <col min="5387" max="5387" width="0.1640625" style="13" customWidth="1"/>
    <col min="5388" max="5388" width="20.6640625" style="13" customWidth="1"/>
    <col min="5389" max="5389" width="14.1640625" style="13" customWidth="1"/>
    <col min="5390" max="5390" width="20.83203125" style="13" customWidth="1"/>
    <col min="5391" max="5391" width="14.1640625" style="13" customWidth="1"/>
    <col min="5392" max="5392" width="20.83203125" style="13" customWidth="1"/>
    <col min="5393" max="5393" width="14.1640625" style="13" customWidth="1"/>
    <col min="5394" max="5394" width="20.83203125" style="13" customWidth="1"/>
    <col min="5395" max="5633" width="22.5" style="13"/>
    <col min="5634" max="5634" width="15.83203125" style="13" customWidth="1"/>
    <col min="5635" max="5635" width="11.83203125" style="13" customWidth="1"/>
    <col min="5636" max="5636" width="13.1640625" style="13" customWidth="1"/>
    <col min="5637" max="5638" width="12" style="13" customWidth="1"/>
    <col min="5639" max="5639" width="13.1640625" style="13" customWidth="1"/>
    <col min="5640" max="5641" width="13.33203125" style="13" customWidth="1"/>
    <col min="5642" max="5642" width="20.6640625" style="13" customWidth="1"/>
    <col min="5643" max="5643" width="0.1640625" style="13" customWidth="1"/>
    <col min="5644" max="5644" width="20.6640625" style="13" customWidth="1"/>
    <col min="5645" max="5645" width="14.1640625" style="13" customWidth="1"/>
    <col min="5646" max="5646" width="20.83203125" style="13" customWidth="1"/>
    <col min="5647" max="5647" width="14.1640625" style="13" customWidth="1"/>
    <col min="5648" max="5648" width="20.83203125" style="13" customWidth="1"/>
    <col min="5649" max="5649" width="14.1640625" style="13" customWidth="1"/>
    <col min="5650" max="5650" width="20.83203125" style="13" customWidth="1"/>
    <col min="5651" max="5889" width="22.5" style="13"/>
    <col min="5890" max="5890" width="15.83203125" style="13" customWidth="1"/>
    <col min="5891" max="5891" width="11.83203125" style="13" customWidth="1"/>
    <col min="5892" max="5892" width="13.1640625" style="13" customWidth="1"/>
    <col min="5893" max="5894" width="12" style="13" customWidth="1"/>
    <col min="5895" max="5895" width="13.1640625" style="13" customWidth="1"/>
    <col min="5896" max="5897" width="13.33203125" style="13" customWidth="1"/>
    <col min="5898" max="5898" width="20.6640625" style="13" customWidth="1"/>
    <col min="5899" max="5899" width="0.1640625" style="13" customWidth="1"/>
    <col min="5900" max="5900" width="20.6640625" style="13" customWidth="1"/>
    <col min="5901" max="5901" width="14.1640625" style="13" customWidth="1"/>
    <col min="5902" max="5902" width="20.83203125" style="13" customWidth="1"/>
    <col min="5903" max="5903" width="14.1640625" style="13" customWidth="1"/>
    <col min="5904" max="5904" width="20.83203125" style="13" customWidth="1"/>
    <col min="5905" max="5905" width="14.1640625" style="13" customWidth="1"/>
    <col min="5906" max="5906" width="20.83203125" style="13" customWidth="1"/>
    <col min="5907" max="6145" width="22.5" style="13"/>
    <col min="6146" max="6146" width="15.83203125" style="13" customWidth="1"/>
    <col min="6147" max="6147" width="11.83203125" style="13" customWidth="1"/>
    <col min="6148" max="6148" width="13.1640625" style="13" customWidth="1"/>
    <col min="6149" max="6150" width="12" style="13" customWidth="1"/>
    <col min="6151" max="6151" width="13.1640625" style="13" customWidth="1"/>
    <col min="6152" max="6153" width="13.33203125" style="13" customWidth="1"/>
    <col min="6154" max="6154" width="20.6640625" style="13" customWidth="1"/>
    <col min="6155" max="6155" width="0.1640625" style="13" customWidth="1"/>
    <col min="6156" max="6156" width="20.6640625" style="13" customWidth="1"/>
    <col min="6157" max="6157" width="14.1640625" style="13" customWidth="1"/>
    <col min="6158" max="6158" width="20.83203125" style="13" customWidth="1"/>
    <col min="6159" max="6159" width="14.1640625" style="13" customWidth="1"/>
    <col min="6160" max="6160" width="20.83203125" style="13" customWidth="1"/>
    <col min="6161" max="6161" width="14.1640625" style="13" customWidth="1"/>
    <col min="6162" max="6162" width="20.83203125" style="13" customWidth="1"/>
    <col min="6163" max="6401" width="22.5" style="13"/>
    <col min="6402" max="6402" width="15.83203125" style="13" customWidth="1"/>
    <col min="6403" max="6403" width="11.83203125" style="13" customWidth="1"/>
    <col min="6404" max="6404" width="13.1640625" style="13" customWidth="1"/>
    <col min="6405" max="6406" width="12" style="13" customWidth="1"/>
    <col min="6407" max="6407" width="13.1640625" style="13" customWidth="1"/>
    <col min="6408" max="6409" width="13.33203125" style="13" customWidth="1"/>
    <col min="6410" max="6410" width="20.6640625" style="13" customWidth="1"/>
    <col min="6411" max="6411" width="0.1640625" style="13" customWidth="1"/>
    <col min="6412" max="6412" width="20.6640625" style="13" customWidth="1"/>
    <col min="6413" max="6413" width="14.1640625" style="13" customWidth="1"/>
    <col min="6414" max="6414" width="20.83203125" style="13" customWidth="1"/>
    <col min="6415" max="6415" width="14.1640625" style="13" customWidth="1"/>
    <col min="6416" max="6416" width="20.83203125" style="13" customWidth="1"/>
    <col min="6417" max="6417" width="14.1640625" style="13" customWidth="1"/>
    <col min="6418" max="6418" width="20.83203125" style="13" customWidth="1"/>
    <col min="6419" max="6657" width="22.5" style="13"/>
    <col min="6658" max="6658" width="15.83203125" style="13" customWidth="1"/>
    <col min="6659" max="6659" width="11.83203125" style="13" customWidth="1"/>
    <col min="6660" max="6660" width="13.1640625" style="13" customWidth="1"/>
    <col min="6661" max="6662" width="12" style="13" customWidth="1"/>
    <col min="6663" max="6663" width="13.1640625" style="13" customWidth="1"/>
    <col min="6664" max="6665" width="13.33203125" style="13" customWidth="1"/>
    <col min="6666" max="6666" width="20.6640625" style="13" customWidth="1"/>
    <col min="6667" max="6667" width="0.1640625" style="13" customWidth="1"/>
    <col min="6668" max="6668" width="20.6640625" style="13" customWidth="1"/>
    <col min="6669" max="6669" width="14.1640625" style="13" customWidth="1"/>
    <col min="6670" max="6670" width="20.83203125" style="13" customWidth="1"/>
    <col min="6671" max="6671" width="14.1640625" style="13" customWidth="1"/>
    <col min="6672" max="6672" width="20.83203125" style="13" customWidth="1"/>
    <col min="6673" max="6673" width="14.1640625" style="13" customWidth="1"/>
    <col min="6674" max="6674" width="20.83203125" style="13" customWidth="1"/>
    <col min="6675" max="6913" width="22.5" style="13"/>
    <col min="6914" max="6914" width="15.83203125" style="13" customWidth="1"/>
    <col min="6915" max="6915" width="11.83203125" style="13" customWidth="1"/>
    <col min="6916" max="6916" width="13.1640625" style="13" customWidth="1"/>
    <col min="6917" max="6918" width="12" style="13" customWidth="1"/>
    <col min="6919" max="6919" width="13.1640625" style="13" customWidth="1"/>
    <col min="6920" max="6921" width="13.33203125" style="13" customWidth="1"/>
    <col min="6922" max="6922" width="20.6640625" style="13" customWidth="1"/>
    <col min="6923" max="6923" width="0.1640625" style="13" customWidth="1"/>
    <col min="6924" max="6924" width="20.6640625" style="13" customWidth="1"/>
    <col min="6925" max="6925" width="14.1640625" style="13" customWidth="1"/>
    <col min="6926" max="6926" width="20.83203125" style="13" customWidth="1"/>
    <col min="6927" max="6927" width="14.1640625" style="13" customWidth="1"/>
    <col min="6928" max="6928" width="20.83203125" style="13" customWidth="1"/>
    <col min="6929" max="6929" width="14.1640625" style="13" customWidth="1"/>
    <col min="6930" max="6930" width="20.83203125" style="13" customWidth="1"/>
    <col min="6931" max="7169" width="22.5" style="13"/>
    <col min="7170" max="7170" width="15.83203125" style="13" customWidth="1"/>
    <col min="7171" max="7171" width="11.83203125" style="13" customWidth="1"/>
    <col min="7172" max="7172" width="13.1640625" style="13" customWidth="1"/>
    <col min="7173" max="7174" width="12" style="13" customWidth="1"/>
    <col min="7175" max="7175" width="13.1640625" style="13" customWidth="1"/>
    <col min="7176" max="7177" width="13.33203125" style="13" customWidth="1"/>
    <col min="7178" max="7178" width="20.6640625" style="13" customWidth="1"/>
    <col min="7179" max="7179" width="0.1640625" style="13" customWidth="1"/>
    <col min="7180" max="7180" width="20.6640625" style="13" customWidth="1"/>
    <col min="7181" max="7181" width="14.1640625" style="13" customWidth="1"/>
    <col min="7182" max="7182" width="20.83203125" style="13" customWidth="1"/>
    <col min="7183" max="7183" width="14.1640625" style="13" customWidth="1"/>
    <col min="7184" max="7184" width="20.83203125" style="13" customWidth="1"/>
    <col min="7185" max="7185" width="14.1640625" style="13" customWidth="1"/>
    <col min="7186" max="7186" width="20.83203125" style="13" customWidth="1"/>
    <col min="7187" max="7425" width="22.5" style="13"/>
    <col min="7426" max="7426" width="15.83203125" style="13" customWidth="1"/>
    <col min="7427" max="7427" width="11.83203125" style="13" customWidth="1"/>
    <col min="7428" max="7428" width="13.1640625" style="13" customWidth="1"/>
    <col min="7429" max="7430" width="12" style="13" customWidth="1"/>
    <col min="7431" max="7431" width="13.1640625" style="13" customWidth="1"/>
    <col min="7432" max="7433" width="13.33203125" style="13" customWidth="1"/>
    <col min="7434" max="7434" width="20.6640625" style="13" customWidth="1"/>
    <col min="7435" max="7435" width="0.1640625" style="13" customWidth="1"/>
    <col min="7436" max="7436" width="20.6640625" style="13" customWidth="1"/>
    <col min="7437" max="7437" width="14.1640625" style="13" customWidth="1"/>
    <col min="7438" max="7438" width="20.83203125" style="13" customWidth="1"/>
    <col min="7439" max="7439" width="14.1640625" style="13" customWidth="1"/>
    <col min="7440" max="7440" width="20.83203125" style="13" customWidth="1"/>
    <col min="7441" max="7441" width="14.1640625" style="13" customWidth="1"/>
    <col min="7442" max="7442" width="20.83203125" style="13" customWidth="1"/>
    <col min="7443" max="7681" width="22.5" style="13"/>
    <col min="7682" max="7682" width="15.83203125" style="13" customWidth="1"/>
    <col min="7683" max="7683" width="11.83203125" style="13" customWidth="1"/>
    <col min="7684" max="7684" width="13.1640625" style="13" customWidth="1"/>
    <col min="7685" max="7686" width="12" style="13" customWidth="1"/>
    <col min="7687" max="7687" width="13.1640625" style="13" customWidth="1"/>
    <col min="7688" max="7689" width="13.33203125" style="13" customWidth="1"/>
    <col min="7690" max="7690" width="20.6640625" style="13" customWidth="1"/>
    <col min="7691" max="7691" width="0.1640625" style="13" customWidth="1"/>
    <col min="7692" max="7692" width="20.6640625" style="13" customWidth="1"/>
    <col min="7693" max="7693" width="14.1640625" style="13" customWidth="1"/>
    <col min="7694" max="7694" width="20.83203125" style="13" customWidth="1"/>
    <col min="7695" max="7695" width="14.1640625" style="13" customWidth="1"/>
    <col min="7696" max="7696" width="20.83203125" style="13" customWidth="1"/>
    <col min="7697" max="7697" width="14.1640625" style="13" customWidth="1"/>
    <col min="7698" max="7698" width="20.83203125" style="13" customWidth="1"/>
    <col min="7699" max="7937" width="22.5" style="13"/>
    <col min="7938" max="7938" width="15.83203125" style="13" customWidth="1"/>
    <col min="7939" max="7939" width="11.83203125" style="13" customWidth="1"/>
    <col min="7940" max="7940" width="13.1640625" style="13" customWidth="1"/>
    <col min="7941" max="7942" width="12" style="13" customWidth="1"/>
    <col min="7943" max="7943" width="13.1640625" style="13" customWidth="1"/>
    <col min="7944" max="7945" width="13.33203125" style="13" customWidth="1"/>
    <col min="7946" max="7946" width="20.6640625" style="13" customWidth="1"/>
    <col min="7947" max="7947" width="0.1640625" style="13" customWidth="1"/>
    <col min="7948" max="7948" width="20.6640625" style="13" customWidth="1"/>
    <col min="7949" max="7949" width="14.1640625" style="13" customWidth="1"/>
    <col min="7950" max="7950" width="20.83203125" style="13" customWidth="1"/>
    <col min="7951" max="7951" width="14.1640625" style="13" customWidth="1"/>
    <col min="7952" max="7952" width="20.83203125" style="13" customWidth="1"/>
    <col min="7953" max="7953" width="14.1640625" style="13" customWidth="1"/>
    <col min="7954" max="7954" width="20.83203125" style="13" customWidth="1"/>
    <col min="7955" max="8193" width="22.5" style="13"/>
    <col min="8194" max="8194" width="15.83203125" style="13" customWidth="1"/>
    <col min="8195" max="8195" width="11.83203125" style="13" customWidth="1"/>
    <col min="8196" max="8196" width="13.1640625" style="13" customWidth="1"/>
    <col min="8197" max="8198" width="12" style="13" customWidth="1"/>
    <col min="8199" max="8199" width="13.1640625" style="13" customWidth="1"/>
    <col min="8200" max="8201" width="13.33203125" style="13" customWidth="1"/>
    <col min="8202" max="8202" width="20.6640625" style="13" customWidth="1"/>
    <col min="8203" max="8203" width="0.1640625" style="13" customWidth="1"/>
    <col min="8204" max="8204" width="20.6640625" style="13" customWidth="1"/>
    <col min="8205" max="8205" width="14.1640625" style="13" customWidth="1"/>
    <col min="8206" max="8206" width="20.83203125" style="13" customWidth="1"/>
    <col min="8207" max="8207" width="14.1640625" style="13" customWidth="1"/>
    <col min="8208" max="8208" width="20.83203125" style="13" customWidth="1"/>
    <col min="8209" max="8209" width="14.1640625" style="13" customWidth="1"/>
    <col min="8210" max="8210" width="20.83203125" style="13" customWidth="1"/>
    <col min="8211" max="8449" width="22.5" style="13"/>
    <col min="8450" max="8450" width="15.83203125" style="13" customWidth="1"/>
    <col min="8451" max="8451" width="11.83203125" style="13" customWidth="1"/>
    <col min="8452" max="8452" width="13.1640625" style="13" customWidth="1"/>
    <col min="8453" max="8454" width="12" style="13" customWidth="1"/>
    <col min="8455" max="8455" width="13.1640625" style="13" customWidth="1"/>
    <col min="8456" max="8457" width="13.33203125" style="13" customWidth="1"/>
    <col min="8458" max="8458" width="20.6640625" style="13" customWidth="1"/>
    <col min="8459" max="8459" width="0.1640625" style="13" customWidth="1"/>
    <col min="8460" max="8460" width="20.6640625" style="13" customWidth="1"/>
    <col min="8461" max="8461" width="14.1640625" style="13" customWidth="1"/>
    <col min="8462" max="8462" width="20.83203125" style="13" customWidth="1"/>
    <col min="8463" max="8463" width="14.1640625" style="13" customWidth="1"/>
    <col min="8464" max="8464" width="20.83203125" style="13" customWidth="1"/>
    <col min="8465" max="8465" width="14.1640625" style="13" customWidth="1"/>
    <col min="8466" max="8466" width="20.83203125" style="13" customWidth="1"/>
    <col min="8467" max="8705" width="22.5" style="13"/>
    <col min="8706" max="8706" width="15.83203125" style="13" customWidth="1"/>
    <col min="8707" max="8707" width="11.83203125" style="13" customWidth="1"/>
    <col min="8708" max="8708" width="13.1640625" style="13" customWidth="1"/>
    <col min="8709" max="8710" width="12" style="13" customWidth="1"/>
    <col min="8711" max="8711" width="13.1640625" style="13" customWidth="1"/>
    <col min="8712" max="8713" width="13.33203125" style="13" customWidth="1"/>
    <col min="8714" max="8714" width="20.6640625" style="13" customWidth="1"/>
    <col min="8715" max="8715" width="0.1640625" style="13" customWidth="1"/>
    <col min="8716" max="8716" width="20.6640625" style="13" customWidth="1"/>
    <col min="8717" max="8717" width="14.1640625" style="13" customWidth="1"/>
    <col min="8718" max="8718" width="20.83203125" style="13" customWidth="1"/>
    <col min="8719" max="8719" width="14.1640625" style="13" customWidth="1"/>
    <col min="8720" max="8720" width="20.83203125" style="13" customWidth="1"/>
    <col min="8721" max="8721" width="14.1640625" style="13" customWidth="1"/>
    <col min="8722" max="8722" width="20.83203125" style="13" customWidth="1"/>
    <col min="8723" max="8961" width="22.5" style="13"/>
    <col min="8962" max="8962" width="15.83203125" style="13" customWidth="1"/>
    <col min="8963" max="8963" width="11.83203125" style="13" customWidth="1"/>
    <col min="8964" max="8964" width="13.1640625" style="13" customWidth="1"/>
    <col min="8965" max="8966" width="12" style="13" customWidth="1"/>
    <col min="8967" max="8967" width="13.1640625" style="13" customWidth="1"/>
    <col min="8968" max="8969" width="13.33203125" style="13" customWidth="1"/>
    <col min="8970" max="8970" width="20.6640625" style="13" customWidth="1"/>
    <col min="8971" max="8971" width="0.1640625" style="13" customWidth="1"/>
    <col min="8972" max="8972" width="20.6640625" style="13" customWidth="1"/>
    <col min="8973" max="8973" width="14.1640625" style="13" customWidth="1"/>
    <col min="8974" max="8974" width="20.83203125" style="13" customWidth="1"/>
    <col min="8975" max="8975" width="14.1640625" style="13" customWidth="1"/>
    <col min="8976" max="8976" width="20.83203125" style="13" customWidth="1"/>
    <col min="8977" max="8977" width="14.1640625" style="13" customWidth="1"/>
    <col min="8978" max="8978" width="20.83203125" style="13" customWidth="1"/>
    <col min="8979" max="9217" width="22.5" style="13"/>
    <col min="9218" max="9218" width="15.83203125" style="13" customWidth="1"/>
    <col min="9219" max="9219" width="11.83203125" style="13" customWidth="1"/>
    <col min="9220" max="9220" width="13.1640625" style="13" customWidth="1"/>
    <col min="9221" max="9222" width="12" style="13" customWidth="1"/>
    <col min="9223" max="9223" width="13.1640625" style="13" customWidth="1"/>
    <col min="9224" max="9225" width="13.33203125" style="13" customWidth="1"/>
    <col min="9226" max="9226" width="20.6640625" style="13" customWidth="1"/>
    <col min="9227" max="9227" width="0.1640625" style="13" customWidth="1"/>
    <col min="9228" max="9228" width="20.6640625" style="13" customWidth="1"/>
    <col min="9229" max="9229" width="14.1640625" style="13" customWidth="1"/>
    <col min="9230" max="9230" width="20.83203125" style="13" customWidth="1"/>
    <col min="9231" max="9231" width="14.1640625" style="13" customWidth="1"/>
    <col min="9232" max="9232" width="20.83203125" style="13" customWidth="1"/>
    <col min="9233" max="9233" width="14.1640625" style="13" customWidth="1"/>
    <col min="9234" max="9234" width="20.83203125" style="13" customWidth="1"/>
    <col min="9235" max="9473" width="22.5" style="13"/>
    <col min="9474" max="9474" width="15.83203125" style="13" customWidth="1"/>
    <col min="9475" max="9475" width="11.83203125" style="13" customWidth="1"/>
    <col min="9476" max="9476" width="13.1640625" style="13" customWidth="1"/>
    <col min="9477" max="9478" width="12" style="13" customWidth="1"/>
    <col min="9479" max="9479" width="13.1640625" style="13" customWidth="1"/>
    <col min="9480" max="9481" width="13.33203125" style="13" customWidth="1"/>
    <col min="9482" max="9482" width="20.6640625" style="13" customWidth="1"/>
    <col min="9483" max="9483" width="0.1640625" style="13" customWidth="1"/>
    <col min="9484" max="9484" width="20.6640625" style="13" customWidth="1"/>
    <col min="9485" max="9485" width="14.1640625" style="13" customWidth="1"/>
    <col min="9486" max="9486" width="20.83203125" style="13" customWidth="1"/>
    <col min="9487" max="9487" width="14.1640625" style="13" customWidth="1"/>
    <col min="9488" max="9488" width="20.83203125" style="13" customWidth="1"/>
    <col min="9489" max="9489" width="14.1640625" style="13" customWidth="1"/>
    <col min="9490" max="9490" width="20.83203125" style="13" customWidth="1"/>
    <col min="9491" max="9729" width="22.5" style="13"/>
    <col min="9730" max="9730" width="15.83203125" style="13" customWidth="1"/>
    <col min="9731" max="9731" width="11.83203125" style="13" customWidth="1"/>
    <col min="9732" max="9732" width="13.1640625" style="13" customWidth="1"/>
    <col min="9733" max="9734" width="12" style="13" customWidth="1"/>
    <col min="9735" max="9735" width="13.1640625" style="13" customWidth="1"/>
    <col min="9736" max="9737" width="13.33203125" style="13" customWidth="1"/>
    <col min="9738" max="9738" width="20.6640625" style="13" customWidth="1"/>
    <col min="9739" max="9739" width="0.1640625" style="13" customWidth="1"/>
    <col min="9740" max="9740" width="20.6640625" style="13" customWidth="1"/>
    <col min="9741" max="9741" width="14.1640625" style="13" customWidth="1"/>
    <col min="9742" max="9742" width="20.83203125" style="13" customWidth="1"/>
    <col min="9743" max="9743" width="14.1640625" style="13" customWidth="1"/>
    <col min="9744" max="9744" width="20.83203125" style="13" customWidth="1"/>
    <col min="9745" max="9745" width="14.1640625" style="13" customWidth="1"/>
    <col min="9746" max="9746" width="20.83203125" style="13" customWidth="1"/>
    <col min="9747" max="9985" width="22.5" style="13"/>
    <col min="9986" max="9986" width="15.83203125" style="13" customWidth="1"/>
    <col min="9987" max="9987" width="11.83203125" style="13" customWidth="1"/>
    <col min="9988" max="9988" width="13.1640625" style="13" customWidth="1"/>
    <col min="9989" max="9990" width="12" style="13" customWidth="1"/>
    <col min="9991" max="9991" width="13.1640625" style="13" customWidth="1"/>
    <col min="9992" max="9993" width="13.33203125" style="13" customWidth="1"/>
    <col min="9994" max="9994" width="20.6640625" style="13" customWidth="1"/>
    <col min="9995" max="9995" width="0.1640625" style="13" customWidth="1"/>
    <col min="9996" max="9996" width="20.6640625" style="13" customWidth="1"/>
    <col min="9997" max="9997" width="14.1640625" style="13" customWidth="1"/>
    <col min="9998" max="9998" width="20.83203125" style="13" customWidth="1"/>
    <col min="9999" max="9999" width="14.1640625" style="13" customWidth="1"/>
    <col min="10000" max="10000" width="20.83203125" style="13" customWidth="1"/>
    <col min="10001" max="10001" width="14.1640625" style="13" customWidth="1"/>
    <col min="10002" max="10002" width="20.83203125" style="13" customWidth="1"/>
    <col min="10003" max="10241" width="22.5" style="13"/>
    <col min="10242" max="10242" width="15.83203125" style="13" customWidth="1"/>
    <col min="10243" max="10243" width="11.83203125" style="13" customWidth="1"/>
    <col min="10244" max="10244" width="13.1640625" style="13" customWidth="1"/>
    <col min="10245" max="10246" width="12" style="13" customWidth="1"/>
    <col min="10247" max="10247" width="13.1640625" style="13" customWidth="1"/>
    <col min="10248" max="10249" width="13.33203125" style="13" customWidth="1"/>
    <col min="10250" max="10250" width="20.6640625" style="13" customWidth="1"/>
    <col min="10251" max="10251" width="0.1640625" style="13" customWidth="1"/>
    <col min="10252" max="10252" width="20.6640625" style="13" customWidth="1"/>
    <col min="10253" max="10253" width="14.1640625" style="13" customWidth="1"/>
    <col min="10254" max="10254" width="20.83203125" style="13" customWidth="1"/>
    <col min="10255" max="10255" width="14.1640625" style="13" customWidth="1"/>
    <col min="10256" max="10256" width="20.83203125" style="13" customWidth="1"/>
    <col min="10257" max="10257" width="14.1640625" style="13" customWidth="1"/>
    <col min="10258" max="10258" width="20.83203125" style="13" customWidth="1"/>
    <col min="10259" max="10497" width="22.5" style="13"/>
    <col min="10498" max="10498" width="15.83203125" style="13" customWidth="1"/>
    <col min="10499" max="10499" width="11.83203125" style="13" customWidth="1"/>
    <col min="10500" max="10500" width="13.1640625" style="13" customWidth="1"/>
    <col min="10501" max="10502" width="12" style="13" customWidth="1"/>
    <col min="10503" max="10503" width="13.1640625" style="13" customWidth="1"/>
    <col min="10504" max="10505" width="13.33203125" style="13" customWidth="1"/>
    <col min="10506" max="10506" width="20.6640625" style="13" customWidth="1"/>
    <col min="10507" max="10507" width="0.1640625" style="13" customWidth="1"/>
    <col min="10508" max="10508" width="20.6640625" style="13" customWidth="1"/>
    <col min="10509" max="10509" width="14.1640625" style="13" customWidth="1"/>
    <col min="10510" max="10510" width="20.83203125" style="13" customWidth="1"/>
    <col min="10511" max="10511" width="14.1640625" style="13" customWidth="1"/>
    <col min="10512" max="10512" width="20.83203125" style="13" customWidth="1"/>
    <col min="10513" max="10513" width="14.1640625" style="13" customWidth="1"/>
    <col min="10514" max="10514" width="20.83203125" style="13" customWidth="1"/>
    <col min="10515" max="10753" width="22.5" style="13"/>
    <col min="10754" max="10754" width="15.83203125" style="13" customWidth="1"/>
    <col min="10755" max="10755" width="11.83203125" style="13" customWidth="1"/>
    <col min="10756" max="10756" width="13.1640625" style="13" customWidth="1"/>
    <col min="10757" max="10758" width="12" style="13" customWidth="1"/>
    <col min="10759" max="10759" width="13.1640625" style="13" customWidth="1"/>
    <col min="10760" max="10761" width="13.33203125" style="13" customWidth="1"/>
    <col min="10762" max="10762" width="20.6640625" style="13" customWidth="1"/>
    <col min="10763" max="10763" width="0.1640625" style="13" customWidth="1"/>
    <col min="10764" max="10764" width="20.6640625" style="13" customWidth="1"/>
    <col min="10765" max="10765" width="14.1640625" style="13" customWidth="1"/>
    <col min="10766" max="10766" width="20.83203125" style="13" customWidth="1"/>
    <col min="10767" max="10767" width="14.1640625" style="13" customWidth="1"/>
    <col min="10768" max="10768" width="20.83203125" style="13" customWidth="1"/>
    <col min="10769" max="10769" width="14.1640625" style="13" customWidth="1"/>
    <col min="10770" max="10770" width="20.83203125" style="13" customWidth="1"/>
    <col min="10771" max="11009" width="22.5" style="13"/>
    <col min="11010" max="11010" width="15.83203125" style="13" customWidth="1"/>
    <col min="11011" max="11011" width="11.83203125" style="13" customWidth="1"/>
    <col min="11012" max="11012" width="13.1640625" style="13" customWidth="1"/>
    <col min="11013" max="11014" width="12" style="13" customWidth="1"/>
    <col min="11015" max="11015" width="13.1640625" style="13" customWidth="1"/>
    <col min="11016" max="11017" width="13.33203125" style="13" customWidth="1"/>
    <col min="11018" max="11018" width="20.6640625" style="13" customWidth="1"/>
    <col min="11019" max="11019" width="0.1640625" style="13" customWidth="1"/>
    <col min="11020" max="11020" width="20.6640625" style="13" customWidth="1"/>
    <col min="11021" max="11021" width="14.1640625" style="13" customWidth="1"/>
    <col min="11022" max="11022" width="20.83203125" style="13" customWidth="1"/>
    <col min="11023" max="11023" width="14.1640625" style="13" customWidth="1"/>
    <col min="11024" max="11024" width="20.83203125" style="13" customWidth="1"/>
    <col min="11025" max="11025" width="14.1640625" style="13" customWidth="1"/>
    <col min="11026" max="11026" width="20.83203125" style="13" customWidth="1"/>
    <col min="11027" max="11265" width="22.5" style="13"/>
    <col min="11266" max="11266" width="15.83203125" style="13" customWidth="1"/>
    <col min="11267" max="11267" width="11.83203125" style="13" customWidth="1"/>
    <col min="11268" max="11268" width="13.1640625" style="13" customWidth="1"/>
    <col min="11269" max="11270" width="12" style="13" customWidth="1"/>
    <col min="11271" max="11271" width="13.1640625" style="13" customWidth="1"/>
    <col min="11272" max="11273" width="13.33203125" style="13" customWidth="1"/>
    <col min="11274" max="11274" width="20.6640625" style="13" customWidth="1"/>
    <col min="11275" max="11275" width="0.1640625" style="13" customWidth="1"/>
    <col min="11276" max="11276" width="20.6640625" style="13" customWidth="1"/>
    <col min="11277" max="11277" width="14.1640625" style="13" customWidth="1"/>
    <col min="11278" max="11278" width="20.83203125" style="13" customWidth="1"/>
    <col min="11279" max="11279" width="14.1640625" style="13" customWidth="1"/>
    <col min="11280" max="11280" width="20.83203125" style="13" customWidth="1"/>
    <col min="11281" max="11281" width="14.1640625" style="13" customWidth="1"/>
    <col min="11282" max="11282" width="20.83203125" style="13" customWidth="1"/>
    <col min="11283" max="11521" width="22.5" style="13"/>
    <col min="11522" max="11522" width="15.83203125" style="13" customWidth="1"/>
    <col min="11523" max="11523" width="11.83203125" style="13" customWidth="1"/>
    <col min="11524" max="11524" width="13.1640625" style="13" customWidth="1"/>
    <col min="11525" max="11526" width="12" style="13" customWidth="1"/>
    <col min="11527" max="11527" width="13.1640625" style="13" customWidth="1"/>
    <col min="11528" max="11529" width="13.33203125" style="13" customWidth="1"/>
    <col min="11530" max="11530" width="20.6640625" style="13" customWidth="1"/>
    <col min="11531" max="11531" width="0.1640625" style="13" customWidth="1"/>
    <col min="11532" max="11532" width="20.6640625" style="13" customWidth="1"/>
    <col min="11533" max="11533" width="14.1640625" style="13" customWidth="1"/>
    <col min="11534" max="11534" width="20.83203125" style="13" customWidth="1"/>
    <col min="11535" max="11535" width="14.1640625" style="13" customWidth="1"/>
    <col min="11536" max="11536" width="20.83203125" style="13" customWidth="1"/>
    <col min="11537" max="11537" width="14.1640625" style="13" customWidth="1"/>
    <col min="11538" max="11538" width="20.83203125" style="13" customWidth="1"/>
    <col min="11539" max="11777" width="22.5" style="13"/>
    <col min="11778" max="11778" width="15.83203125" style="13" customWidth="1"/>
    <col min="11779" max="11779" width="11.83203125" style="13" customWidth="1"/>
    <col min="11780" max="11780" width="13.1640625" style="13" customWidth="1"/>
    <col min="11781" max="11782" width="12" style="13" customWidth="1"/>
    <col min="11783" max="11783" width="13.1640625" style="13" customWidth="1"/>
    <col min="11784" max="11785" width="13.33203125" style="13" customWidth="1"/>
    <col min="11786" max="11786" width="20.6640625" style="13" customWidth="1"/>
    <col min="11787" max="11787" width="0.1640625" style="13" customWidth="1"/>
    <col min="11788" max="11788" width="20.6640625" style="13" customWidth="1"/>
    <col min="11789" max="11789" width="14.1640625" style="13" customWidth="1"/>
    <col min="11790" max="11790" width="20.83203125" style="13" customWidth="1"/>
    <col min="11791" max="11791" width="14.1640625" style="13" customWidth="1"/>
    <col min="11792" max="11792" width="20.83203125" style="13" customWidth="1"/>
    <col min="11793" max="11793" width="14.1640625" style="13" customWidth="1"/>
    <col min="11794" max="11794" width="20.83203125" style="13" customWidth="1"/>
    <col min="11795" max="12033" width="22.5" style="13"/>
    <col min="12034" max="12034" width="15.83203125" style="13" customWidth="1"/>
    <col min="12035" max="12035" width="11.83203125" style="13" customWidth="1"/>
    <col min="12036" max="12036" width="13.1640625" style="13" customWidth="1"/>
    <col min="12037" max="12038" width="12" style="13" customWidth="1"/>
    <col min="12039" max="12039" width="13.1640625" style="13" customWidth="1"/>
    <col min="12040" max="12041" width="13.33203125" style="13" customWidth="1"/>
    <col min="12042" max="12042" width="20.6640625" style="13" customWidth="1"/>
    <col min="12043" max="12043" width="0.1640625" style="13" customWidth="1"/>
    <col min="12044" max="12044" width="20.6640625" style="13" customWidth="1"/>
    <col min="12045" max="12045" width="14.1640625" style="13" customWidth="1"/>
    <col min="12046" max="12046" width="20.83203125" style="13" customWidth="1"/>
    <col min="12047" max="12047" width="14.1640625" style="13" customWidth="1"/>
    <col min="12048" max="12048" width="20.83203125" style="13" customWidth="1"/>
    <col min="12049" max="12049" width="14.1640625" style="13" customWidth="1"/>
    <col min="12050" max="12050" width="20.83203125" style="13" customWidth="1"/>
    <col min="12051" max="12289" width="22.5" style="13"/>
    <col min="12290" max="12290" width="15.83203125" style="13" customWidth="1"/>
    <col min="12291" max="12291" width="11.83203125" style="13" customWidth="1"/>
    <col min="12292" max="12292" width="13.1640625" style="13" customWidth="1"/>
    <col min="12293" max="12294" width="12" style="13" customWidth="1"/>
    <col min="12295" max="12295" width="13.1640625" style="13" customWidth="1"/>
    <col min="12296" max="12297" width="13.33203125" style="13" customWidth="1"/>
    <col min="12298" max="12298" width="20.6640625" style="13" customWidth="1"/>
    <col min="12299" max="12299" width="0.1640625" style="13" customWidth="1"/>
    <col min="12300" max="12300" width="20.6640625" style="13" customWidth="1"/>
    <col min="12301" max="12301" width="14.1640625" style="13" customWidth="1"/>
    <col min="12302" max="12302" width="20.83203125" style="13" customWidth="1"/>
    <col min="12303" max="12303" width="14.1640625" style="13" customWidth="1"/>
    <col min="12304" max="12304" width="20.83203125" style="13" customWidth="1"/>
    <col min="12305" max="12305" width="14.1640625" style="13" customWidth="1"/>
    <col min="12306" max="12306" width="20.83203125" style="13" customWidth="1"/>
    <col min="12307" max="12545" width="22.5" style="13"/>
    <col min="12546" max="12546" width="15.83203125" style="13" customWidth="1"/>
    <col min="12547" max="12547" width="11.83203125" style="13" customWidth="1"/>
    <col min="12548" max="12548" width="13.1640625" style="13" customWidth="1"/>
    <col min="12549" max="12550" width="12" style="13" customWidth="1"/>
    <col min="12551" max="12551" width="13.1640625" style="13" customWidth="1"/>
    <col min="12552" max="12553" width="13.33203125" style="13" customWidth="1"/>
    <col min="12554" max="12554" width="20.6640625" style="13" customWidth="1"/>
    <col min="12555" max="12555" width="0.1640625" style="13" customWidth="1"/>
    <col min="12556" max="12556" width="20.6640625" style="13" customWidth="1"/>
    <col min="12557" max="12557" width="14.1640625" style="13" customWidth="1"/>
    <col min="12558" max="12558" width="20.83203125" style="13" customWidth="1"/>
    <col min="12559" max="12559" width="14.1640625" style="13" customWidth="1"/>
    <col min="12560" max="12560" width="20.83203125" style="13" customWidth="1"/>
    <col min="12561" max="12561" width="14.1640625" style="13" customWidth="1"/>
    <col min="12562" max="12562" width="20.83203125" style="13" customWidth="1"/>
    <col min="12563" max="12801" width="22.5" style="13"/>
    <col min="12802" max="12802" width="15.83203125" style="13" customWidth="1"/>
    <col min="12803" max="12803" width="11.83203125" style="13" customWidth="1"/>
    <col min="12804" max="12804" width="13.1640625" style="13" customWidth="1"/>
    <col min="12805" max="12806" width="12" style="13" customWidth="1"/>
    <col min="12807" max="12807" width="13.1640625" style="13" customWidth="1"/>
    <col min="12808" max="12809" width="13.33203125" style="13" customWidth="1"/>
    <col min="12810" max="12810" width="20.6640625" style="13" customWidth="1"/>
    <col min="12811" max="12811" width="0.1640625" style="13" customWidth="1"/>
    <col min="12812" max="12812" width="20.6640625" style="13" customWidth="1"/>
    <col min="12813" max="12813" width="14.1640625" style="13" customWidth="1"/>
    <col min="12814" max="12814" width="20.83203125" style="13" customWidth="1"/>
    <col min="12815" max="12815" width="14.1640625" style="13" customWidth="1"/>
    <col min="12816" max="12816" width="20.83203125" style="13" customWidth="1"/>
    <col min="12817" max="12817" width="14.1640625" style="13" customWidth="1"/>
    <col min="12818" max="12818" width="20.83203125" style="13" customWidth="1"/>
    <col min="12819" max="13057" width="22.5" style="13"/>
    <col min="13058" max="13058" width="15.83203125" style="13" customWidth="1"/>
    <col min="13059" max="13059" width="11.83203125" style="13" customWidth="1"/>
    <col min="13060" max="13060" width="13.1640625" style="13" customWidth="1"/>
    <col min="13061" max="13062" width="12" style="13" customWidth="1"/>
    <col min="13063" max="13063" width="13.1640625" style="13" customWidth="1"/>
    <col min="13064" max="13065" width="13.33203125" style="13" customWidth="1"/>
    <col min="13066" max="13066" width="20.6640625" style="13" customWidth="1"/>
    <col min="13067" max="13067" width="0.1640625" style="13" customWidth="1"/>
    <col min="13068" max="13068" width="20.6640625" style="13" customWidth="1"/>
    <col min="13069" max="13069" width="14.1640625" style="13" customWidth="1"/>
    <col min="13070" max="13070" width="20.83203125" style="13" customWidth="1"/>
    <col min="13071" max="13071" width="14.1640625" style="13" customWidth="1"/>
    <col min="13072" max="13072" width="20.83203125" style="13" customWidth="1"/>
    <col min="13073" max="13073" width="14.1640625" style="13" customWidth="1"/>
    <col min="13074" max="13074" width="20.83203125" style="13" customWidth="1"/>
    <col min="13075" max="13313" width="22.5" style="13"/>
    <col min="13314" max="13314" width="15.83203125" style="13" customWidth="1"/>
    <col min="13315" max="13315" width="11.83203125" style="13" customWidth="1"/>
    <col min="13316" max="13316" width="13.1640625" style="13" customWidth="1"/>
    <col min="13317" max="13318" width="12" style="13" customWidth="1"/>
    <col min="13319" max="13319" width="13.1640625" style="13" customWidth="1"/>
    <col min="13320" max="13321" width="13.33203125" style="13" customWidth="1"/>
    <col min="13322" max="13322" width="20.6640625" style="13" customWidth="1"/>
    <col min="13323" max="13323" width="0.1640625" style="13" customWidth="1"/>
    <col min="13324" max="13324" width="20.6640625" style="13" customWidth="1"/>
    <col min="13325" max="13325" width="14.1640625" style="13" customWidth="1"/>
    <col min="13326" max="13326" width="20.83203125" style="13" customWidth="1"/>
    <col min="13327" max="13327" width="14.1640625" style="13" customWidth="1"/>
    <col min="13328" max="13328" width="20.83203125" style="13" customWidth="1"/>
    <col min="13329" max="13329" width="14.1640625" style="13" customWidth="1"/>
    <col min="13330" max="13330" width="20.83203125" style="13" customWidth="1"/>
    <col min="13331" max="13569" width="22.5" style="13"/>
    <col min="13570" max="13570" width="15.83203125" style="13" customWidth="1"/>
    <col min="13571" max="13571" width="11.83203125" style="13" customWidth="1"/>
    <col min="13572" max="13572" width="13.1640625" style="13" customWidth="1"/>
    <col min="13573" max="13574" width="12" style="13" customWidth="1"/>
    <col min="13575" max="13575" width="13.1640625" style="13" customWidth="1"/>
    <col min="13576" max="13577" width="13.33203125" style="13" customWidth="1"/>
    <col min="13578" max="13578" width="20.6640625" style="13" customWidth="1"/>
    <col min="13579" max="13579" width="0.1640625" style="13" customWidth="1"/>
    <col min="13580" max="13580" width="20.6640625" style="13" customWidth="1"/>
    <col min="13581" max="13581" width="14.1640625" style="13" customWidth="1"/>
    <col min="13582" max="13582" width="20.83203125" style="13" customWidth="1"/>
    <col min="13583" max="13583" width="14.1640625" style="13" customWidth="1"/>
    <col min="13584" max="13584" width="20.83203125" style="13" customWidth="1"/>
    <col min="13585" max="13585" width="14.1640625" style="13" customWidth="1"/>
    <col min="13586" max="13586" width="20.83203125" style="13" customWidth="1"/>
    <col min="13587" max="13825" width="22.5" style="13"/>
    <col min="13826" max="13826" width="15.83203125" style="13" customWidth="1"/>
    <col min="13827" max="13827" width="11.83203125" style="13" customWidth="1"/>
    <col min="13828" max="13828" width="13.1640625" style="13" customWidth="1"/>
    <col min="13829" max="13830" width="12" style="13" customWidth="1"/>
    <col min="13831" max="13831" width="13.1640625" style="13" customWidth="1"/>
    <col min="13832" max="13833" width="13.33203125" style="13" customWidth="1"/>
    <col min="13834" max="13834" width="20.6640625" style="13" customWidth="1"/>
    <col min="13835" max="13835" width="0.1640625" style="13" customWidth="1"/>
    <col min="13836" max="13836" width="20.6640625" style="13" customWidth="1"/>
    <col min="13837" max="13837" width="14.1640625" style="13" customWidth="1"/>
    <col min="13838" max="13838" width="20.83203125" style="13" customWidth="1"/>
    <col min="13839" max="13839" width="14.1640625" style="13" customWidth="1"/>
    <col min="13840" max="13840" width="20.83203125" style="13" customWidth="1"/>
    <col min="13841" max="13841" width="14.1640625" style="13" customWidth="1"/>
    <col min="13842" max="13842" width="20.83203125" style="13" customWidth="1"/>
    <col min="13843" max="14081" width="22.5" style="13"/>
    <col min="14082" max="14082" width="15.83203125" style="13" customWidth="1"/>
    <col min="14083" max="14083" width="11.83203125" style="13" customWidth="1"/>
    <col min="14084" max="14084" width="13.1640625" style="13" customWidth="1"/>
    <col min="14085" max="14086" width="12" style="13" customWidth="1"/>
    <col min="14087" max="14087" width="13.1640625" style="13" customWidth="1"/>
    <col min="14088" max="14089" width="13.33203125" style="13" customWidth="1"/>
    <col min="14090" max="14090" width="20.6640625" style="13" customWidth="1"/>
    <col min="14091" max="14091" width="0.1640625" style="13" customWidth="1"/>
    <col min="14092" max="14092" width="20.6640625" style="13" customWidth="1"/>
    <col min="14093" max="14093" width="14.1640625" style="13" customWidth="1"/>
    <col min="14094" max="14094" width="20.83203125" style="13" customWidth="1"/>
    <col min="14095" max="14095" width="14.1640625" style="13" customWidth="1"/>
    <col min="14096" max="14096" width="20.83203125" style="13" customWidth="1"/>
    <col min="14097" max="14097" width="14.1640625" style="13" customWidth="1"/>
    <col min="14098" max="14098" width="20.83203125" style="13" customWidth="1"/>
    <col min="14099" max="14337" width="22.5" style="13"/>
    <col min="14338" max="14338" width="15.83203125" style="13" customWidth="1"/>
    <col min="14339" max="14339" width="11.83203125" style="13" customWidth="1"/>
    <col min="14340" max="14340" width="13.1640625" style="13" customWidth="1"/>
    <col min="14341" max="14342" width="12" style="13" customWidth="1"/>
    <col min="14343" max="14343" width="13.1640625" style="13" customWidth="1"/>
    <col min="14344" max="14345" width="13.33203125" style="13" customWidth="1"/>
    <col min="14346" max="14346" width="20.6640625" style="13" customWidth="1"/>
    <col min="14347" max="14347" width="0.1640625" style="13" customWidth="1"/>
    <col min="14348" max="14348" width="20.6640625" style="13" customWidth="1"/>
    <col min="14349" max="14349" width="14.1640625" style="13" customWidth="1"/>
    <col min="14350" max="14350" width="20.83203125" style="13" customWidth="1"/>
    <col min="14351" max="14351" width="14.1640625" style="13" customWidth="1"/>
    <col min="14352" max="14352" width="20.83203125" style="13" customWidth="1"/>
    <col min="14353" max="14353" width="14.1640625" style="13" customWidth="1"/>
    <col min="14354" max="14354" width="20.83203125" style="13" customWidth="1"/>
    <col min="14355" max="14593" width="22.5" style="13"/>
    <col min="14594" max="14594" width="15.83203125" style="13" customWidth="1"/>
    <col min="14595" max="14595" width="11.83203125" style="13" customWidth="1"/>
    <col min="14596" max="14596" width="13.1640625" style="13" customWidth="1"/>
    <col min="14597" max="14598" width="12" style="13" customWidth="1"/>
    <col min="14599" max="14599" width="13.1640625" style="13" customWidth="1"/>
    <col min="14600" max="14601" width="13.33203125" style="13" customWidth="1"/>
    <col min="14602" max="14602" width="20.6640625" style="13" customWidth="1"/>
    <col min="14603" max="14603" width="0.1640625" style="13" customWidth="1"/>
    <col min="14604" max="14604" width="20.6640625" style="13" customWidth="1"/>
    <col min="14605" max="14605" width="14.1640625" style="13" customWidth="1"/>
    <col min="14606" max="14606" width="20.83203125" style="13" customWidth="1"/>
    <col min="14607" max="14607" width="14.1640625" style="13" customWidth="1"/>
    <col min="14608" max="14608" width="20.83203125" style="13" customWidth="1"/>
    <col min="14609" max="14609" width="14.1640625" style="13" customWidth="1"/>
    <col min="14610" max="14610" width="20.83203125" style="13" customWidth="1"/>
    <col min="14611" max="14849" width="22.5" style="13"/>
    <col min="14850" max="14850" width="15.83203125" style="13" customWidth="1"/>
    <col min="14851" max="14851" width="11.83203125" style="13" customWidth="1"/>
    <col min="14852" max="14852" width="13.1640625" style="13" customWidth="1"/>
    <col min="14853" max="14854" width="12" style="13" customWidth="1"/>
    <col min="14855" max="14855" width="13.1640625" style="13" customWidth="1"/>
    <col min="14856" max="14857" width="13.33203125" style="13" customWidth="1"/>
    <col min="14858" max="14858" width="20.6640625" style="13" customWidth="1"/>
    <col min="14859" max="14859" width="0.1640625" style="13" customWidth="1"/>
    <col min="14860" max="14860" width="20.6640625" style="13" customWidth="1"/>
    <col min="14861" max="14861" width="14.1640625" style="13" customWidth="1"/>
    <col min="14862" max="14862" width="20.83203125" style="13" customWidth="1"/>
    <col min="14863" max="14863" width="14.1640625" style="13" customWidth="1"/>
    <col min="14864" max="14864" width="20.83203125" style="13" customWidth="1"/>
    <col min="14865" max="14865" width="14.1640625" style="13" customWidth="1"/>
    <col min="14866" max="14866" width="20.83203125" style="13" customWidth="1"/>
    <col min="14867" max="15105" width="22.5" style="13"/>
    <col min="15106" max="15106" width="15.83203125" style="13" customWidth="1"/>
    <col min="15107" max="15107" width="11.83203125" style="13" customWidth="1"/>
    <col min="15108" max="15108" width="13.1640625" style="13" customWidth="1"/>
    <col min="15109" max="15110" width="12" style="13" customWidth="1"/>
    <col min="15111" max="15111" width="13.1640625" style="13" customWidth="1"/>
    <col min="15112" max="15113" width="13.33203125" style="13" customWidth="1"/>
    <col min="15114" max="15114" width="20.6640625" style="13" customWidth="1"/>
    <col min="15115" max="15115" width="0.1640625" style="13" customWidth="1"/>
    <col min="15116" max="15116" width="20.6640625" style="13" customWidth="1"/>
    <col min="15117" max="15117" width="14.1640625" style="13" customWidth="1"/>
    <col min="15118" max="15118" width="20.83203125" style="13" customWidth="1"/>
    <col min="15119" max="15119" width="14.1640625" style="13" customWidth="1"/>
    <col min="15120" max="15120" width="20.83203125" style="13" customWidth="1"/>
    <col min="15121" max="15121" width="14.1640625" style="13" customWidth="1"/>
    <col min="15122" max="15122" width="20.83203125" style="13" customWidth="1"/>
    <col min="15123" max="15361" width="22.5" style="13"/>
    <col min="15362" max="15362" width="15.83203125" style="13" customWidth="1"/>
    <col min="15363" max="15363" width="11.83203125" style="13" customWidth="1"/>
    <col min="15364" max="15364" width="13.1640625" style="13" customWidth="1"/>
    <col min="15365" max="15366" width="12" style="13" customWidth="1"/>
    <col min="15367" max="15367" width="13.1640625" style="13" customWidth="1"/>
    <col min="15368" max="15369" width="13.33203125" style="13" customWidth="1"/>
    <col min="15370" max="15370" width="20.6640625" style="13" customWidth="1"/>
    <col min="15371" max="15371" width="0.1640625" style="13" customWidth="1"/>
    <col min="15372" max="15372" width="20.6640625" style="13" customWidth="1"/>
    <col min="15373" max="15373" width="14.1640625" style="13" customWidth="1"/>
    <col min="15374" max="15374" width="20.83203125" style="13" customWidth="1"/>
    <col min="15375" max="15375" width="14.1640625" style="13" customWidth="1"/>
    <col min="15376" max="15376" width="20.83203125" style="13" customWidth="1"/>
    <col min="15377" max="15377" width="14.1640625" style="13" customWidth="1"/>
    <col min="15378" max="15378" width="20.83203125" style="13" customWidth="1"/>
    <col min="15379" max="15617" width="22.5" style="13"/>
    <col min="15618" max="15618" width="15.83203125" style="13" customWidth="1"/>
    <col min="15619" max="15619" width="11.83203125" style="13" customWidth="1"/>
    <col min="15620" max="15620" width="13.1640625" style="13" customWidth="1"/>
    <col min="15621" max="15622" width="12" style="13" customWidth="1"/>
    <col min="15623" max="15623" width="13.1640625" style="13" customWidth="1"/>
    <col min="15624" max="15625" width="13.33203125" style="13" customWidth="1"/>
    <col min="15626" max="15626" width="20.6640625" style="13" customWidth="1"/>
    <col min="15627" max="15627" width="0.1640625" style="13" customWidth="1"/>
    <col min="15628" max="15628" width="20.6640625" style="13" customWidth="1"/>
    <col min="15629" max="15629" width="14.1640625" style="13" customWidth="1"/>
    <col min="15630" max="15630" width="20.83203125" style="13" customWidth="1"/>
    <col min="15631" max="15631" width="14.1640625" style="13" customWidth="1"/>
    <col min="15632" max="15632" width="20.83203125" style="13" customWidth="1"/>
    <col min="15633" max="15633" width="14.1640625" style="13" customWidth="1"/>
    <col min="15634" max="15634" width="20.83203125" style="13" customWidth="1"/>
    <col min="15635" max="15873" width="22.5" style="13"/>
    <col min="15874" max="15874" width="15.83203125" style="13" customWidth="1"/>
    <col min="15875" max="15875" width="11.83203125" style="13" customWidth="1"/>
    <col min="15876" max="15876" width="13.1640625" style="13" customWidth="1"/>
    <col min="15877" max="15878" width="12" style="13" customWidth="1"/>
    <col min="15879" max="15879" width="13.1640625" style="13" customWidth="1"/>
    <col min="15880" max="15881" width="13.33203125" style="13" customWidth="1"/>
    <col min="15882" max="15882" width="20.6640625" style="13" customWidth="1"/>
    <col min="15883" max="15883" width="0.1640625" style="13" customWidth="1"/>
    <col min="15884" max="15884" width="20.6640625" style="13" customWidth="1"/>
    <col min="15885" max="15885" width="14.1640625" style="13" customWidth="1"/>
    <col min="15886" max="15886" width="20.83203125" style="13" customWidth="1"/>
    <col min="15887" max="15887" width="14.1640625" style="13" customWidth="1"/>
    <col min="15888" max="15888" width="20.83203125" style="13" customWidth="1"/>
    <col min="15889" max="15889" width="14.1640625" style="13" customWidth="1"/>
    <col min="15890" max="15890" width="20.83203125" style="13" customWidth="1"/>
    <col min="15891" max="16129" width="22.5" style="13"/>
    <col min="16130" max="16130" width="15.83203125" style="13" customWidth="1"/>
    <col min="16131" max="16131" width="11.83203125" style="13" customWidth="1"/>
    <col min="16132" max="16132" width="13.1640625" style="13" customWidth="1"/>
    <col min="16133" max="16134" width="12" style="13" customWidth="1"/>
    <col min="16135" max="16135" width="13.1640625" style="13" customWidth="1"/>
    <col min="16136" max="16137" width="13.33203125" style="13" customWidth="1"/>
    <col min="16138" max="16138" width="20.6640625" style="13" customWidth="1"/>
    <col min="16139" max="16139" width="0.1640625" style="13" customWidth="1"/>
    <col min="16140" max="16140" width="20.6640625" style="13" customWidth="1"/>
    <col min="16141" max="16141" width="14.1640625" style="13" customWidth="1"/>
    <col min="16142" max="16142" width="20.83203125" style="13" customWidth="1"/>
    <col min="16143" max="16143" width="14.1640625" style="13" customWidth="1"/>
    <col min="16144" max="16144" width="20.83203125" style="13" customWidth="1"/>
    <col min="16145" max="16145" width="14.1640625" style="13" customWidth="1"/>
    <col min="16146" max="16146" width="20.83203125" style="13" customWidth="1"/>
    <col min="16147" max="16384" width="22.5" style="13"/>
  </cols>
  <sheetData>
    <row r="2" spans="1:18" ht="21">
      <c r="A2" s="279"/>
      <c r="B2" s="566" t="s">
        <v>452</v>
      </c>
      <c r="C2" s="566"/>
      <c r="D2" s="566"/>
      <c r="E2" s="566"/>
      <c r="F2" s="566"/>
      <c r="G2" s="566"/>
      <c r="H2" s="566"/>
      <c r="I2" s="566"/>
      <c r="J2" s="566"/>
      <c r="K2" s="11"/>
      <c r="L2" s="280"/>
      <c r="M2" s="281"/>
      <c r="N2" s="282"/>
      <c r="O2" s="282"/>
      <c r="P2" s="283"/>
      <c r="Q2" s="283"/>
      <c r="R2" s="283"/>
    </row>
    <row r="3" spans="1:18" ht="15" customHeight="1" thickBot="1">
      <c r="B3" s="284"/>
      <c r="C3" s="284"/>
      <c r="D3" s="284"/>
      <c r="E3" s="284"/>
      <c r="F3" s="284"/>
      <c r="G3" s="284"/>
      <c r="H3" s="284"/>
      <c r="I3" s="284"/>
      <c r="J3" s="284"/>
      <c r="K3" s="11"/>
      <c r="L3" s="284"/>
      <c r="M3" s="284"/>
      <c r="N3" s="284"/>
      <c r="O3" s="284"/>
      <c r="P3" s="284"/>
      <c r="Q3" s="285" t="s">
        <v>201</v>
      </c>
      <c r="R3" s="286" t="s">
        <v>201</v>
      </c>
    </row>
    <row r="4" spans="1:18" s="20" customFormat="1" ht="15" customHeight="1">
      <c r="B4" s="567" t="s">
        <v>202</v>
      </c>
      <c r="C4" s="568" t="s">
        <v>203</v>
      </c>
      <c r="D4" s="569" t="s">
        <v>204</v>
      </c>
      <c r="E4" s="570"/>
      <c r="F4" s="571"/>
      <c r="G4" s="569" t="s">
        <v>205</v>
      </c>
      <c r="H4" s="570"/>
      <c r="I4" s="571"/>
      <c r="J4" s="287" t="s">
        <v>206</v>
      </c>
      <c r="K4" s="95"/>
      <c r="L4" s="288" t="s">
        <v>207</v>
      </c>
      <c r="M4" s="569" t="s">
        <v>208</v>
      </c>
      <c r="N4" s="570"/>
      <c r="O4" s="570"/>
      <c r="P4" s="570"/>
      <c r="Q4" s="570"/>
      <c r="R4" s="570"/>
    </row>
    <row r="5" spans="1:18" s="20" customFormat="1" ht="15" customHeight="1">
      <c r="B5" s="567"/>
      <c r="C5" s="568"/>
      <c r="D5" s="559" t="s">
        <v>209</v>
      </c>
      <c r="E5" s="559" t="s">
        <v>210</v>
      </c>
      <c r="F5" s="559" t="s">
        <v>211</v>
      </c>
      <c r="G5" s="559" t="s">
        <v>453</v>
      </c>
      <c r="H5" s="559" t="s">
        <v>210</v>
      </c>
      <c r="I5" s="559" t="s">
        <v>211</v>
      </c>
      <c r="J5" s="561" t="s">
        <v>212</v>
      </c>
      <c r="K5" s="113"/>
      <c r="L5" s="563" t="s">
        <v>213</v>
      </c>
      <c r="M5" s="557" t="s">
        <v>38</v>
      </c>
      <c r="N5" s="565"/>
      <c r="O5" s="557" t="s">
        <v>214</v>
      </c>
      <c r="P5" s="565"/>
      <c r="Q5" s="557" t="s">
        <v>215</v>
      </c>
      <c r="R5" s="558"/>
    </row>
    <row r="6" spans="1:18" s="20" customFormat="1" ht="15" customHeight="1">
      <c r="B6" s="564"/>
      <c r="C6" s="560"/>
      <c r="D6" s="560"/>
      <c r="E6" s="560"/>
      <c r="F6" s="560"/>
      <c r="G6" s="560"/>
      <c r="H6" s="560"/>
      <c r="I6" s="560"/>
      <c r="J6" s="562"/>
      <c r="K6" s="113"/>
      <c r="L6" s="564"/>
      <c r="M6" s="289" t="s">
        <v>83</v>
      </c>
      <c r="N6" s="289" t="s">
        <v>84</v>
      </c>
      <c r="O6" s="289" t="s">
        <v>83</v>
      </c>
      <c r="P6" s="289" t="s">
        <v>84</v>
      </c>
      <c r="Q6" s="289" t="s">
        <v>83</v>
      </c>
      <c r="R6" s="289" t="s">
        <v>84</v>
      </c>
    </row>
    <row r="7" spans="1:18" ht="15" customHeight="1">
      <c r="B7" s="103" t="s">
        <v>390</v>
      </c>
      <c r="C7" s="290">
        <v>13353</v>
      </c>
      <c r="D7" s="290">
        <v>148416</v>
      </c>
      <c r="E7" s="290">
        <v>85826</v>
      </c>
      <c r="F7" s="290">
        <v>62590</v>
      </c>
      <c r="G7" s="290">
        <v>247221</v>
      </c>
      <c r="H7" s="290">
        <v>279062</v>
      </c>
      <c r="I7" s="290">
        <v>203560</v>
      </c>
      <c r="J7" s="290">
        <v>44725292892</v>
      </c>
      <c r="K7" s="113"/>
      <c r="L7" s="290">
        <v>43608229839</v>
      </c>
      <c r="M7" s="290">
        <v>2870715</v>
      </c>
      <c r="N7" s="290">
        <v>34859249000</v>
      </c>
      <c r="O7" s="290">
        <v>2724146</v>
      </c>
      <c r="P7" s="290">
        <v>31211423000</v>
      </c>
      <c r="Q7" s="290">
        <v>146569</v>
      </c>
      <c r="R7" s="290">
        <v>3647826000</v>
      </c>
    </row>
    <row r="8" spans="1:18" ht="15" customHeight="1">
      <c r="B8" s="103">
        <v>22</v>
      </c>
      <c r="C8" s="290">
        <v>13292</v>
      </c>
      <c r="D8" s="290">
        <v>149312</v>
      </c>
      <c r="E8" s="290">
        <v>86068</v>
      </c>
      <c r="F8" s="290">
        <v>63244</v>
      </c>
      <c r="G8" s="290">
        <v>248054</v>
      </c>
      <c r="H8" s="290">
        <v>280323</v>
      </c>
      <c r="I8" s="290">
        <v>204140</v>
      </c>
      <c r="J8" s="290">
        <v>51011022899</v>
      </c>
      <c r="K8" s="113"/>
      <c r="L8" s="290">
        <v>50629074728</v>
      </c>
      <c r="M8" s="290">
        <v>2935431</v>
      </c>
      <c r="N8" s="290">
        <v>36308602316</v>
      </c>
      <c r="O8" s="290">
        <v>2783002</v>
      </c>
      <c r="P8" s="290">
        <v>32465038988.000004</v>
      </c>
      <c r="Q8" s="290">
        <v>152429</v>
      </c>
      <c r="R8" s="290">
        <v>3843563328</v>
      </c>
    </row>
    <row r="9" spans="1:18" ht="15" customHeight="1">
      <c r="B9" s="103">
        <v>23</v>
      </c>
      <c r="C9" s="290">
        <v>12990</v>
      </c>
      <c r="D9" s="290">
        <v>150097</v>
      </c>
      <c r="E9" s="290">
        <v>86616</v>
      </c>
      <c r="F9" s="290">
        <v>63481</v>
      </c>
      <c r="G9" s="290">
        <v>248424</v>
      </c>
      <c r="H9" s="290">
        <v>280203</v>
      </c>
      <c r="I9" s="290">
        <v>205064</v>
      </c>
      <c r="J9" s="290">
        <v>53889739340</v>
      </c>
      <c r="K9" s="113"/>
      <c r="L9" s="290">
        <v>52256624978</v>
      </c>
      <c r="M9" s="290">
        <v>3035602</v>
      </c>
      <c r="N9" s="290">
        <v>37190114482.5</v>
      </c>
      <c r="O9" s="290">
        <v>2875714</v>
      </c>
      <c r="P9" s="290">
        <v>33340394070.5</v>
      </c>
      <c r="Q9" s="290">
        <v>159888</v>
      </c>
      <c r="R9" s="290">
        <v>3849720411.9999995</v>
      </c>
    </row>
    <row r="10" spans="1:18" ht="15" customHeight="1">
      <c r="B10" s="103">
        <v>24</v>
      </c>
      <c r="C10" s="290">
        <v>13021</v>
      </c>
      <c r="D10" s="290">
        <v>146199</v>
      </c>
      <c r="E10" s="290">
        <v>84018</v>
      </c>
      <c r="F10" s="290">
        <v>62181</v>
      </c>
      <c r="G10" s="290">
        <v>250619</v>
      </c>
      <c r="H10" s="290">
        <v>282997</v>
      </c>
      <c r="I10" s="290">
        <v>206871</v>
      </c>
      <c r="J10" s="290">
        <v>56173667900</v>
      </c>
      <c r="K10" s="113"/>
      <c r="L10" s="290">
        <v>54411604343</v>
      </c>
      <c r="M10" s="290">
        <v>3097513</v>
      </c>
      <c r="N10" s="290">
        <v>37934029238</v>
      </c>
      <c r="O10" s="290">
        <v>2934356</v>
      </c>
      <c r="P10" s="290">
        <v>34193303195</v>
      </c>
      <c r="Q10" s="290">
        <v>163157</v>
      </c>
      <c r="R10" s="290">
        <v>3740726043</v>
      </c>
    </row>
    <row r="11" spans="1:18" ht="15" customHeight="1">
      <c r="B11" s="103">
        <v>25</v>
      </c>
      <c r="C11" s="290">
        <v>13049</v>
      </c>
      <c r="D11" s="290">
        <v>147328</v>
      </c>
      <c r="E11" s="290">
        <v>84713</v>
      </c>
      <c r="F11" s="290">
        <v>62615</v>
      </c>
      <c r="G11" s="290">
        <v>250945</v>
      </c>
      <c r="H11" s="290">
        <v>282771</v>
      </c>
      <c r="I11" s="290">
        <v>207886</v>
      </c>
      <c r="J11" s="290">
        <v>56935051631</v>
      </c>
      <c r="K11" s="113"/>
      <c r="L11" s="290">
        <v>55253293055</v>
      </c>
      <c r="M11" s="290">
        <v>3080909</v>
      </c>
      <c r="N11" s="290">
        <v>38266234066</v>
      </c>
      <c r="O11" s="290">
        <v>2918108</v>
      </c>
      <c r="P11" s="290">
        <v>34611028176</v>
      </c>
      <c r="Q11" s="290">
        <v>162801</v>
      </c>
      <c r="R11" s="290">
        <v>3655205890</v>
      </c>
    </row>
    <row r="12" spans="1:18" ht="10.5" customHeight="1">
      <c r="B12" s="291"/>
      <c r="C12" s="292"/>
      <c r="D12" s="290"/>
      <c r="E12" s="290"/>
      <c r="F12" s="290"/>
      <c r="G12" s="290"/>
      <c r="H12" s="290"/>
      <c r="I12" s="290"/>
      <c r="J12" s="290"/>
      <c r="K12" s="113"/>
      <c r="L12" s="290"/>
      <c r="M12" s="290"/>
      <c r="N12" s="290"/>
      <c r="O12" s="290"/>
      <c r="P12" s="290"/>
      <c r="Q12" s="290"/>
      <c r="R12" s="290"/>
    </row>
    <row r="13" spans="1:18" ht="15" customHeight="1">
      <c r="B13" s="113" t="s">
        <v>454</v>
      </c>
      <c r="C13" s="292">
        <v>13045</v>
      </c>
      <c r="D13" s="290">
        <v>148676</v>
      </c>
      <c r="E13" s="290">
        <v>85211</v>
      </c>
      <c r="F13" s="290">
        <v>63465</v>
      </c>
      <c r="G13" s="290">
        <v>249247</v>
      </c>
      <c r="H13" s="290">
        <v>281340</v>
      </c>
      <c r="I13" s="290">
        <v>206157</v>
      </c>
      <c r="J13" s="290">
        <v>5289034691</v>
      </c>
      <c r="K13" s="113"/>
      <c r="L13" s="290">
        <v>3962579556</v>
      </c>
      <c r="M13" s="290">
        <v>255992</v>
      </c>
      <c r="N13" s="290">
        <v>3159133700.9999995</v>
      </c>
      <c r="O13" s="290">
        <v>243007</v>
      </c>
      <c r="P13" s="290">
        <v>2865186614.9999995</v>
      </c>
      <c r="Q13" s="290">
        <v>12985</v>
      </c>
      <c r="R13" s="290">
        <v>293947086</v>
      </c>
    </row>
    <row r="14" spans="1:18" ht="15" customHeight="1">
      <c r="B14" s="293" t="s">
        <v>237</v>
      </c>
      <c r="C14" s="292">
        <v>13033</v>
      </c>
      <c r="D14" s="290">
        <v>148891</v>
      </c>
      <c r="E14" s="290">
        <v>85307</v>
      </c>
      <c r="F14" s="290">
        <v>63584</v>
      </c>
      <c r="G14" s="290">
        <v>248962</v>
      </c>
      <c r="H14" s="290">
        <v>281073</v>
      </c>
      <c r="I14" s="290">
        <v>205880</v>
      </c>
      <c r="J14" s="290">
        <v>4580248604</v>
      </c>
      <c r="K14" s="113"/>
      <c r="L14" s="290">
        <v>4136652049</v>
      </c>
      <c r="M14" s="290">
        <v>259366</v>
      </c>
      <c r="N14" s="290">
        <v>3163350620</v>
      </c>
      <c r="O14" s="290">
        <v>245628</v>
      </c>
      <c r="P14" s="290">
        <v>2837853284</v>
      </c>
      <c r="Q14" s="290">
        <v>13738</v>
      </c>
      <c r="R14" s="290">
        <v>325497336</v>
      </c>
    </row>
    <row r="15" spans="1:18" ht="15" customHeight="1">
      <c r="B15" s="293" t="s">
        <v>216</v>
      </c>
      <c r="C15" s="292">
        <v>13019</v>
      </c>
      <c r="D15" s="290">
        <v>148825</v>
      </c>
      <c r="E15" s="290">
        <v>85256</v>
      </c>
      <c r="F15" s="290">
        <v>63569</v>
      </c>
      <c r="G15" s="290">
        <v>248513</v>
      </c>
      <c r="H15" s="290">
        <v>280721</v>
      </c>
      <c r="I15" s="290">
        <v>207726</v>
      </c>
      <c r="J15" s="290">
        <v>4089590655</v>
      </c>
      <c r="K15" s="113"/>
      <c r="L15" s="290">
        <v>4064906447</v>
      </c>
      <c r="M15" s="290">
        <v>250903</v>
      </c>
      <c r="N15" s="290">
        <v>3126470843.0000005</v>
      </c>
      <c r="O15" s="290">
        <v>237082</v>
      </c>
      <c r="P15" s="290">
        <v>2827819747.0000005</v>
      </c>
      <c r="Q15" s="290">
        <v>13821</v>
      </c>
      <c r="R15" s="290">
        <v>298651095.99999994</v>
      </c>
    </row>
    <row r="16" spans="1:18" ht="15" customHeight="1">
      <c r="B16" s="293" t="s">
        <v>217</v>
      </c>
      <c r="C16" s="292">
        <v>13031</v>
      </c>
      <c r="D16" s="290">
        <v>148743</v>
      </c>
      <c r="E16" s="290">
        <v>85163</v>
      </c>
      <c r="F16" s="290">
        <v>63580</v>
      </c>
      <c r="G16" s="290">
        <v>249416</v>
      </c>
      <c r="H16" s="290">
        <v>281630</v>
      </c>
      <c r="I16" s="290">
        <v>206266</v>
      </c>
      <c r="J16" s="290">
        <v>5337584679</v>
      </c>
      <c r="K16" s="113"/>
      <c r="L16" s="290">
        <v>5329358559</v>
      </c>
      <c r="M16" s="290">
        <v>258368</v>
      </c>
      <c r="N16" s="290">
        <v>3264474824</v>
      </c>
      <c r="O16" s="290">
        <v>244199</v>
      </c>
      <c r="P16" s="290">
        <v>2944384597</v>
      </c>
      <c r="Q16" s="290">
        <v>14169</v>
      </c>
      <c r="R16" s="290">
        <v>320090227</v>
      </c>
    </row>
    <row r="17" spans="2:18" ht="15" customHeight="1">
      <c r="B17" s="293" t="s">
        <v>218</v>
      </c>
      <c r="C17" s="292">
        <v>13029</v>
      </c>
      <c r="D17" s="290">
        <v>148525</v>
      </c>
      <c r="E17" s="290">
        <v>85072</v>
      </c>
      <c r="F17" s="290">
        <v>63453</v>
      </c>
      <c r="G17" s="290">
        <v>249444</v>
      </c>
      <c r="H17" s="290">
        <v>281571</v>
      </c>
      <c r="I17" s="290">
        <v>206370</v>
      </c>
      <c r="J17" s="290">
        <v>5208569343</v>
      </c>
      <c r="K17" s="113"/>
      <c r="L17" s="290">
        <v>5186212406</v>
      </c>
      <c r="M17" s="290">
        <v>244523</v>
      </c>
      <c r="N17" s="290">
        <v>3146814853</v>
      </c>
      <c r="O17" s="290">
        <v>230467</v>
      </c>
      <c r="P17" s="290">
        <v>2847185529</v>
      </c>
      <c r="Q17" s="290">
        <v>14056</v>
      </c>
      <c r="R17" s="290">
        <v>299629324</v>
      </c>
    </row>
    <row r="18" spans="2:18" ht="15" customHeight="1">
      <c r="B18" s="293" t="s">
        <v>219</v>
      </c>
      <c r="C18" s="292">
        <v>13056</v>
      </c>
      <c r="D18" s="290">
        <v>148680</v>
      </c>
      <c r="E18" s="290">
        <v>85145</v>
      </c>
      <c r="F18" s="290">
        <v>63535</v>
      </c>
      <c r="G18" s="290">
        <v>251957</v>
      </c>
      <c r="H18" s="290">
        <v>284121</v>
      </c>
      <c r="I18" s="290">
        <v>208854</v>
      </c>
      <c r="J18" s="290">
        <v>4429342842</v>
      </c>
      <c r="K18" s="113"/>
      <c r="L18" s="290">
        <v>4431062140</v>
      </c>
      <c r="M18" s="290">
        <v>240057</v>
      </c>
      <c r="N18" s="290">
        <v>3057889296.9999995</v>
      </c>
      <c r="O18" s="290">
        <v>225747</v>
      </c>
      <c r="P18" s="290">
        <v>2748942256.9999995</v>
      </c>
      <c r="Q18" s="290">
        <v>14310</v>
      </c>
      <c r="R18" s="290">
        <v>308947040</v>
      </c>
    </row>
    <row r="19" spans="2:18" ht="15" customHeight="1">
      <c r="B19" s="294" t="s">
        <v>238</v>
      </c>
      <c r="C19" s="292">
        <v>13020</v>
      </c>
      <c r="D19" s="290">
        <v>148462</v>
      </c>
      <c r="E19" s="290">
        <v>85015</v>
      </c>
      <c r="F19" s="290">
        <v>63447</v>
      </c>
      <c r="G19" s="290">
        <v>251739</v>
      </c>
      <c r="H19" s="290">
        <v>283832</v>
      </c>
      <c r="I19" s="290">
        <v>208736</v>
      </c>
      <c r="J19" s="290">
        <v>4137826926</v>
      </c>
      <c r="K19" s="113"/>
      <c r="L19" s="290">
        <v>4135576066</v>
      </c>
      <c r="M19" s="290">
        <v>254248</v>
      </c>
      <c r="N19" s="290">
        <v>3259631078</v>
      </c>
      <c r="O19" s="290">
        <v>240459</v>
      </c>
      <c r="P19" s="290">
        <v>2939967661</v>
      </c>
      <c r="Q19" s="290">
        <v>13789</v>
      </c>
      <c r="R19" s="290">
        <v>319663416.99999994</v>
      </c>
    </row>
    <row r="20" spans="2:18" ht="15" customHeight="1">
      <c r="B20" s="294" t="s">
        <v>220</v>
      </c>
      <c r="C20" s="292">
        <v>13025</v>
      </c>
      <c r="D20" s="290">
        <v>148677</v>
      </c>
      <c r="E20" s="290">
        <v>85134</v>
      </c>
      <c r="F20" s="290">
        <v>63543</v>
      </c>
      <c r="G20" s="290">
        <v>251385</v>
      </c>
      <c r="H20" s="290">
        <v>283362</v>
      </c>
      <c r="I20" s="290">
        <v>208541</v>
      </c>
      <c r="J20" s="290">
        <v>4105179479</v>
      </c>
      <c r="K20" s="113"/>
      <c r="L20" s="290">
        <v>4090309103</v>
      </c>
      <c r="M20" s="290">
        <v>256873</v>
      </c>
      <c r="N20" s="290">
        <v>3192072425</v>
      </c>
      <c r="O20" s="290">
        <v>242942</v>
      </c>
      <c r="P20" s="290">
        <v>2882749568</v>
      </c>
      <c r="Q20" s="290">
        <v>13931</v>
      </c>
      <c r="R20" s="290">
        <v>309322857</v>
      </c>
    </row>
    <row r="21" spans="2:18" ht="15" customHeight="1">
      <c r="B21" s="294" t="s">
        <v>221</v>
      </c>
      <c r="C21" s="292">
        <v>13027</v>
      </c>
      <c r="D21" s="290">
        <v>148741</v>
      </c>
      <c r="E21" s="290">
        <v>85088</v>
      </c>
      <c r="F21" s="290">
        <v>63653</v>
      </c>
      <c r="G21" s="290">
        <v>251135</v>
      </c>
      <c r="H21" s="290">
        <v>283194</v>
      </c>
      <c r="I21" s="290">
        <v>208280</v>
      </c>
      <c r="J21" s="290">
        <v>4105512835</v>
      </c>
      <c r="K21" s="113"/>
      <c r="L21" s="290">
        <v>4113228260</v>
      </c>
      <c r="M21" s="290">
        <v>259901</v>
      </c>
      <c r="N21" s="290">
        <v>3148116772.9999995</v>
      </c>
      <c r="O21" s="290">
        <v>246191</v>
      </c>
      <c r="P21" s="290">
        <v>2848960238.9999995</v>
      </c>
      <c r="Q21" s="290">
        <v>13710</v>
      </c>
      <c r="R21" s="290">
        <v>299156534.00000006</v>
      </c>
    </row>
    <row r="22" spans="2:18" ht="15" customHeight="1">
      <c r="B22" s="113" t="s">
        <v>455</v>
      </c>
      <c r="C22" s="292">
        <v>13028</v>
      </c>
      <c r="D22" s="290">
        <v>148644</v>
      </c>
      <c r="E22" s="290">
        <v>85095</v>
      </c>
      <c r="F22" s="290">
        <v>63552</v>
      </c>
      <c r="G22" s="290">
        <v>250949</v>
      </c>
      <c r="H22" s="290">
        <v>282964</v>
      </c>
      <c r="I22" s="290">
        <v>208083</v>
      </c>
      <c r="J22" s="290">
        <v>7178552020</v>
      </c>
      <c r="K22" s="113"/>
      <c r="L22" s="290">
        <v>7106564966</v>
      </c>
      <c r="M22" s="290">
        <v>259625</v>
      </c>
      <c r="N22" s="290">
        <v>3155784965.0000005</v>
      </c>
      <c r="O22" s="290">
        <v>246580</v>
      </c>
      <c r="P22" s="290">
        <v>2854280012.0000005</v>
      </c>
      <c r="Q22" s="290">
        <v>13045</v>
      </c>
      <c r="R22" s="290">
        <v>301504953</v>
      </c>
    </row>
    <row r="23" spans="2:18" ht="15" customHeight="1">
      <c r="B23" s="293" t="s">
        <v>239</v>
      </c>
      <c r="C23" s="292">
        <v>13037</v>
      </c>
      <c r="D23" s="290">
        <v>148554</v>
      </c>
      <c r="E23" s="290">
        <v>85145</v>
      </c>
      <c r="F23" s="290">
        <v>63409</v>
      </c>
      <c r="G23" s="290">
        <v>250983</v>
      </c>
      <c r="H23" s="290">
        <v>282849</v>
      </c>
      <c r="I23" s="290">
        <v>208193</v>
      </c>
      <c r="J23" s="290">
        <v>4362677944</v>
      </c>
      <c r="K23" s="113"/>
      <c r="L23" s="290">
        <v>4412672999</v>
      </c>
      <c r="M23" s="290">
        <v>253410</v>
      </c>
      <c r="N23" s="290">
        <v>3225868761.9999995</v>
      </c>
      <c r="O23" s="290">
        <v>240920</v>
      </c>
      <c r="P23" s="290">
        <v>2928365275.9999995</v>
      </c>
      <c r="Q23" s="290">
        <v>12490</v>
      </c>
      <c r="R23" s="290">
        <v>297503486</v>
      </c>
    </row>
    <row r="24" spans="2:18" ht="15" customHeight="1">
      <c r="B24" s="293" t="s">
        <v>222</v>
      </c>
      <c r="C24" s="292">
        <v>13049</v>
      </c>
      <c r="D24" s="290">
        <v>147328</v>
      </c>
      <c r="E24" s="290">
        <v>84713</v>
      </c>
      <c r="F24" s="290">
        <v>62615</v>
      </c>
      <c r="G24" s="290">
        <v>250945</v>
      </c>
      <c r="H24" s="290">
        <v>282771</v>
      </c>
      <c r="I24" s="290">
        <v>207886</v>
      </c>
      <c r="J24" s="290">
        <v>4111025814</v>
      </c>
      <c r="K24" s="113"/>
      <c r="L24" s="290">
        <v>4134887941</v>
      </c>
      <c r="M24" s="290">
        <v>287643</v>
      </c>
      <c r="N24" s="290">
        <v>3366625925</v>
      </c>
      <c r="O24" s="290">
        <v>274886</v>
      </c>
      <c r="P24" s="290">
        <v>3085333391</v>
      </c>
      <c r="Q24" s="290">
        <v>12757</v>
      </c>
      <c r="R24" s="290">
        <v>281292534</v>
      </c>
    </row>
    <row r="25" spans="2:18" ht="15" customHeight="1" thickBot="1">
      <c r="B25" s="295" t="s">
        <v>223</v>
      </c>
      <c r="C25" s="296" t="s">
        <v>456</v>
      </c>
      <c r="D25" s="297" t="s">
        <v>456</v>
      </c>
      <c r="E25" s="297" t="s">
        <v>456</v>
      </c>
      <c r="F25" s="297" t="s">
        <v>456</v>
      </c>
      <c r="G25" s="297" t="s">
        <v>456</v>
      </c>
      <c r="H25" s="297" t="s">
        <v>456</v>
      </c>
      <c r="I25" s="297" t="s">
        <v>456</v>
      </c>
      <c r="J25" s="297" t="s">
        <v>457</v>
      </c>
      <c r="K25" s="113"/>
      <c r="L25" s="298">
        <v>149282563</v>
      </c>
      <c r="M25" s="297" t="s">
        <v>41</v>
      </c>
      <c r="N25" s="297" t="s">
        <v>41</v>
      </c>
      <c r="O25" s="297" t="s">
        <v>41</v>
      </c>
      <c r="P25" s="297" t="s">
        <v>41</v>
      </c>
      <c r="Q25" s="297" t="s">
        <v>41</v>
      </c>
      <c r="R25" s="297" t="s">
        <v>41</v>
      </c>
    </row>
    <row r="26" spans="2:18" ht="14.25" customHeight="1">
      <c r="B26" s="299" t="s">
        <v>224</v>
      </c>
      <c r="C26" s="300"/>
      <c r="D26" s="300"/>
      <c r="E26" s="301"/>
      <c r="F26" s="301"/>
      <c r="G26" s="301"/>
      <c r="H26" s="301"/>
      <c r="I26" s="301"/>
      <c r="J26" s="301"/>
      <c r="K26" s="113"/>
      <c r="L26" s="302" t="s">
        <v>458</v>
      </c>
      <c r="M26" s="301"/>
      <c r="N26" s="301"/>
      <c r="O26" s="301"/>
      <c r="P26" s="301"/>
      <c r="Q26" s="301"/>
      <c r="R26" s="301"/>
    </row>
    <row r="27" spans="2:18" ht="14.25" customHeight="1">
      <c r="B27" s="303" t="s">
        <v>225</v>
      </c>
      <c r="C27" s="301"/>
      <c r="D27" s="301"/>
      <c r="E27" s="301"/>
      <c r="F27" s="301"/>
      <c r="G27" s="301"/>
      <c r="H27" s="301"/>
      <c r="I27" s="301"/>
      <c r="J27" s="301"/>
      <c r="K27" s="113"/>
      <c r="L27" s="304" t="s">
        <v>459</v>
      </c>
      <c r="M27" s="301"/>
      <c r="N27" s="301"/>
      <c r="O27" s="301"/>
      <c r="P27" s="301"/>
      <c r="Q27" s="301"/>
      <c r="R27" s="301"/>
    </row>
    <row r="28" spans="2:18" ht="14.25" customHeight="1">
      <c r="B28" s="303" t="s">
        <v>226</v>
      </c>
      <c r="L28" s="305"/>
    </row>
    <row r="29" spans="2:18" ht="9.9499999999999993" customHeight="1"/>
    <row r="30" spans="2:18" ht="9.9499999999999993" customHeight="1"/>
    <row r="31" spans="2:18" ht="9.9499999999999993" customHeight="1"/>
    <row r="32" spans="2:18" ht="9.9499999999999993" customHeight="1"/>
    <row r="33" ht="9.9499999999999993" customHeight="1"/>
    <row r="34" ht="9.9499999999999993" customHeight="1"/>
    <row r="35" ht="9.9499999999999993" customHeight="1"/>
    <row r="36" ht="9.9499999999999993" customHeight="1"/>
    <row r="37" ht="9.9499999999999993" customHeight="1"/>
    <row r="38" ht="9.9499999999999993" customHeight="1"/>
    <row r="39" ht="9.9499999999999993" customHeight="1"/>
    <row r="40" ht="9.9499999999999993" customHeight="1"/>
    <row r="41" ht="9.9499999999999993" customHeight="1"/>
    <row r="42" ht="9.9499999999999993" customHeight="1"/>
    <row r="43" ht="9.9499999999999993" customHeight="1"/>
    <row r="44" ht="9.9499999999999993" customHeight="1"/>
    <row r="45" ht="9.9499999999999993" customHeight="1"/>
    <row r="46" ht="9.9499999999999993" customHeight="1"/>
    <row r="47" ht="9.9499999999999993" customHeight="1"/>
    <row r="48" ht="9.9499999999999993" customHeight="1"/>
    <row r="49" ht="9.9499999999999993" customHeight="1"/>
    <row r="50" ht="9.9499999999999993" customHeight="1"/>
    <row r="51" ht="9.9499999999999993" customHeight="1"/>
    <row r="52" ht="9.9499999999999993" customHeight="1"/>
    <row r="53" ht="9.9499999999999993" customHeight="1"/>
    <row r="54" ht="9.9499999999999993" customHeight="1"/>
    <row r="55" ht="9.9499999999999993" customHeight="1"/>
    <row r="56" ht="9.9499999999999993" customHeight="1"/>
    <row r="57" ht="9.9499999999999993" customHeight="1"/>
    <row r="58" ht="9.9499999999999993" customHeight="1"/>
    <row r="59" ht="9.9499999999999993" customHeight="1"/>
    <row r="60" ht="9.9499999999999993" customHeight="1"/>
    <row r="61" ht="9.9499999999999993" customHeight="1"/>
    <row r="62" ht="9.9499999999999993" customHeight="1"/>
    <row r="63" ht="9.9499999999999993" customHeight="1"/>
    <row r="64" ht="9.9499999999999993" customHeight="1"/>
    <row r="65" ht="9.9499999999999993" customHeight="1"/>
    <row r="66" ht="9.9499999999999993" customHeight="1"/>
    <row r="67" ht="9.9499999999999993" customHeight="1"/>
    <row r="68" ht="9.9499999999999993" customHeight="1"/>
    <row r="69" ht="9.9499999999999993" customHeight="1"/>
    <row r="70" ht="9.9499999999999993" customHeight="1"/>
    <row r="71" ht="9.9499999999999993" customHeight="1"/>
    <row r="72" ht="9.9499999999999993" customHeight="1"/>
    <row r="73" ht="9.9499999999999993" customHeight="1"/>
    <row r="74" ht="9.9499999999999993" customHeight="1"/>
    <row r="75" ht="9.9499999999999993" customHeight="1"/>
    <row r="76" ht="9.9499999999999993" customHeight="1"/>
    <row r="77" ht="9.9499999999999993" customHeight="1"/>
    <row r="78" ht="9.9499999999999993" customHeight="1"/>
    <row r="79" ht="9.9499999999999993" customHeight="1"/>
    <row r="80" ht="9.9499999999999993" customHeight="1"/>
    <row r="81" ht="9.9499999999999993" customHeight="1"/>
    <row r="82" ht="9.9499999999999993" customHeight="1"/>
    <row r="83" ht="9.9499999999999993" customHeight="1"/>
    <row r="84" ht="9.9499999999999993" customHeight="1"/>
    <row r="85" ht="9.9499999999999993" customHeight="1"/>
    <row r="86" ht="9.9499999999999993" customHeight="1"/>
    <row r="87" ht="9.9499999999999993" customHeight="1"/>
    <row r="88" ht="9.9499999999999993" customHeight="1"/>
  </sheetData>
  <mergeCells count="17">
    <mergeCell ref="M4:R4"/>
    <mergeCell ref="D5:D6"/>
    <mergeCell ref="E5:E6"/>
    <mergeCell ref="F5:F6"/>
    <mergeCell ref="G5:G6"/>
    <mergeCell ref="B2:J2"/>
    <mergeCell ref="B4:B6"/>
    <mergeCell ref="C4:C6"/>
    <mergeCell ref="D4:F4"/>
    <mergeCell ref="G4:I4"/>
    <mergeCell ref="Q5:R5"/>
    <mergeCell ref="H5:H6"/>
    <mergeCell ref="I5:I6"/>
    <mergeCell ref="J5:J6"/>
    <mergeCell ref="L5:L6"/>
    <mergeCell ref="M5:N5"/>
    <mergeCell ref="O5:P5"/>
  </mergeCells>
  <phoneticPr fontId="1"/>
  <printOptions horizontalCentered="1"/>
  <pageMargins left="0.51181102362204722" right="0.51181102362204722" top="0.74803149606299213" bottom="0.74803149606299213" header="0.51181102362204722" footer="0.51181102362204722"/>
  <pageSetup paperSize="9" orientation="portrait" r:id="rId1"/>
  <headerFooter alignWithMargins="0"/>
  <colBreaks count="1" manualBreakCount="1">
    <brk id="11" min="1" max="29"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29"/>
  <sheetViews>
    <sheetView view="pageBreakPreview" zoomScaleNormal="100" workbookViewId="0"/>
  </sheetViews>
  <sheetFormatPr defaultColWidth="22.5" defaultRowHeight="13.5"/>
  <cols>
    <col min="1" max="1" width="22.5" style="13"/>
    <col min="2" max="2" width="15.83203125" style="13" customWidth="1"/>
    <col min="3" max="7" width="21.83203125" style="13" customWidth="1"/>
    <col min="8" max="8" width="0.6640625" style="11" customWidth="1"/>
    <col min="9" max="14" width="20.83203125" style="13" customWidth="1"/>
    <col min="15" max="257" width="22.5" style="13"/>
    <col min="258" max="258" width="15.83203125" style="13" customWidth="1"/>
    <col min="259" max="263" width="21.83203125" style="13" customWidth="1"/>
    <col min="264" max="264" width="0.6640625" style="13" customWidth="1"/>
    <col min="265" max="270" width="20.83203125" style="13" customWidth="1"/>
    <col min="271" max="513" width="22.5" style="13"/>
    <col min="514" max="514" width="15.83203125" style="13" customWidth="1"/>
    <col min="515" max="519" width="21.83203125" style="13" customWidth="1"/>
    <col min="520" max="520" width="0.6640625" style="13" customWidth="1"/>
    <col min="521" max="526" width="20.83203125" style="13" customWidth="1"/>
    <col min="527" max="769" width="22.5" style="13"/>
    <col min="770" max="770" width="15.83203125" style="13" customWidth="1"/>
    <col min="771" max="775" width="21.83203125" style="13" customWidth="1"/>
    <col min="776" max="776" width="0.6640625" style="13" customWidth="1"/>
    <col min="777" max="782" width="20.83203125" style="13" customWidth="1"/>
    <col min="783" max="1025" width="22.5" style="13"/>
    <col min="1026" max="1026" width="15.83203125" style="13" customWidth="1"/>
    <col min="1027" max="1031" width="21.83203125" style="13" customWidth="1"/>
    <col min="1032" max="1032" width="0.6640625" style="13" customWidth="1"/>
    <col min="1033" max="1038" width="20.83203125" style="13" customWidth="1"/>
    <col min="1039" max="1281" width="22.5" style="13"/>
    <col min="1282" max="1282" width="15.83203125" style="13" customWidth="1"/>
    <col min="1283" max="1287" width="21.83203125" style="13" customWidth="1"/>
    <col min="1288" max="1288" width="0.6640625" style="13" customWidth="1"/>
    <col min="1289" max="1294" width="20.83203125" style="13" customWidth="1"/>
    <col min="1295" max="1537" width="22.5" style="13"/>
    <col min="1538" max="1538" width="15.83203125" style="13" customWidth="1"/>
    <col min="1539" max="1543" width="21.83203125" style="13" customWidth="1"/>
    <col min="1544" max="1544" width="0.6640625" style="13" customWidth="1"/>
    <col min="1545" max="1550" width="20.83203125" style="13" customWidth="1"/>
    <col min="1551" max="1793" width="22.5" style="13"/>
    <col min="1794" max="1794" width="15.83203125" style="13" customWidth="1"/>
    <col min="1795" max="1799" width="21.83203125" style="13" customWidth="1"/>
    <col min="1800" max="1800" width="0.6640625" style="13" customWidth="1"/>
    <col min="1801" max="1806" width="20.83203125" style="13" customWidth="1"/>
    <col min="1807" max="2049" width="22.5" style="13"/>
    <col min="2050" max="2050" width="15.83203125" style="13" customWidth="1"/>
    <col min="2051" max="2055" width="21.83203125" style="13" customWidth="1"/>
    <col min="2056" max="2056" width="0.6640625" style="13" customWidth="1"/>
    <col min="2057" max="2062" width="20.83203125" style="13" customWidth="1"/>
    <col min="2063" max="2305" width="22.5" style="13"/>
    <col min="2306" max="2306" width="15.83203125" style="13" customWidth="1"/>
    <col min="2307" max="2311" width="21.83203125" style="13" customWidth="1"/>
    <col min="2312" max="2312" width="0.6640625" style="13" customWidth="1"/>
    <col min="2313" max="2318" width="20.83203125" style="13" customWidth="1"/>
    <col min="2319" max="2561" width="22.5" style="13"/>
    <col min="2562" max="2562" width="15.83203125" style="13" customWidth="1"/>
    <col min="2563" max="2567" width="21.83203125" style="13" customWidth="1"/>
    <col min="2568" max="2568" width="0.6640625" style="13" customWidth="1"/>
    <col min="2569" max="2574" width="20.83203125" style="13" customWidth="1"/>
    <col min="2575" max="2817" width="22.5" style="13"/>
    <col min="2818" max="2818" width="15.83203125" style="13" customWidth="1"/>
    <col min="2819" max="2823" width="21.83203125" style="13" customWidth="1"/>
    <col min="2824" max="2824" width="0.6640625" style="13" customWidth="1"/>
    <col min="2825" max="2830" width="20.83203125" style="13" customWidth="1"/>
    <col min="2831" max="3073" width="22.5" style="13"/>
    <col min="3074" max="3074" width="15.83203125" style="13" customWidth="1"/>
    <col min="3075" max="3079" width="21.83203125" style="13" customWidth="1"/>
    <col min="3080" max="3080" width="0.6640625" style="13" customWidth="1"/>
    <col min="3081" max="3086" width="20.83203125" style="13" customWidth="1"/>
    <col min="3087" max="3329" width="22.5" style="13"/>
    <col min="3330" max="3330" width="15.83203125" style="13" customWidth="1"/>
    <col min="3331" max="3335" width="21.83203125" style="13" customWidth="1"/>
    <col min="3336" max="3336" width="0.6640625" style="13" customWidth="1"/>
    <col min="3337" max="3342" width="20.83203125" style="13" customWidth="1"/>
    <col min="3343" max="3585" width="22.5" style="13"/>
    <col min="3586" max="3586" width="15.83203125" style="13" customWidth="1"/>
    <col min="3587" max="3591" width="21.83203125" style="13" customWidth="1"/>
    <col min="3592" max="3592" width="0.6640625" style="13" customWidth="1"/>
    <col min="3593" max="3598" width="20.83203125" style="13" customWidth="1"/>
    <col min="3599" max="3841" width="22.5" style="13"/>
    <col min="3842" max="3842" width="15.83203125" style="13" customWidth="1"/>
    <col min="3843" max="3847" width="21.83203125" style="13" customWidth="1"/>
    <col min="3848" max="3848" width="0.6640625" style="13" customWidth="1"/>
    <col min="3849" max="3854" width="20.83203125" style="13" customWidth="1"/>
    <col min="3855" max="4097" width="22.5" style="13"/>
    <col min="4098" max="4098" width="15.83203125" style="13" customWidth="1"/>
    <col min="4099" max="4103" width="21.83203125" style="13" customWidth="1"/>
    <col min="4104" max="4104" width="0.6640625" style="13" customWidth="1"/>
    <col min="4105" max="4110" width="20.83203125" style="13" customWidth="1"/>
    <col min="4111" max="4353" width="22.5" style="13"/>
    <col min="4354" max="4354" width="15.83203125" style="13" customWidth="1"/>
    <col min="4355" max="4359" width="21.83203125" style="13" customWidth="1"/>
    <col min="4360" max="4360" width="0.6640625" style="13" customWidth="1"/>
    <col min="4361" max="4366" width="20.83203125" style="13" customWidth="1"/>
    <col min="4367" max="4609" width="22.5" style="13"/>
    <col min="4610" max="4610" width="15.83203125" style="13" customWidth="1"/>
    <col min="4611" max="4615" width="21.83203125" style="13" customWidth="1"/>
    <col min="4616" max="4616" width="0.6640625" style="13" customWidth="1"/>
    <col min="4617" max="4622" width="20.83203125" style="13" customWidth="1"/>
    <col min="4623" max="4865" width="22.5" style="13"/>
    <col min="4866" max="4866" width="15.83203125" style="13" customWidth="1"/>
    <col min="4867" max="4871" width="21.83203125" style="13" customWidth="1"/>
    <col min="4872" max="4872" width="0.6640625" style="13" customWidth="1"/>
    <col min="4873" max="4878" width="20.83203125" style="13" customWidth="1"/>
    <col min="4879" max="5121" width="22.5" style="13"/>
    <col min="5122" max="5122" width="15.83203125" style="13" customWidth="1"/>
    <col min="5123" max="5127" width="21.83203125" style="13" customWidth="1"/>
    <col min="5128" max="5128" width="0.6640625" style="13" customWidth="1"/>
    <col min="5129" max="5134" width="20.83203125" style="13" customWidth="1"/>
    <col min="5135" max="5377" width="22.5" style="13"/>
    <col min="5378" max="5378" width="15.83203125" style="13" customWidth="1"/>
    <col min="5379" max="5383" width="21.83203125" style="13" customWidth="1"/>
    <col min="5384" max="5384" width="0.6640625" style="13" customWidth="1"/>
    <col min="5385" max="5390" width="20.83203125" style="13" customWidth="1"/>
    <col min="5391" max="5633" width="22.5" style="13"/>
    <col min="5634" max="5634" width="15.83203125" style="13" customWidth="1"/>
    <col min="5635" max="5639" width="21.83203125" style="13" customWidth="1"/>
    <col min="5640" max="5640" width="0.6640625" style="13" customWidth="1"/>
    <col min="5641" max="5646" width="20.83203125" style="13" customWidth="1"/>
    <col min="5647" max="5889" width="22.5" style="13"/>
    <col min="5890" max="5890" width="15.83203125" style="13" customWidth="1"/>
    <col min="5891" max="5895" width="21.83203125" style="13" customWidth="1"/>
    <col min="5896" max="5896" width="0.6640625" style="13" customWidth="1"/>
    <col min="5897" max="5902" width="20.83203125" style="13" customWidth="1"/>
    <col min="5903" max="6145" width="22.5" style="13"/>
    <col min="6146" max="6146" width="15.83203125" style="13" customWidth="1"/>
    <col min="6147" max="6151" width="21.83203125" style="13" customWidth="1"/>
    <col min="6152" max="6152" width="0.6640625" style="13" customWidth="1"/>
    <col min="6153" max="6158" width="20.83203125" style="13" customWidth="1"/>
    <col min="6159" max="6401" width="22.5" style="13"/>
    <col min="6402" max="6402" width="15.83203125" style="13" customWidth="1"/>
    <col min="6403" max="6407" width="21.83203125" style="13" customWidth="1"/>
    <col min="6408" max="6408" width="0.6640625" style="13" customWidth="1"/>
    <col min="6409" max="6414" width="20.83203125" style="13" customWidth="1"/>
    <col min="6415" max="6657" width="22.5" style="13"/>
    <col min="6658" max="6658" width="15.83203125" style="13" customWidth="1"/>
    <col min="6659" max="6663" width="21.83203125" style="13" customWidth="1"/>
    <col min="6664" max="6664" width="0.6640625" style="13" customWidth="1"/>
    <col min="6665" max="6670" width="20.83203125" style="13" customWidth="1"/>
    <col min="6671" max="6913" width="22.5" style="13"/>
    <col min="6914" max="6914" width="15.83203125" style="13" customWidth="1"/>
    <col min="6915" max="6919" width="21.83203125" style="13" customWidth="1"/>
    <col min="6920" max="6920" width="0.6640625" style="13" customWidth="1"/>
    <col min="6921" max="6926" width="20.83203125" style="13" customWidth="1"/>
    <col min="6927" max="7169" width="22.5" style="13"/>
    <col min="7170" max="7170" width="15.83203125" style="13" customWidth="1"/>
    <col min="7171" max="7175" width="21.83203125" style="13" customWidth="1"/>
    <col min="7176" max="7176" width="0.6640625" style="13" customWidth="1"/>
    <col min="7177" max="7182" width="20.83203125" style="13" customWidth="1"/>
    <col min="7183" max="7425" width="22.5" style="13"/>
    <col min="7426" max="7426" width="15.83203125" style="13" customWidth="1"/>
    <col min="7427" max="7431" width="21.83203125" style="13" customWidth="1"/>
    <col min="7432" max="7432" width="0.6640625" style="13" customWidth="1"/>
    <col min="7433" max="7438" width="20.83203125" style="13" customWidth="1"/>
    <col min="7439" max="7681" width="22.5" style="13"/>
    <col min="7682" max="7682" width="15.83203125" style="13" customWidth="1"/>
    <col min="7683" max="7687" width="21.83203125" style="13" customWidth="1"/>
    <col min="7688" max="7688" width="0.6640625" style="13" customWidth="1"/>
    <col min="7689" max="7694" width="20.83203125" style="13" customWidth="1"/>
    <col min="7695" max="7937" width="22.5" style="13"/>
    <col min="7938" max="7938" width="15.83203125" style="13" customWidth="1"/>
    <col min="7939" max="7943" width="21.83203125" style="13" customWidth="1"/>
    <col min="7944" max="7944" width="0.6640625" style="13" customWidth="1"/>
    <col min="7945" max="7950" width="20.83203125" style="13" customWidth="1"/>
    <col min="7951" max="8193" width="22.5" style="13"/>
    <col min="8194" max="8194" width="15.83203125" style="13" customWidth="1"/>
    <col min="8195" max="8199" width="21.83203125" style="13" customWidth="1"/>
    <col min="8200" max="8200" width="0.6640625" style="13" customWidth="1"/>
    <col min="8201" max="8206" width="20.83203125" style="13" customWidth="1"/>
    <col min="8207" max="8449" width="22.5" style="13"/>
    <col min="8450" max="8450" width="15.83203125" style="13" customWidth="1"/>
    <col min="8451" max="8455" width="21.83203125" style="13" customWidth="1"/>
    <col min="8456" max="8456" width="0.6640625" style="13" customWidth="1"/>
    <col min="8457" max="8462" width="20.83203125" style="13" customWidth="1"/>
    <col min="8463" max="8705" width="22.5" style="13"/>
    <col min="8706" max="8706" width="15.83203125" style="13" customWidth="1"/>
    <col min="8707" max="8711" width="21.83203125" style="13" customWidth="1"/>
    <col min="8712" max="8712" width="0.6640625" style="13" customWidth="1"/>
    <col min="8713" max="8718" width="20.83203125" style="13" customWidth="1"/>
    <col min="8719" max="8961" width="22.5" style="13"/>
    <col min="8962" max="8962" width="15.83203125" style="13" customWidth="1"/>
    <col min="8963" max="8967" width="21.83203125" style="13" customWidth="1"/>
    <col min="8968" max="8968" width="0.6640625" style="13" customWidth="1"/>
    <col min="8969" max="8974" width="20.83203125" style="13" customWidth="1"/>
    <col min="8975" max="9217" width="22.5" style="13"/>
    <col min="9218" max="9218" width="15.83203125" style="13" customWidth="1"/>
    <col min="9219" max="9223" width="21.83203125" style="13" customWidth="1"/>
    <col min="9224" max="9224" width="0.6640625" style="13" customWidth="1"/>
    <col min="9225" max="9230" width="20.83203125" style="13" customWidth="1"/>
    <col min="9231" max="9473" width="22.5" style="13"/>
    <col min="9474" max="9474" width="15.83203125" style="13" customWidth="1"/>
    <col min="9475" max="9479" width="21.83203125" style="13" customWidth="1"/>
    <col min="9480" max="9480" width="0.6640625" style="13" customWidth="1"/>
    <col min="9481" max="9486" width="20.83203125" style="13" customWidth="1"/>
    <col min="9487" max="9729" width="22.5" style="13"/>
    <col min="9730" max="9730" width="15.83203125" style="13" customWidth="1"/>
    <col min="9731" max="9735" width="21.83203125" style="13" customWidth="1"/>
    <col min="9736" max="9736" width="0.6640625" style="13" customWidth="1"/>
    <col min="9737" max="9742" width="20.83203125" style="13" customWidth="1"/>
    <col min="9743" max="9985" width="22.5" style="13"/>
    <col min="9986" max="9986" width="15.83203125" style="13" customWidth="1"/>
    <col min="9987" max="9991" width="21.83203125" style="13" customWidth="1"/>
    <col min="9992" max="9992" width="0.6640625" style="13" customWidth="1"/>
    <col min="9993" max="9998" width="20.83203125" style="13" customWidth="1"/>
    <col min="9999" max="10241" width="22.5" style="13"/>
    <col min="10242" max="10242" width="15.83203125" style="13" customWidth="1"/>
    <col min="10243" max="10247" width="21.83203125" style="13" customWidth="1"/>
    <col min="10248" max="10248" width="0.6640625" style="13" customWidth="1"/>
    <col min="10249" max="10254" width="20.83203125" style="13" customWidth="1"/>
    <col min="10255" max="10497" width="22.5" style="13"/>
    <col min="10498" max="10498" width="15.83203125" style="13" customWidth="1"/>
    <col min="10499" max="10503" width="21.83203125" style="13" customWidth="1"/>
    <col min="10504" max="10504" width="0.6640625" style="13" customWidth="1"/>
    <col min="10505" max="10510" width="20.83203125" style="13" customWidth="1"/>
    <col min="10511" max="10753" width="22.5" style="13"/>
    <col min="10754" max="10754" width="15.83203125" style="13" customWidth="1"/>
    <col min="10755" max="10759" width="21.83203125" style="13" customWidth="1"/>
    <col min="10760" max="10760" width="0.6640625" style="13" customWidth="1"/>
    <col min="10761" max="10766" width="20.83203125" style="13" customWidth="1"/>
    <col min="10767" max="11009" width="22.5" style="13"/>
    <col min="11010" max="11010" width="15.83203125" style="13" customWidth="1"/>
    <col min="11011" max="11015" width="21.83203125" style="13" customWidth="1"/>
    <col min="11016" max="11016" width="0.6640625" style="13" customWidth="1"/>
    <col min="11017" max="11022" width="20.83203125" style="13" customWidth="1"/>
    <col min="11023" max="11265" width="22.5" style="13"/>
    <col min="11266" max="11266" width="15.83203125" style="13" customWidth="1"/>
    <col min="11267" max="11271" width="21.83203125" style="13" customWidth="1"/>
    <col min="11272" max="11272" width="0.6640625" style="13" customWidth="1"/>
    <col min="11273" max="11278" width="20.83203125" style="13" customWidth="1"/>
    <col min="11279" max="11521" width="22.5" style="13"/>
    <col min="11522" max="11522" width="15.83203125" style="13" customWidth="1"/>
    <col min="11523" max="11527" width="21.83203125" style="13" customWidth="1"/>
    <col min="11528" max="11528" width="0.6640625" style="13" customWidth="1"/>
    <col min="11529" max="11534" width="20.83203125" style="13" customWidth="1"/>
    <col min="11535" max="11777" width="22.5" style="13"/>
    <col min="11778" max="11778" width="15.83203125" style="13" customWidth="1"/>
    <col min="11779" max="11783" width="21.83203125" style="13" customWidth="1"/>
    <col min="11784" max="11784" width="0.6640625" style="13" customWidth="1"/>
    <col min="11785" max="11790" width="20.83203125" style="13" customWidth="1"/>
    <col min="11791" max="12033" width="22.5" style="13"/>
    <col min="12034" max="12034" width="15.83203125" style="13" customWidth="1"/>
    <col min="12035" max="12039" width="21.83203125" style="13" customWidth="1"/>
    <col min="12040" max="12040" width="0.6640625" style="13" customWidth="1"/>
    <col min="12041" max="12046" width="20.83203125" style="13" customWidth="1"/>
    <col min="12047" max="12289" width="22.5" style="13"/>
    <col min="12290" max="12290" width="15.83203125" style="13" customWidth="1"/>
    <col min="12291" max="12295" width="21.83203125" style="13" customWidth="1"/>
    <col min="12296" max="12296" width="0.6640625" style="13" customWidth="1"/>
    <col min="12297" max="12302" width="20.83203125" style="13" customWidth="1"/>
    <col min="12303" max="12545" width="22.5" style="13"/>
    <col min="12546" max="12546" width="15.83203125" style="13" customWidth="1"/>
    <col min="12547" max="12551" width="21.83203125" style="13" customWidth="1"/>
    <col min="12552" max="12552" width="0.6640625" style="13" customWidth="1"/>
    <col min="12553" max="12558" width="20.83203125" style="13" customWidth="1"/>
    <col min="12559" max="12801" width="22.5" style="13"/>
    <col min="12802" max="12802" width="15.83203125" style="13" customWidth="1"/>
    <col min="12803" max="12807" width="21.83203125" style="13" customWidth="1"/>
    <col min="12808" max="12808" width="0.6640625" style="13" customWidth="1"/>
    <col min="12809" max="12814" width="20.83203125" style="13" customWidth="1"/>
    <col min="12815" max="13057" width="22.5" style="13"/>
    <col min="13058" max="13058" width="15.83203125" style="13" customWidth="1"/>
    <col min="13059" max="13063" width="21.83203125" style="13" customWidth="1"/>
    <col min="13064" max="13064" width="0.6640625" style="13" customWidth="1"/>
    <col min="13065" max="13070" width="20.83203125" style="13" customWidth="1"/>
    <col min="13071" max="13313" width="22.5" style="13"/>
    <col min="13314" max="13314" width="15.83203125" style="13" customWidth="1"/>
    <col min="13315" max="13319" width="21.83203125" style="13" customWidth="1"/>
    <col min="13320" max="13320" width="0.6640625" style="13" customWidth="1"/>
    <col min="13321" max="13326" width="20.83203125" style="13" customWidth="1"/>
    <col min="13327" max="13569" width="22.5" style="13"/>
    <col min="13570" max="13570" width="15.83203125" style="13" customWidth="1"/>
    <col min="13571" max="13575" width="21.83203125" style="13" customWidth="1"/>
    <col min="13576" max="13576" width="0.6640625" style="13" customWidth="1"/>
    <col min="13577" max="13582" width="20.83203125" style="13" customWidth="1"/>
    <col min="13583" max="13825" width="22.5" style="13"/>
    <col min="13826" max="13826" width="15.83203125" style="13" customWidth="1"/>
    <col min="13827" max="13831" width="21.83203125" style="13" customWidth="1"/>
    <col min="13832" max="13832" width="0.6640625" style="13" customWidth="1"/>
    <col min="13833" max="13838" width="20.83203125" style="13" customWidth="1"/>
    <col min="13839" max="14081" width="22.5" style="13"/>
    <col min="14082" max="14082" width="15.83203125" style="13" customWidth="1"/>
    <col min="14083" max="14087" width="21.83203125" style="13" customWidth="1"/>
    <col min="14088" max="14088" width="0.6640625" style="13" customWidth="1"/>
    <col min="14089" max="14094" width="20.83203125" style="13" customWidth="1"/>
    <col min="14095" max="14337" width="22.5" style="13"/>
    <col min="14338" max="14338" width="15.83203125" style="13" customWidth="1"/>
    <col min="14339" max="14343" width="21.83203125" style="13" customWidth="1"/>
    <col min="14344" max="14344" width="0.6640625" style="13" customWidth="1"/>
    <col min="14345" max="14350" width="20.83203125" style="13" customWidth="1"/>
    <col min="14351" max="14593" width="22.5" style="13"/>
    <col min="14594" max="14594" width="15.83203125" style="13" customWidth="1"/>
    <col min="14595" max="14599" width="21.83203125" style="13" customWidth="1"/>
    <col min="14600" max="14600" width="0.6640625" style="13" customWidth="1"/>
    <col min="14601" max="14606" width="20.83203125" style="13" customWidth="1"/>
    <col min="14607" max="14849" width="22.5" style="13"/>
    <col min="14850" max="14850" width="15.83203125" style="13" customWidth="1"/>
    <col min="14851" max="14855" width="21.83203125" style="13" customWidth="1"/>
    <col min="14856" max="14856" width="0.6640625" style="13" customWidth="1"/>
    <col min="14857" max="14862" width="20.83203125" style="13" customWidth="1"/>
    <col min="14863" max="15105" width="22.5" style="13"/>
    <col min="15106" max="15106" width="15.83203125" style="13" customWidth="1"/>
    <col min="15107" max="15111" width="21.83203125" style="13" customWidth="1"/>
    <col min="15112" max="15112" width="0.6640625" style="13" customWidth="1"/>
    <col min="15113" max="15118" width="20.83203125" style="13" customWidth="1"/>
    <col min="15119" max="15361" width="22.5" style="13"/>
    <col min="15362" max="15362" width="15.83203125" style="13" customWidth="1"/>
    <col min="15363" max="15367" width="21.83203125" style="13" customWidth="1"/>
    <col min="15368" max="15368" width="0.6640625" style="13" customWidth="1"/>
    <col min="15369" max="15374" width="20.83203125" style="13" customWidth="1"/>
    <col min="15375" max="15617" width="22.5" style="13"/>
    <col min="15618" max="15618" width="15.83203125" style="13" customWidth="1"/>
    <col min="15619" max="15623" width="21.83203125" style="13" customWidth="1"/>
    <col min="15624" max="15624" width="0.6640625" style="13" customWidth="1"/>
    <col min="15625" max="15630" width="20.83203125" style="13" customWidth="1"/>
    <col min="15631" max="15873" width="22.5" style="13"/>
    <col min="15874" max="15874" width="15.83203125" style="13" customWidth="1"/>
    <col min="15875" max="15879" width="21.83203125" style="13" customWidth="1"/>
    <col min="15880" max="15880" width="0.6640625" style="13" customWidth="1"/>
    <col min="15881" max="15886" width="20.83203125" style="13" customWidth="1"/>
    <col min="15887" max="16129" width="22.5" style="13"/>
    <col min="16130" max="16130" width="15.83203125" style="13" customWidth="1"/>
    <col min="16131" max="16135" width="21.83203125" style="13" customWidth="1"/>
    <col min="16136" max="16136" width="0.6640625" style="13" customWidth="1"/>
    <col min="16137" max="16142" width="20.83203125" style="13" customWidth="1"/>
    <col min="16143" max="16384" width="22.5" style="13"/>
  </cols>
  <sheetData>
    <row r="2" spans="1:14" ht="21" customHeight="1">
      <c r="A2" s="279"/>
      <c r="B2" s="483" t="s">
        <v>460</v>
      </c>
      <c r="C2" s="483"/>
      <c r="D2" s="483"/>
      <c r="E2" s="483"/>
      <c r="F2" s="483"/>
      <c r="G2" s="483"/>
      <c r="I2" s="306"/>
      <c r="J2" s="8"/>
      <c r="M2" s="8"/>
      <c r="N2" s="20"/>
    </row>
    <row r="3" spans="1:14" ht="18.600000000000001" customHeight="1" thickBot="1">
      <c r="B3" s="128"/>
      <c r="C3" s="128"/>
      <c r="D3" s="128"/>
      <c r="E3" s="128"/>
      <c r="F3" s="128"/>
      <c r="G3" s="128"/>
      <c r="I3" s="128"/>
      <c r="J3" s="128"/>
      <c r="K3" s="128"/>
      <c r="L3" s="128"/>
      <c r="M3" s="128"/>
      <c r="N3" s="307" t="s">
        <v>461</v>
      </c>
    </row>
    <row r="4" spans="1:14" ht="15" customHeight="1">
      <c r="B4" s="478" t="s">
        <v>462</v>
      </c>
      <c r="C4" s="582" t="s">
        <v>463</v>
      </c>
      <c r="D4" s="584" t="s">
        <v>228</v>
      </c>
      <c r="E4" s="586" t="s">
        <v>464</v>
      </c>
      <c r="F4" s="589" t="s">
        <v>229</v>
      </c>
      <c r="G4" s="590"/>
      <c r="H4" s="95"/>
      <c r="I4" s="572" t="s">
        <v>230</v>
      </c>
      <c r="J4" s="572"/>
      <c r="K4" s="572"/>
      <c r="L4" s="572"/>
      <c r="M4" s="572"/>
      <c r="N4" s="572"/>
    </row>
    <row r="5" spans="1:14" ht="15" customHeight="1">
      <c r="B5" s="478"/>
      <c r="C5" s="582"/>
      <c r="D5" s="584"/>
      <c r="E5" s="587"/>
      <c r="F5" s="573" t="s">
        <v>231</v>
      </c>
      <c r="G5" s="575" t="s">
        <v>232</v>
      </c>
      <c r="H5" s="95"/>
      <c r="I5" s="577" t="s">
        <v>38</v>
      </c>
      <c r="J5" s="578"/>
      <c r="K5" s="579" t="s">
        <v>214</v>
      </c>
      <c r="L5" s="580"/>
      <c r="M5" s="579" t="s">
        <v>215</v>
      </c>
      <c r="N5" s="581"/>
    </row>
    <row r="6" spans="1:14" ht="15" customHeight="1">
      <c r="B6" s="514"/>
      <c r="C6" s="583"/>
      <c r="D6" s="585"/>
      <c r="E6" s="588"/>
      <c r="F6" s="574"/>
      <c r="G6" s="576"/>
      <c r="H6" s="95"/>
      <c r="I6" s="308" t="s">
        <v>83</v>
      </c>
      <c r="J6" s="309" t="s">
        <v>84</v>
      </c>
      <c r="K6" s="310" t="s">
        <v>83</v>
      </c>
      <c r="L6" s="310" t="s">
        <v>84</v>
      </c>
      <c r="M6" s="308" t="s">
        <v>83</v>
      </c>
      <c r="N6" s="311" t="s">
        <v>84</v>
      </c>
    </row>
    <row r="7" spans="1:14" ht="15" customHeight="1">
      <c r="B7" s="103" t="s">
        <v>390</v>
      </c>
      <c r="C7" s="104">
        <v>12</v>
      </c>
      <c r="D7" s="104">
        <v>63</v>
      </c>
      <c r="E7" s="117" t="s">
        <v>465</v>
      </c>
      <c r="F7" s="117">
        <v>251000</v>
      </c>
      <c r="G7" s="117">
        <v>251000</v>
      </c>
      <c r="H7" s="95"/>
      <c r="I7" s="104">
        <v>1196</v>
      </c>
      <c r="J7" s="104">
        <v>19407000</v>
      </c>
      <c r="K7" s="104">
        <v>1146</v>
      </c>
      <c r="L7" s="104">
        <v>16799000</v>
      </c>
      <c r="M7" s="104">
        <v>50</v>
      </c>
      <c r="N7" s="105">
        <v>2608000</v>
      </c>
    </row>
    <row r="8" spans="1:14" ht="15" customHeight="1">
      <c r="B8" s="103">
        <v>22</v>
      </c>
      <c r="C8" s="104">
        <v>9</v>
      </c>
      <c r="D8" s="104">
        <v>60</v>
      </c>
      <c r="E8" s="117" t="s">
        <v>465</v>
      </c>
      <c r="F8" s="117">
        <v>197000</v>
      </c>
      <c r="G8" s="117">
        <v>197000</v>
      </c>
      <c r="H8" s="95"/>
      <c r="I8" s="104">
        <v>871</v>
      </c>
      <c r="J8" s="104">
        <v>10375264</v>
      </c>
      <c r="K8" s="106">
        <v>836</v>
      </c>
      <c r="L8" s="106">
        <v>10081284</v>
      </c>
      <c r="M8" s="106">
        <v>35</v>
      </c>
      <c r="N8" s="105">
        <v>293980</v>
      </c>
    </row>
    <row r="9" spans="1:14" ht="15" customHeight="1">
      <c r="B9" s="103">
        <v>23</v>
      </c>
      <c r="C9" s="104">
        <v>9</v>
      </c>
      <c r="D9" s="104">
        <v>62</v>
      </c>
      <c r="E9" s="117" t="s">
        <v>465</v>
      </c>
      <c r="F9" s="117">
        <v>233454</v>
      </c>
      <c r="G9" s="117">
        <v>233454</v>
      </c>
      <c r="H9" s="95"/>
      <c r="I9" s="104">
        <v>908</v>
      </c>
      <c r="J9" s="104">
        <v>12944519</v>
      </c>
      <c r="K9" s="106">
        <v>863</v>
      </c>
      <c r="L9" s="106">
        <v>11898581</v>
      </c>
      <c r="M9" s="106">
        <v>45</v>
      </c>
      <c r="N9" s="105">
        <v>1045938</v>
      </c>
    </row>
    <row r="10" spans="1:14" ht="15" customHeight="1">
      <c r="B10" s="103">
        <v>24</v>
      </c>
      <c r="C10" s="117">
        <v>8</v>
      </c>
      <c r="D10" s="117">
        <v>65</v>
      </c>
      <c r="E10" s="117" t="s">
        <v>465</v>
      </c>
      <c r="F10" s="117">
        <v>218721</v>
      </c>
      <c r="G10" s="117">
        <v>218721</v>
      </c>
      <c r="H10" s="95"/>
      <c r="I10" s="117">
        <v>912</v>
      </c>
      <c r="J10" s="117">
        <v>10413129</v>
      </c>
      <c r="K10" s="117">
        <v>877</v>
      </c>
      <c r="L10" s="117">
        <v>9843089</v>
      </c>
      <c r="M10" s="117">
        <v>35</v>
      </c>
      <c r="N10" s="117">
        <v>570040</v>
      </c>
    </row>
    <row r="11" spans="1:14" ht="15" customHeight="1">
      <c r="B11" s="103">
        <v>25</v>
      </c>
      <c r="C11" s="117">
        <v>8</v>
      </c>
      <c r="D11" s="117">
        <v>65</v>
      </c>
      <c r="E11" s="117" t="s">
        <v>465</v>
      </c>
      <c r="F11" s="117" t="s">
        <v>465</v>
      </c>
      <c r="G11" s="117" t="s">
        <v>465</v>
      </c>
      <c r="H11" s="95"/>
      <c r="I11" s="117">
        <f>K11+M11</f>
        <v>862</v>
      </c>
      <c r="J11" s="117">
        <f>L11+N11</f>
        <v>13027823</v>
      </c>
      <c r="K11" s="117">
        <v>820</v>
      </c>
      <c r="L11" s="117">
        <v>11224088</v>
      </c>
      <c r="M11" s="117">
        <v>42</v>
      </c>
      <c r="N11" s="117">
        <v>1803735</v>
      </c>
    </row>
    <row r="12" spans="1:14" ht="15" customHeight="1">
      <c r="B12" s="291"/>
      <c r="C12" s="104"/>
      <c r="D12" s="104"/>
      <c r="E12" s="105"/>
      <c r="F12" s="105"/>
      <c r="G12" s="105"/>
      <c r="H12" s="95"/>
      <c r="I12" s="106"/>
      <c r="J12" s="106"/>
      <c r="K12" s="106"/>
      <c r="L12" s="106"/>
      <c r="M12" s="106"/>
      <c r="N12" s="105"/>
    </row>
    <row r="13" spans="1:14" ht="10.5" customHeight="1">
      <c r="B13" s="113" t="s">
        <v>454</v>
      </c>
      <c r="C13" s="312">
        <v>8</v>
      </c>
      <c r="D13" s="104">
        <v>58</v>
      </c>
      <c r="E13" s="105">
        <v>13340</v>
      </c>
      <c r="F13" s="117" t="s">
        <v>465</v>
      </c>
      <c r="G13" s="117" t="s">
        <v>465</v>
      </c>
      <c r="H13" s="95"/>
      <c r="I13" s="106">
        <f t="shared" ref="I13:J24" si="0">K13+M13</f>
        <v>70</v>
      </c>
      <c r="J13" s="106">
        <f t="shared" si="0"/>
        <v>885121</v>
      </c>
      <c r="K13" s="106">
        <v>69</v>
      </c>
      <c r="L13" s="106">
        <v>882727</v>
      </c>
      <c r="M13" s="106">
        <v>1</v>
      </c>
      <c r="N13" s="105">
        <v>2394</v>
      </c>
    </row>
    <row r="14" spans="1:14" ht="15" customHeight="1">
      <c r="B14" s="293" t="s">
        <v>466</v>
      </c>
      <c r="C14" s="312">
        <v>8</v>
      </c>
      <c r="D14" s="104">
        <v>58</v>
      </c>
      <c r="E14" s="105">
        <v>15028</v>
      </c>
      <c r="F14" s="117" t="s">
        <v>467</v>
      </c>
      <c r="G14" s="117" t="s">
        <v>467</v>
      </c>
      <c r="H14" s="95"/>
      <c r="I14" s="106">
        <f t="shared" si="0"/>
        <v>71</v>
      </c>
      <c r="J14" s="106">
        <f t="shared" si="0"/>
        <v>1325046</v>
      </c>
      <c r="K14" s="106">
        <v>69</v>
      </c>
      <c r="L14" s="106">
        <v>1317729</v>
      </c>
      <c r="M14" s="106">
        <v>2</v>
      </c>
      <c r="N14" s="105">
        <v>7317</v>
      </c>
    </row>
    <row r="15" spans="1:14" ht="15" customHeight="1">
      <c r="B15" s="293" t="s">
        <v>216</v>
      </c>
      <c r="C15" s="312">
        <v>8</v>
      </c>
      <c r="D15" s="104">
        <v>59</v>
      </c>
      <c r="E15" s="105">
        <v>15150</v>
      </c>
      <c r="F15" s="117" t="s">
        <v>467</v>
      </c>
      <c r="G15" s="117" t="s">
        <v>467</v>
      </c>
      <c r="H15" s="95"/>
      <c r="I15" s="106">
        <f t="shared" si="0"/>
        <v>72</v>
      </c>
      <c r="J15" s="106">
        <f t="shared" si="0"/>
        <v>1959690</v>
      </c>
      <c r="K15" s="106">
        <v>65</v>
      </c>
      <c r="L15" s="106">
        <v>1551096</v>
      </c>
      <c r="M15" s="106">
        <v>7</v>
      </c>
      <c r="N15" s="105">
        <v>408594</v>
      </c>
    </row>
    <row r="16" spans="1:14" ht="15" customHeight="1">
      <c r="B16" s="293" t="s">
        <v>217</v>
      </c>
      <c r="C16" s="312">
        <v>8</v>
      </c>
      <c r="D16" s="104">
        <v>59</v>
      </c>
      <c r="E16" s="105">
        <v>11003</v>
      </c>
      <c r="F16" s="117" t="s">
        <v>467</v>
      </c>
      <c r="G16" s="117" t="s">
        <v>467</v>
      </c>
      <c r="H16" s="95"/>
      <c r="I16" s="106">
        <f t="shared" si="0"/>
        <v>74</v>
      </c>
      <c r="J16" s="106">
        <f t="shared" si="0"/>
        <v>1239331</v>
      </c>
      <c r="K16" s="106">
        <v>71</v>
      </c>
      <c r="L16" s="106">
        <v>798277</v>
      </c>
      <c r="M16" s="106">
        <v>3</v>
      </c>
      <c r="N16" s="105">
        <v>441054</v>
      </c>
    </row>
    <row r="17" spans="2:14" ht="15" customHeight="1">
      <c r="B17" s="293" t="s">
        <v>218</v>
      </c>
      <c r="C17" s="312">
        <v>8</v>
      </c>
      <c r="D17" s="104">
        <v>59</v>
      </c>
      <c r="E17" s="105">
        <v>14287</v>
      </c>
      <c r="F17" s="117" t="s">
        <v>467</v>
      </c>
      <c r="G17" s="117" t="s">
        <v>467</v>
      </c>
      <c r="H17" s="95"/>
      <c r="I17" s="106">
        <f t="shared" si="0"/>
        <v>73</v>
      </c>
      <c r="J17" s="106">
        <f t="shared" si="0"/>
        <v>454674</v>
      </c>
      <c r="K17" s="106">
        <v>71</v>
      </c>
      <c r="L17" s="106">
        <v>451451</v>
      </c>
      <c r="M17" s="106">
        <v>2</v>
      </c>
      <c r="N17" s="105">
        <v>3223</v>
      </c>
    </row>
    <row r="18" spans="2:14" ht="15" customHeight="1">
      <c r="B18" s="293" t="s">
        <v>219</v>
      </c>
      <c r="C18" s="312">
        <v>8</v>
      </c>
      <c r="D18" s="104">
        <v>58</v>
      </c>
      <c r="E18" s="105">
        <v>14604</v>
      </c>
      <c r="F18" s="117" t="s">
        <v>467</v>
      </c>
      <c r="G18" s="117" t="s">
        <v>467</v>
      </c>
      <c r="H18" s="95"/>
      <c r="I18" s="106">
        <f t="shared" si="0"/>
        <v>63</v>
      </c>
      <c r="J18" s="106">
        <f t="shared" si="0"/>
        <v>463165</v>
      </c>
      <c r="K18" s="106">
        <v>60</v>
      </c>
      <c r="L18" s="106">
        <v>395065</v>
      </c>
      <c r="M18" s="106">
        <v>3</v>
      </c>
      <c r="N18" s="105">
        <v>68100</v>
      </c>
    </row>
    <row r="19" spans="2:14" ht="15" customHeight="1">
      <c r="B19" s="294" t="s">
        <v>468</v>
      </c>
      <c r="C19" s="312">
        <v>8</v>
      </c>
      <c r="D19" s="104">
        <v>58</v>
      </c>
      <c r="E19" s="105">
        <v>13534</v>
      </c>
      <c r="F19" s="117" t="s">
        <v>467</v>
      </c>
      <c r="G19" s="117" t="s">
        <v>467</v>
      </c>
      <c r="H19" s="95"/>
      <c r="I19" s="106">
        <f t="shared" si="0"/>
        <v>84</v>
      </c>
      <c r="J19" s="106">
        <f t="shared" si="0"/>
        <v>604745</v>
      </c>
      <c r="K19" s="106">
        <v>81</v>
      </c>
      <c r="L19" s="106">
        <v>596414</v>
      </c>
      <c r="M19" s="106">
        <v>3</v>
      </c>
      <c r="N19" s="105">
        <v>8331</v>
      </c>
    </row>
    <row r="20" spans="2:14" ht="15" customHeight="1">
      <c r="B20" s="294" t="s">
        <v>220</v>
      </c>
      <c r="C20" s="312">
        <v>8</v>
      </c>
      <c r="D20" s="104">
        <v>58</v>
      </c>
      <c r="E20" s="105">
        <v>13890</v>
      </c>
      <c r="F20" s="117" t="s">
        <v>467</v>
      </c>
      <c r="G20" s="117" t="s">
        <v>467</v>
      </c>
      <c r="H20" s="95"/>
      <c r="I20" s="106">
        <f t="shared" si="0"/>
        <v>66</v>
      </c>
      <c r="J20" s="106">
        <f t="shared" si="0"/>
        <v>2126394.9999999995</v>
      </c>
      <c r="K20" s="106">
        <v>64</v>
      </c>
      <c r="L20" s="106">
        <v>2120291.9999999995</v>
      </c>
      <c r="M20" s="106">
        <v>2</v>
      </c>
      <c r="N20" s="105">
        <v>6103</v>
      </c>
    </row>
    <row r="21" spans="2:14" ht="15" customHeight="1">
      <c r="B21" s="294" t="s">
        <v>221</v>
      </c>
      <c r="C21" s="312">
        <v>8</v>
      </c>
      <c r="D21" s="104">
        <v>59</v>
      </c>
      <c r="E21" s="105">
        <v>14624</v>
      </c>
      <c r="F21" s="117" t="s">
        <v>467</v>
      </c>
      <c r="G21" s="117" t="s">
        <v>467</v>
      </c>
      <c r="H21" s="95"/>
      <c r="I21" s="106">
        <f t="shared" si="0"/>
        <v>72</v>
      </c>
      <c r="J21" s="106">
        <f t="shared" si="0"/>
        <v>1279677</v>
      </c>
      <c r="K21" s="106">
        <v>69</v>
      </c>
      <c r="L21" s="106">
        <v>1264653</v>
      </c>
      <c r="M21" s="106">
        <v>3</v>
      </c>
      <c r="N21" s="105">
        <v>15024</v>
      </c>
    </row>
    <row r="22" spans="2:14" ht="15" customHeight="1">
      <c r="B22" s="113" t="s">
        <v>455</v>
      </c>
      <c r="C22" s="312">
        <v>8</v>
      </c>
      <c r="D22" s="104">
        <v>59</v>
      </c>
      <c r="E22" s="105">
        <v>11952</v>
      </c>
      <c r="F22" s="117" t="s">
        <v>467</v>
      </c>
      <c r="G22" s="117" t="s">
        <v>467</v>
      </c>
      <c r="H22" s="95"/>
      <c r="I22" s="106">
        <f t="shared" si="0"/>
        <v>70</v>
      </c>
      <c r="J22" s="106">
        <f t="shared" si="0"/>
        <v>896230</v>
      </c>
      <c r="K22" s="106">
        <v>64</v>
      </c>
      <c r="L22" s="106">
        <v>726718</v>
      </c>
      <c r="M22" s="106">
        <v>6</v>
      </c>
      <c r="N22" s="105">
        <v>169512</v>
      </c>
    </row>
    <row r="23" spans="2:14" ht="15" customHeight="1">
      <c r="B23" s="293" t="s">
        <v>469</v>
      </c>
      <c r="C23" s="312">
        <v>7</v>
      </c>
      <c r="D23" s="104">
        <v>58</v>
      </c>
      <c r="E23" s="105">
        <v>12881</v>
      </c>
      <c r="F23" s="117" t="s">
        <v>467</v>
      </c>
      <c r="G23" s="117" t="s">
        <v>467</v>
      </c>
      <c r="H23" s="95"/>
      <c r="I23" s="106">
        <f t="shared" si="0"/>
        <v>76</v>
      </c>
      <c r="J23" s="106">
        <f t="shared" si="0"/>
        <v>1070060</v>
      </c>
      <c r="K23" s="106">
        <v>72</v>
      </c>
      <c r="L23" s="106">
        <v>751284</v>
      </c>
      <c r="M23" s="106">
        <v>4</v>
      </c>
      <c r="N23" s="105">
        <v>318776</v>
      </c>
    </row>
    <row r="24" spans="2:14" ht="15" customHeight="1">
      <c r="B24" s="293" t="s">
        <v>222</v>
      </c>
      <c r="C24" s="312">
        <v>7</v>
      </c>
      <c r="D24" s="104">
        <v>58</v>
      </c>
      <c r="E24" s="105">
        <v>13708</v>
      </c>
      <c r="F24" s="117" t="s">
        <v>467</v>
      </c>
      <c r="G24" s="117" t="s">
        <v>467</v>
      </c>
      <c r="H24" s="95"/>
      <c r="I24" s="106">
        <f t="shared" si="0"/>
        <v>71</v>
      </c>
      <c r="J24" s="106">
        <f t="shared" si="0"/>
        <v>723689</v>
      </c>
      <c r="K24" s="106">
        <v>65</v>
      </c>
      <c r="L24" s="106">
        <v>368381.99999999994</v>
      </c>
      <c r="M24" s="106">
        <v>6</v>
      </c>
      <c r="N24" s="105">
        <v>355307</v>
      </c>
    </row>
    <row r="25" spans="2:14" ht="15" customHeight="1" thickBot="1">
      <c r="B25" s="295" t="s">
        <v>223</v>
      </c>
      <c r="C25" s="313" t="s">
        <v>470</v>
      </c>
      <c r="D25" s="135" t="s">
        <v>470</v>
      </c>
      <c r="E25" s="135" t="s">
        <v>470</v>
      </c>
      <c r="F25" s="135" t="s">
        <v>467</v>
      </c>
      <c r="G25" s="135" t="s">
        <v>467</v>
      </c>
      <c r="H25" s="95"/>
      <c r="I25" s="135" t="s">
        <v>470</v>
      </c>
      <c r="J25" s="135" t="s">
        <v>470</v>
      </c>
      <c r="K25" s="135" t="s">
        <v>470</v>
      </c>
      <c r="L25" s="135" t="s">
        <v>470</v>
      </c>
      <c r="M25" s="135" t="s">
        <v>470</v>
      </c>
      <c r="N25" s="135" t="s">
        <v>470</v>
      </c>
    </row>
    <row r="26" spans="2:14" ht="15" customHeight="1">
      <c r="B26" s="314" t="s">
        <v>233</v>
      </c>
      <c r="C26" s="95"/>
      <c r="D26" s="95"/>
      <c r="E26" s="113"/>
      <c r="F26" s="113"/>
      <c r="G26" s="113"/>
      <c r="H26" s="95"/>
      <c r="I26" s="315"/>
      <c r="J26" s="104"/>
      <c r="K26" s="104"/>
      <c r="L26" s="104"/>
      <c r="M26" s="104"/>
      <c r="N26" s="104"/>
    </row>
    <row r="27" spans="2:14" ht="14.25" customHeight="1">
      <c r="B27" s="314" t="s">
        <v>234</v>
      </c>
      <c r="C27" s="95"/>
      <c r="D27" s="95"/>
      <c r="E27" s="113"/>
      <c r="F27" s="113"/>
      <c r="G27" s="113"/>
      <c r="H27" s="95"/>
      <c r="I27" s="315"/>
      <c r="J27" s="113"/>
      <c r="K27" s="113"/>
      <c r="L27" s="113"/>
      <c r="M27" s="113"/>
      <c r="N27" s="113"/>
    </row>
    <row r="28" spans="2:14" ht="14.25" customHeight="1">
      <c r="B28" s="316"/>
      <c r="C28" s="113"/>
      <c r="D28" s="113"/>
      <c r="E28" s="113"/>
      <c r="F28" s="113"/>
      <c r="G28" s="113"/>
      <c r="H28" s="95"/>
      <c r="I28" s="316"/>
      <c r="J28" s="113"/>
      <c r="K28" s="113"/>
      <c r="L28" s="113"/>
      <c r="M28" s="113"/>
      <c r="N28" s="113"/>
    </row>
    <row r="29" spans="2:14" ht="14.25" customHeight="1"/>
  </sheetData>
  <mergeCells count="12">
    <mergeCell ref="B2:G2"/>
    <mergeCell ref="B4:B6"/>
    <mergeCell ref="C4:C6"/>
    <mergeCell ref="D4:D6"/>
    <mergeCell ref="E4:E6"/>
    <mergeCell ref="F4:G4"/>
    <mergeCell ref="I4:N4"/>
    <mergeCell ref="F5:F6"/>
    <mergeCell ref="G5:G6"/>
    <mergeCell ref="I5:J5"/>
    <mergeCell ref="K5:L5"/>
    <mergeCell ref="M5:N5"/>
  </mergeCells>
  <phoneticPr fontId="1"/>
  <printOptions horizontalCentered="1"/>
  <pageMargins left="0.51181102362204722" right="0.51181102362204722" top="0.74803149606299213" bottom="0.74803149606299213" header="0.51181102362204722" footer="0.51181102362204722"/>
  <pageSetup paperSize="9" orientation="portrait" r:id="rId1"/>
  <headerFooter alignWithMargins="0"/>
  <colBreaks count="1" manualBreakCount="1">
    <brk id="8" min="1" max="26"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S101"/>
  <sheetViews>
    <sheetView view="pageBreakPreview" zoomScaleNormal="100" workbookViewId="0"/>
  </sheetViews>
  <sheetFormatPr defaultColWidth="22.5" defaultRowHeight="13.5"/>
  <cols>
    <col min="1" max="1" width="22.5" style="13"/>
    <col min="2" max="2" width="17.5" style="13" customWidth="1"/>
    <col min="3" max="3" width="15.5" style="13" customWidth="1"/>
    <col min="4" max="10" width="13.1640625" style="13" customWidth="1"/>
    <col min="11" max="11" width="0.5" style="11" customWidth="1"/>
    <col min="12" max="14" width="13.1640625" style="13" customWidth="1"/>
    <col min="15" max="15" width="23.5" style="13" customWidth="1"/>
    <col min="16" max="16" width="23.5" style="11" customWidth="1"/>
    <col min="17" max="17" width="8.83203125" style="13" customWidth="1"/>
    <col min="18" max="18" width="15.6640625" style="13" customWidth="1"/>
    <col min="19" max="19" width="13.5" style="13" customWidth="1"/>
    <col min="20" max="257" width="22.5" style="13"/>
    <col min="258" max="258" width="17.5" style="13" customWidth="1"/>
    <col min="259" max="259" width="15.5" style="13" customWidth="1"/>
    <col min="260" max="266" width="13.1640625" style="13" customWidth="1"/>
    <col min="267" max="267" width="0.5" style="13" customWidth="1"/>
    <col min="268" max="270" width="13.1640625" style="13" customWidth="1"/>
    <col min="271" max="272" width="23.5" style="13" customWidth="1"/>
    <col min="273" max="273" width="8.83203125" style="13" customWidth="1"/>
    <col min="274" max="274" width="15.6640625" style="13" customWidth="1"/>
    <col min="275" max="275" width="13.5" style="13" customWidth="1"/>
    <col min="276" max="513" width="22.5" style="13"/>
    <col min="514" max="514" width="17.5" style="13" customWidth="1"/>
    <col min="515" max="515" width="15.5" style="13" customWidth="1"/>
    <col min="516" max="522" width="13.1640625" style="13" customWidth="1"/>
    <col min="523" max="523" width="0.5" style="13" customWidth="1"/>
    <col min="524" max="526" width="13.1640625" style="13" customWidth="1"/>
    <col min="527" max="528" width="23.5" style="13" customWidth="1"/>
    <col min="529" max="529" width="8.83203125" style="13" customWidth="1"/>
    <col min="530" max="530" width="15.6640625" style="13" customWidth="1"/>
    <col min="531" max="531" width="13.5" style="13" customWidth="1"/>
    <col min="532" max="769" width="22.5" style="13"/>
    <col min="770" max="770" width="17.5" style="13" customWidth="1"/>
    <col min="771" max="771" width="15.5" style="13" customWidth="1"/>
    <col min="772" max="778" width="13.1640625" style="13" customWidth="1"/>
    <col min="779" max="779" width="0.5" style="13" customWidth="1"/>
    <col min="780" max="782" width="13.1640625" style="13" customWidth="1"/>
    <col min="783" max="784" width="23.5" style="13" customWidth="1"/>
    <col min="785" max="785" width="8.83203125" style="13" customWidth="1"/>
    <col min="786" max="786" width="15.6640625" style="13" customWidth="1"/>
    <col min="787" max="787" width="13.5" style="13" customWidth="1"/>
    <col min="788" max="1025" width="22.5" style="13"/>
    <col min="1026" max="1026" width="17.5" style="13" customWidth="1"/>
    <col min="1027" max="1027" width="15.5" style="13" customWidth="1"/>
    <col min="1028" max="1034" width="13.1640625" style="13" customWidth="1"/>
    <col min="1035" max="1035" width="0.5" style="13" customWidth="1"/>
    <col min="1036" max="1038" width="13.1640625" style="13" customWidth="1"/>
    <col min="1039" max="1040" width="23.5" style="13" customWidth="1"/>
    <col min="1041" max="1041" width="8.83203125" style="13" customWidth="1"/>
    <col min="1042" max="1042" width="15.6640625" style="13" customWidth="1"/>
    <col min="1043" max="1043" width="13.5" style="13" customWidth="1"/>
    <col min="1044" max="1281" width="22.5" style="13"/>
    <col min="1282" max="1282" width="17.5" style="13" customWidth="1"/>
    <col min="1283" max="1283" width="15.5" style="13" customWidth="1"/>
    <col min="1284" max="1290" width="13.1640625" style="13" customWidth="1"/>
    <col min="1291" max="1291" width="0.5" style="13" customWidth="1"/>
    <col min="1292" max="1294" width="13.1640625" style="13" customWidth="1"/>
    <col min="1295" max="1296" width="23.5" style="13" customWidth="1"/>
    <col min="1297" max="1297" width="8.83203125" style="13" customWidth="1"/>
    <col min="1298" max="1298" width="15.6640625" style="13" customWidth="1"/>
    <col min="1299" max="1299" width="13.5" style="13" customWidth="1"/>
    <col min="1300" max="1537" width="22.5" style="13"/>
    <col min="1538" max="1538" width="17.5" style="13" customWidth="1"/>
    <col min="1539" max="1539" width="15.5" style="13" customWidth="1"/>
    <col min="1540" max="1546" width="13.1640625" style="13" customWidth="1"/>
    <col min="1547" max="1547" width="0.5" style="13" customWidth="1"/>
    <col min="1548" max="1550" width="13.1640625" style="13" customWidth="1"/>
    <col min="1551" max="1552" width="23.5" style="13" customWidth="1"/>
    <col min="1553" max="1553" width="8.83203125" style="13" customWidth="1"/>
    <col min="1554" max="1554" width="15.6640625" style="13" customWidth="1"/>
    <col min="1555" max="1555" width="13.5" style="13" customWidth="1"/>
    <col min="1556" max="1793" width="22.5" style="13"/>
    <col min="1794" max="1794" width="17.5" style="13" customWidth="1"/>
    <col min="1795" max="1795" width="15.5" style="13" customWidth="1"/>
    <col min="1796" max="1802" width="13.1640625" style="13" customWidth="1"/>
    <col min="1803" max="1803" width="0.5" style="13" customWidth="1"/>
    <col min="1804" max="1806" width="13.1640625" style="13" customWidth="1"/>
    <col min="1807" max="1808" width="23.5" style="13" customWidth="1"/>
    <col min="1809" max="1809" width="8.83203125" style="13" customWidth="1"/>
    <col min="1810" max="1810" width="15.6640625" style="13" customWidth="1"/>
    <col min="1811" max="1811" width="13.5" style="13" customWidth="1"/>
    <col min="1812" max="2049" width="22.5" style="13"/>
    <col min="2050" max="2050" width="17.5" style="13" customWidth="1"/>
    <col min="2051" max="2051" width="15.5" style="13" customWidth="1"/>
    <col min="2052" max="2058" width="13.1640625" style="13" customWidth="1"/>
    <col min="2059" max="2059" width="0.5" style="13" customWidth="1"/>
    <col min="2060" max="2062" width="13.1640625" style="13" customWidth="1"/>
    <col min="2063" max="2064" width="23.5" style="13" customWidth="1"/>
    <col min="2065" max="2065" width="8.83203125" style="13" customWidth="1"/>
    <col min="2066" max="2066" width="15.6640625" style="13" customWidth="1"/>
    <col min="2067" max="2067" width="13.5" style="13" customWidth="1"/>
    <col min="2068" max="2305" width="22.5" style="13"/>
    <col min="2306" max="2306" width="17.5" style="13" customWidth="1"/>
    <col min="2307" max="2307" width="15.5" style="13" customWidth="1"/>
    <col min="2308" max="2314" width="13.1640625" style="13" customWidth="1"/>
    <col min="2315" max="2315" width="0.5" style="13" customWidth="1"/>
    <col min="2316" max="2318" width="13.1640625" style="13" customWidth="1"/>
    <col min="2319" max="2320" width="23.5" style="13" customWidth="1"/>
    <col min="2321" max="2321" width="8.83203125" style="13" customWidth="1"/>
    <col min="2322" max="2322" width="15.6640625" style="13" customWidth="1"/>
    <col min="2323" max="2323" width="13.5" style="13" customWidth="1"/>
    <col min="2324" max="2561" width="22.5" style="13"/>
    <col min="2562" max="2562" width="17.5" style="13" customWidth="1"/>
    <col min="2563" max="2563" width="15.5" style="13" customWidth="1"/>
    <col min="2564" max="2570" width="13.1640625" style="13" customWidth="1"/>
    <col min="2571" max="2571" width="0.5" style="13" customWidth="1"/>
    <col min="2572" max="2574" width="13.1640625" style="13" customWidth="1"/>
    <col min="2575" max="2576" width="23.5" style="13" customWidth="1"/>
    <col min="2577" max="2577" width="8.83203125" style="13" customWidth="1"/>
    <col min="2578" max="2578" width="15.6640625" style="13" customWidth="1"/>
    <col min="2579" max="2579" width="13.5" style="13" customWidth="1"/>
    <col min="2580" max="2817" width="22.5" style="13"/>
    <col min="2818" max="2818" width="17.5" style="13" customWidth="1"/>
    <col min="2819" max="2819" width="15.5" style="13" customWidth="1"/>
    <col min="2820" max="2826" width="13.1640625" style="13" customWidth="1"/>
    <col min="2827" max="2827" width="0.5" style="13" customWidth="1"/>
    <col min="2828" max="2830" width="13.1640625" style="13" customWidth="1"/>
    <col min="2831" max="2832" width="23.5" style="13" customWidth="1"/>
    <col min="2833" max="2833" width="8.83203125" style="13" customWidth="1"/>
    <col min="2834" max="2834" width="15.6640625" style="13" customWidth="1"/>
    <col min="2835" max="2835" width="13.5" style="13" customWidth="1"/>
    <col min="2836" max="3073" width="22.5" style="13"/>
    <col min="3074" max="3074" width="17.5" style="13" customWidth="1"/>
    <col min="3075" max="3075" width="15.5" style="13" customWidth="1"/>
    <col min="3076" max="3082" width="13.1640625" style="13" customWidth="1"/>
    <col min="3083" max="3083" width="0.5" style="13" customWidth="1"/>
    <col min="3084" max="3086" width="13.1640625" style="13" customWidth="1"/>
    <col min="3087" max="3088" width="23.5" style="13" customWidth="1"/>
    <col min="3089" max="3089" width="8.83203125" style="13" customWidth="1"/>
    <col min="3090" max="3090" width="15.6640625" style="13" customWidth="1"/>
    <col min="3091" max="3091" width="13.5" style="13" customWidth="1"/>
    <col min="3092" max="3329" width="22.5" style="13"/>
    <col min="3330" max="3330" width="17.5" style="13" customWidth="1"/>
    <col min="3331" max="3331" width="15.5" style="13" customWidth="1"/>
    <col min="3332" max="3338" width="13.1640625" style="13" customWidth="1"/>
    <col min="3339" max="3339" width="0.5" style="13" customWidth="1"/>
    <col min="3340" max="3342" width="13.1640625" style="13" customWidth="1"/>
    <col min="3343" max="3344" width="23.5" style="13" customWidth="1"/>
    <col min="3345" max="3345" width="8.83203125" style="13" customWidth="1"/>
    <col min="3346" max="3346" width="15.6640625" style="13" customWidth="1"/>
    <col min="3347" max="3347" width="13.5" style="13" customWidth="1"/>
    <col min="3348" max="3585" width="22.5" style="13"/>
    <col min="3586" max="3586" width="17.5" style="13" customWidth="1"/>
    <col min="3587" max="3587" width="15.5" style="13" customWidth="1"/>
    <col min="3588" max="3594" width="13.1640625" style="13" customWidth="1"/>
    <col min="3595" max="3595" width="0.5" style="13" customWidth="1"/>
    <col min="3596" max="3598" width="13.1640625" style="13" customWidth="1"/>
    <col min="3599" max="3600" width="23.5" style="13" customWidth="1"/>
    <col min="3601" max="3601" width="8.83203125" style="13" customWidth="1"/>
    <col min="3602" max="3602" width="15.6640625" style="13" customWidth="1"/>
    <col min="3603" max="3603" width="13.5" style="13" customWidth="1"/>
    <col min="3604" max="3841" width="22.5" style="13"/>
    <col min="3842" max="3842" width="17.5" style="13" customWidth="1"/>
    <col min="3843" max="3843" width="15.5" style="13" customWidth="1"/>
    <col min="3844" max="3850" width="13.1640625" style="13" customWidth="1"/>
    <col min="3851" max="3851" width="0.5" style="13" customWidth="1"/>
    <col min="3852" max="3854" width="13.1640625" style="13" customWidth="1"/>
    <col min="3855" max="3856" width="23.5" style="13" customWidth="1"/>
    <col min="3857" max="3857" width="8.83203125" style="13" customWidth="1"/>
    <col min="3858" max="3858" width="15.6640625" style="13" customWidth="1"/>
    <col min="3859" max="3859" width="13.5" style="13" customWidth="1"/>
    <col min="3860" max="4097" width="22.5" style="13"/>
    <col min="4098" max="4098" width="17.5" style="13" customWidth="1"/>
    <col min="4099" max="4099" width="15.5" style="13" customWidth="1"/>
    <col min="4100" max="4106" width="13.1640625" style="13" customWidth="1"/>
    <col min="4107" max="4107" width="0.5" style="13" customWidth="1"/>
    <col min="4108" max="4110" width="13.1640625" style="13" customWidth="1"/>
    <col min="4111" max="4112" width="23.5" style="13" customWidth="1"/>
    <col min="4113" max="4113" width="8.83203125" style="13" customWidth="1"/>
    <col min="4114" max="4114" width="15.6640625" style="13" customWidth="1"/>
    <col min="4115" max="4115" width="13.5" style="13" customWidth="1"/>
    <col min="4116" max="4353" width="22.5" style="13"/>
    <col min="4354" max="4354" width="17.5" style="13" customWidth="1"/>
    <col min="4355" max="4355" width="15.5" style="13" customWidth="1"/>
    <col min="4356" max="4362" width="13.1640625" style="13" customWidth="1"/>
    <col min="4363" max="4363" width="0.5" style="13" customWidth="1"/>
    <col min="4364" max="4366" width="13.1640625" style="13" customWidth="1"/>
    <col min="4367" max="4368" width="23.5" style="13" customWidth="1"/>
    <col min="4369" max="4369" width="8.83203125" style="13" customWidth="1"/>
    <col min="4370" max="4370" width="15.6640625" style="13" customWidth="1"/>
    <col min="4371" max="4371" width="13.5" style="13" customWidth="1"/>
    <col min="4372" max="4609" width="22.5" style="13"/>
    <col min="4610" max="4610" width="17.5" style="13" customWidth="1"/>
    <col min="4611" max="4611" width="15.5" style="13" customWidth="1"/>
    <col min="4612" max="4618" width="13.1640625" style="13" customWidth="1"/>
    <col min="4619" max="4619" width="0.5" style="13" customWidth="1"/>
    <col min="4620" max="4622" width="13.1640625" style="13" customWidth="1"/>
    <col min="4623" max="4624" width="23.5" style="13" customWidth="1"/>
    <col min="4625" max="4625" width="8.83203125" style="13" customWidth="1"/>
    <col min="4626" max="4626" width="15.6640625" style="13" customWidth="1"/>
    <col min="4627" max="4627" width="13.5" style="13" customWidth="1"/>
    <col min="4628" max="4865" width="22.5" style="13"/>
    <col min="4866" max="4866" width="17.5" style="13" customWidth="1"/>
    <col min="4867" max="4867" width="15.5" style="13" customWidth="1"/>
    <col min="4868" max="4874" width="13.1640625" style="13" customWidth="1"/>
    <col min="4875" max="4875" width="0.5" style="13" customWidth="1"/>
    <col min="4876" max="4878" width="13.1640625" style="13" customWidth="1"/>
    <col min="4879" max="4880" width="23.5" style="13" customWidth="1"/>
    <col min="4881" max="4881" width="8.83203125" style="13" customWidth="1"/>
    <col min="4882" max="4882" width="15.6640625" style="13" customWidth="1"/>
    <col min="4883" max="4883" width="13.5" style="13" customWidth="1"/>
    <col min="4884" max="5121" width="22.5" style="13"/>
    <col min="5122" max="5122" width="17.5" style="13" customWidth="1"/>
    <col min="5123" max="5123" width="15.5" style="13" customWidth="1"/>
    <col min="5124" max="5130" width="13.1640625" style="13" customWidth="1"/>
    <col min="5131" max="5131" width="0.5" style="13" customWidth="1"/>
    <col min="5132" max="5134" width="13.1640625" style="13" customWidth="1"/>
    <col min="5135" max="5136" width="23.5" style="13" customWidth="1"/>
    <col min="5137" max="5137" width="8.83203125" style="13" customWidth="1"/>
    <col min="5138" max="5138" width="15.6640625" style="13" customWidth="1"/>
    <col min="5139" max="5139" width="13.5" style="13" customWidth="1"/>
    <col min="5140" max="5377" width="22.5" style="13"/>
    <col min="5378" max="5378" width="17.5" style="13" customWidth="1"/>
    <col min="5379" max="5379" width="15.5" style="13" customWidth="1"/>
    <col min="5380" max="5386" width="13.1640625" style="13" customWidth="1"/>
    <col min="5387" max="5387" width="0.5" style="13" customWidth="1"/>
    <col min="5388" max="5390" width="13.1640625" style="13" customWidth="1"/>
    <col min="5391" max="5392" width="23.5" style="13" customWidth="1"/>
    <col min="5393" max="5393" width="8.83203125" style="13" customWidth="1"/>
    <col min="5394" max="5394" width="15.6640625" style="13" customWidth="1"/>
    <col min="5395" max="5395" width="13.5" style="13" customWidth="1"/>
    <col min="5396" max="5633" width="22.5" style="13"/>
    <col min="5634" max="5634" width="17.5" style="13" customWidth="1"/>
    <col min="5635" max="5635" width="15.5" style="13" customWidth="1"/>
    <col min="5636" max="5642" width="13.1640625" style="13" customWidth="1"/>
    <col min="5643" max="5643" width="0.5" style="13" customWidth="1"/>
    <col min="5644" max="5646" width="13.1640625" style="13" customWidth="1"/>
    <col min="5647" max="5648" width="23.5" style="13" customWidth="1"/>
    <col min="5649" max="5649" width="8.83203125" style="13" customWidth="1"/>
    <col min="5650" max="5650" width="15.6640625" style="13" customWidth="1"/>
    <col min="5651" max="5651" width="13.5" style="13" customWidth="1"/>
    <col min="5652" max="5889" width="22.5" style="13"/>
    <col min="5890" max="5890" width="17.5" style="13" customWidth="1"/>
    <col min="5891" max="5891" width="15.5" style="13" customWidth="1"/>
    <col min="5892" max="5898" width="13.1640625" style="13" customWidth="1"/>
    <col min="5899" max="5899" width="0.5" style="13" customWidth="1"/>
    <col min="5900" max="5902" width="13.1640625" style="13" customWidth="1"/>
    <col min="5903" max="5904" width="23.5" style="13" customWidth="1"/>
    <col min="5905" max="5905" width="8.83203125" style="13" customWidth="1"/>
    <col min="5906" max="5906" width="15.6640625" style="13" customWidth="1"/>
    <col min="5907" max="5907" width="13.5" style="13" customWidth="1"/>
    <col min="5908" max="6145" width="22.5" style="13"/>
    <col min="6146" max="6146" width="17.5" style="13" customWidth="1"/>
    <col min="6147" max="6147" width="15.5" style="13" customWidth="1"/>
    <col min="6148" max="6154" width="13.1640625" style="13" customWidth="1"/>
    <col min="6155" max="6155" width="0.5" style="13" customWidth="1"/>
    <col min="6156" max="6158" width="13.1640625" style="13" customWidth="1"/>
    <col min="6159" max="6160" width="23.5" style="13" customWidth="1"/>
    <col min="6161" max="6161" width="8.83203125" style="13" customWidth="1"/>
    <col min="6162" max="6162" width="15.6640625" style="13" customWidth="1"/>
    <col min="6163" max="6163" width="13.5" style="13" customWidth="1"/>
    <col min="6164" max="6401" width="22.5" style="13"/>
    <col min="6402" max="6402" width="17.5" style="13" customWidth="1"/>
    <col min="6403" max="6403" width="15.5" style="13" customWidth="1"/>
    <col min="6404" max="6410" width="13.1640625" style="13" customWidth="1"/>
    <col min="6411" max="6411" width="0.5" style="13" customWidth="1"/>
    <col min="6412" max="6414" width="13.1640625" style="13" customWidth="1"/>
    <col min="6415" max="6416" width="23.5" style="13" customWidth="1"/>
    <col min="6417" max="6417" width="8.83203125" style="13" customWidth="1"/>
    <col min="6418" max="6418" width="15.6640625" style="13" customWidth="1"/>
    <col min="6419" max="6419" width="13.5" style="13" customWidth="1"/>
    <col min="6420" max="6657" width="22.5" style="13"/>
    <col min="6658" max="6658" width="17.5" style="13" customWidth="1"/>
    <col min="6659" max="6659" width="15.5" style="13" customWidth="1"/>
    <col min="6660" max="6666" width="13.1640625" style="13" customWidth="1"/>
    <col min="6667" max="6667" width="0.5" style="13" customWidth="1"/>
    <col min="6668" max="6670" width="13.1640625" style="13" customWidth="1"/>
    <col min="6671" max="6672" width="23.5" style="13" customWidth="1"/>
    <col min="6673" max="6673" width="8.83203125" style="13" customWidth="1"/>
    <col min="6674" max="6674" width="15.6640625" style="13" customWidth="1"/>
    <col min="6675" max="6675" width="13.5" style="13" customWidth="1"/>
    <col min="6676" max="6913" width="22.5" style="13"/>
    <col min="6914" max="6914" width="17.5" style="13" customWidth="1"/>
    <col min="6915" max="6915" width="15.5" style="13" customWidth="1"/>
    <col min="6916" max="6922" width="13.1640625" style="13" customWidth="1"/>
    <col min="6923" max="6923" width="0.5" style="13" customWidth="1"/>
    <col min="6924" max="6926" width="13.1640625" style="13" customWidth="1"/>
    <col min="6927" max="6928" width="23.5" style="13" customWidth="1"/>
    <col min="6929" max="6929" width="8.83203125" style="13" customWidth="1"/>
    <col min="6930" max="6930" width="15.6640625" style="13" customWidth="1"/>
    <col min="6931" max="6931" width="13.5" style="13" customWidth="1"/>
    <col min="6932" max="7169" width="22.5" style="13"/>
    <col min="7170" max="7170" width="17.5" style="13" customWidth="1"/>
    <col min="7171" max="7171" width="15.5" style="13" customWidth="1"/>
    <col min="7172" max="7178" width="13.1640625" style="13" customWidth="1"/>
    <col min="7179" max="7179" width="0.5" style="13" customWidth="1"/>
    <col min="7180" max="7182" width="13.1640625" style="13" customWidth="1"/>
    <col min="7183" max="7184" width="23.5" style="13" customWidth="1"/>
    <col min="7185" max="7185" width="8.83203125" style="13" customWidth="1"/>
    <col min="7186" max="7186" width="15.6640625" style="13" customWidth="1"/>
    <col min="7187" max="7187" width="13.5" style="13" customWidth="1"/>
    <col min="7188" max="7425" width="22.5" style="13"/>
    <col min="7426" max="7426" width="17.5" style="13" customWidth="1"/>
    <col min="7427" max="7427" width="15.5" style="13" customWidth="1"/>
    <col min="7428" max="7434" width="13.1640625" style="13" customWidth="1"/>
    <col min="7435" max="7435" width="0.5" style="13" customWidth="1"/>
    <col min="7436" max="7438" width="13.1640625" style="13" customWidth="1"/>
    <col min="7439" max="7440" width="23.5" style="13" customWidth="1"/>
    <col min="7441" max="7441" width="8.83203125" style="13" customWidth="1"/>
    <col min="7442" max="7442" width="15.6640625" style="13" customWidth="1"/>
    <col min="7443" max="7443" width="13.5" style="13" customWidth="1"/>
    <col min="7444" max="7681" width="22.5" style="13"/>
    <col min="7682" max="7682" width="17.5" style="13" customWidth="1"/>
    <col min="7683" max="7683" width="15.5" style="13" customWidth="1"/>
    <col min="7684" max="7690" width="13.1640625" style="13" customWidth="1"/>
    <col min="7691" max="7691" width="0.5" style="13" customWidth="1"/>
    <col min="7692" max="7694" width="13.1640625" style="13" customWidth="1"/>
    <col min="7695" max="7696" width="23.5" style="13" customWidth="1"/>
    <col min="7697" max="7697" width="8.83203125" style="13" customWidth="1"/>
    <col min="7698" max="7698" width="15.6640625" style="13" customWidth="1"/>
    <col min="7699" max="7699" width="13.5" style="13" customWidth="1"/>
    <col min="7700" max="7937" width="22.5" style="13"/>
    <col min="7938" max="7938" width="17.5" style="13" customWidth="1"/>
    <col min="7939" max="7939" width="15.5" style="13" customWidth="1"/>
    <col min="7940" max="7946" width="13.1640625" style="13" customWidth="1"/>
    <col min="7947" max="7947" width="0.5" style="13" customWidth="1"/>
    <col min="7948" max="7950" width="13.1640625" style="13" customWidth="1"/>
    <col min="7951" max="7952" width="23.5" style="13" customWidth="1"/>
    <col min="7953" max="7953" width="8.83203125" style="13" customWidth="1"/>
    <col min="7954" max="7954" width="15.6640625" style="13" customWidth="1"/>
    <col min="7955" max="7955" width="13.5" style="13" customWidth="1"/>
    <col min="7956" max="8193" width="22.5" style="13"/>
    <col min="8194" max="8194" width="17.5" style="13" customWidth="1"/>
    <col min="8195" max="8195" width="15.5" style="13" customWidth="1"/>
    <col min="8196" max="8202" width="13.1640625" style="13" customWidth="1"/>
    <col min="8203" max="8203" width="0.5" style="13" customWidth="1"/>
    <col min="8204" max="8206" width="13.1640625" style="13" customWidth="1"/>
    <col min="8207" max="8208" width="23.5" style="13" customWidth="1"/>
    <col min="8209" max="8209" width="8.83203125" style="13" customWidth="1"/>
    <col min="8210" max="8210" width="15.6640625" style="13" customWidth="1"/>
    <col min="8211" max="8211" width="13.5" style="13" customWidth="1"/>
    <col min="8212" max="8449" width="22.5" style="13"/>
    <col min="8450" max="8450" width="17.5" style="13" customWidth="1"/>
    <col min="8451" max="8451" width="15.5" style="13" customWidth="1"/>
    <col min="8452" max="8458" width="13.1640625" style="13" customWidth="1"/>
    <col min="8459" max="8459" width="0.5" style="13" customWidth="1"/>
    <col min="8460" max="8462" width="13.1640625" style="13" customWidth="1"/>
    <col min="8463" max="8464" width="23.5" style="13" customWidth="1"/>
    <col min="8465" max="8465" width="8.83203125" style="13" customWidth="1"/>
    <col min="8466" max="8466" width="15.6640625" style="13" customWidth="1"/>
    <col min="8467" max="8467" width="13.5" style="13" customWidth="1"/>
    <col min="8468" max="8705" width="22.5" style="13"/>
    <col min="8706" max="8706" width="17.5" style="13" customWidth="1"/>
    <col min="8707" max="8707" width="15.5" style="13" customWidth="1"/>
    <col min="8708" max="8714" width="13.1640625" style="13" customWidth="1"/>
    <col min="8715" max="8715" width="0.5" style="13" customWidth="1"/>
    <col min="8716" max="8718" width="13.1640625" style="13" customWidth="1"/>
    <col min="8719" max="8720" width="23.5" style="13" customWidth="1"/>
    <col min="8721" max="8721" width="8.83203125" style="13" customWidth="1"/>
    <col min="8722" max="8722" width="15.6640625" style="13" customWidth="1"/>
    <col min="8723" max="8723" width="13.5" style="13" customWidth="1"/>
    <col min="8724" max="8961" width="22.5" style="13"/>
    <col min="8962" max="8962" width="17.5" style="13" customWidth="1"/>
    <col min="8963" max="8963" width="15.5" style="13" customWidth="1"/>
    <col min="8964" max="8970" width="13.1640625" style="13" customWidth="1"/>
    <col min="8971" max="8971" width="0.5" style="13" customWidth="1"/>
    <col min="8972" max="8974" width="13.1640625" style="13" customWidth="1"/>
    <col min="8975" max="8976" width="23.5" style="13" customWidth="1"/>
    <col min="8977" max="8977" width="8.83203125" style="13" customWidth="1"/>
    <col min="8978" max="8978" width="15.6640625" style="13" customWidth="1"/>
    <col min="8979" max="8979" width="13.5" style="13" customWidth="1"/>
    <col min="8980" max="9217" width="22.5" style="13"/>
    <col min="9218" max="9218" width="17.5" style="13" customWidth="1"/>
    <col min="9219" max="9219" width="15.5" style="13" customWidth="1"/>
    <col min="9220" max="9226" width="13.1640625" style="13" customWidth="1"/>
    <col min="9227" max="9227" width="0.5" style="13" customWidth="1"/>
    <col min="9228" max="9230" width="13.1640625" style="13" customWidth="1"/>
    <col min="9231" max="9232" width="23.5" style="13" customWidth="1"/>
    <col min="9233" max="9233" width="8.83203125" style="13" customWidth="1"/>
    <col min="9234" max="9234" width="15.6640625" style="13" customWidth="1"/>
    <col min="9235" max="9235" width="13.5" style="13" customWidth="1"/>
    <col min="9236" max="9473" width="22.5" style="13"/>
    <col min="9474" max="9474" width="17.5" style="13" customWidth="1"/>
    <col min="9475" max="9475" width="15.5" style="13" customWidth="1"/>
    <col min="9476" max="9482" width="13.1640625" style="13" customWidth="1"/>
    <col min="9483" max="9483" width="0.5" style="13" customWidth="1"/>
    <col min="9484" max="9486" width="13.1640625" style="13" customWidth="1"/>
    <col min="9487" max="9488" width="23.5" style="13" customWidth="1"/>
    <col min="9489" max="9489" width="8.83203125" style="13" customWidth="1"/>
    <col min="9490" max="9490" width="15.6640625" style="13" customWidth="1"/>
    <col min="9491" max="9491" width="13.5" style="13" customWidth="1"/>
    <col min="9492" max="9729" width="22.5" style="13"/>
    <col min="9730" max="9730" width="17.5" style="13" customWidth="1"/>
    <col min="9731" max="9731" width="15.5" style="13" customWidth="1"/>
    <col min="9732" max="9738" width="13.1640625" style="13" customWidth="1"/>
    <col min="9739" max="9739" width="0.5" style="13" customWidth="1"/>
    <col min="9740" max="9742" width="13.1640625" style="13" customWidth="1"/>
    <col min="9743" max="9744" width="23.5" style="13" customWidth="1"/>
    <col min="9745" max="9745" width="8.83203125" style="13" customWidth="1"/>
    <col min="9746" max="9746" width="15.6640625" style="13" customWidth="1"/>
    <col min="9747" max="9747" width="13.5" style="13" customWidth="1"/>
    <col min="9748" max="9985" width="22.5" style="13"/>
    <col min="9986" max="9986" width="17.5" style="13" customWidth="1"/>
    <col min="9987" max="9987" width="15.5" style="13" customWidth="1"/>
    <col min="9988" max="9994" width="13.1640625" style="13" customWidth="1"/>
    <col min="9995" max="9995" width="0.5" style="13" customWidth="1"/>
    <col min="9996" max="9998" width="13.1640625" style="13" customWidth="1"/>
    <col min="9999" max="10000" width="23.5" style="13" customWidth="1"/>
    <col min="10001" max="10001" width="8.83203125" style="13" customWidth="1"/>
    <col min="10002" max="10002" width="15.6640625" style="13" customWidth="1"/>
    <col min="10003" max="10003" width="13.5" style="13" customWidth="1"/>
    <col min="10004" max="10241" width="22.5" style="13"/>
    <col min="10242" max="10242" width="17.5" style="13" customWidth="1"/>
    <col min="10243" max="10243" width="15.5" style="13" customWidth="1"/>
    <col min="10244" max="10250" width="13.1640625" style="13" customWidth="1"/>
    <col min="10251" max="10251" width="0.5" style="13" customWidth="1"/>
    <col min="10252" max="10254" width="13.1640625" style="13" customWidth="1"/>
    <col min="10255" max="10256" width="23.5" style="13" customWidth="1"/>
    <col min="10257" max="10257" width="8.83203125" style="13" customWidth="1"/>
    <col min="10258" max="10258" width="15.6640625" style="13" customWidth="1"/>
    <col min="10259" max="10259" width="13.5" style="13" customWidth="1"/>
    <col min="10260" max="10497" width="22.5" style="13"/>
    <col min="10498" max="10498" width="17.5" style="13" customWidth="1"/>
    <col min="10499" max="10499" width="15.5" style="13" customWidth="1"/>
    <col min="10500" max="10506" width="13.1640625" style="13" customWidth="1"/>
    <col min="10507" max="10507" width="0.5" style="13" customWidth="1"/>
    <col min="10508" max="10510" width="13.1640625" style="13" customWidth="1"/>
    <col min="10511" max="10512" width="23.5" style="13" customWidth="1"/>
    <col min="10513" max="10513" width="8.83203125" style="13" customWidth="1"/>
    <col min="10514" max="10514" width="15.6640625" style="13" customWidth="1"/>
    <col min="10515" max="10515" width="13.5" style="13" customWidth="1"/>
    <col min="10516" max="10753" width="22.5" style="13"/>
    <col min="10754" max="10754" width="17.5" style="13" customWidth="1"/>
    <col min="10755" max="10755" width="15.5" style="13" customWidth="1"/>
    <col min="10756" max="10762" width="13.1640625" style="13" customWidth="1"/>
    <col min="10763" max="10763" width="0.5" style="13" customWidth="1"/>
    <col min="10764" max="10766" width="13.1640625" style="13" customWidth="1"/>
    <col min="10767" max="10768" width="23.5" style="13" customWidth="1"/>
    <col min="10769" max="10769" width="8.83203125" style="13" customWidth="1"/>
    <col min="10770" max="10770" width="15.6640625" style="13" customWidth="1"/>
    <col min="10771" max="10771" width="13.5" style="13" customWidth="1"/>
    <col min="10772" max="11009" width="22.5" style="13"/>
    <col min="11010" max="11010" width="17.5" style="13" customWidth="1"/>
    <col min="11011" max="11011" width="15.5" style="13" customWidth="1"/>
    <col min="11012" max="11018" width="13.1640625" style="13" customWidth="1"/>
    <col min="11019" max="11019" width="0.5" style="13" customWidth="1"/>
    <col min="11020" max="11022" width="13.1640625" style="13" customWidth="1"/>
    <col min="11023" max="11024" width="23.5" style="13" customWidth="1"/>
    <col min="11025" max="11025" width="8.83203125" style="13" customWidth="1"/>
    <col min="11026" max="11026" width="15.6640625" style="13" customWidth="1"/>
    <col min="11027" max="11027" width="13.5" style="13" customWidth="1"/>
    <col min="11028" max="11265" width="22.5" style="13"/>
    <col min="11266" max="11266" width="17.5" style="13" customWidth="1"/>
    <col min="11267" max="11267" width="15.5" style="13" customWidth="1"/>
    <col min="11268" max="11274" width="13.1640625" style="13" customWidth="1"/>
    <col min="11275" max="11275" width="0.5" style="13" customWidth="1"/>
    <col min="11276" max="11278" width="13.1640625" style="13" customWidth="1"/>
    <col min="11279" max="11280" width="23.5" style="13" customWidth="1"/>
    <col min="11281" max="11281" width="8.83203125" style="13" customWidth="1"/>
    <col min="11282" max="11282" width="15.6640625" style="13" customWidth="1"/>
    <col min="11283" max="11283" width="13.5" style="13" customWidth="1"/>
    <col min="11284" max="11521" width="22.5" style="13"/>
    <col min="11522" max="11522" width="17.5" style="13" customWidth="1"/>
    <col min="11523" max="11523" width="15.5" style="13" customWidth="1"/>
    <col min="11524" max="11530" width="13.1640625" style="13" customWidth="1"/>
    <col min="11531" max="11531" width="0.5" style="13" customWidth="1"/>
    <col min="11532" max="11534" width="13.1640625" style="13" customWidth="1"/>
    <col min="11535" max="11536" width="23.5" style="13" customWidth="1"/>
    <col min="11537" max="11537" width="8.83203125" style="13" customWidth="1"/>
    <col min="11538" max="11538" width="15.6640625" style="13" customWidth="1"/>
    <col min="11539" max="11539" width="13.5" style="13" customWidth="1"/>
    <col min="11540" max="11777" width="22.5" style="13"/>
    <col min="11778" max="11778" width="17.5" style="13" customWidth="1"/>
    <col min="11779" max="11779" width="15.5" style="13" customWidth="1"/>
    <col min="11780" max="11786" width="13.1640625" style="13" customWidth="1"/>
    <col min="11787" max="11787" width="0.5" style="13" customWidth="1"/>
    <col min="11788" max="11790" width="13.1640625" style="13" customWidth="1"/>
    <col min="11791" max="11792" width="23.5" style="13" customWidth="1"/>
    <col min="11793" max="11793" width="8.83203125" style="13" customWidth="1"/>
    <col min="11794" max="11794" width="15.6640625" style="13" customWidth="1"/>
    <col min="11795" max="11795" width="13.5" style="13" customWidth="1"/>
    <col min="11796" max="12033" width="22.5" style="13"/>
    <col min="12034" max="12034" width="17.5" style="13" customWidth="1"/>
    <col min="12035" max="12035" width="15.5" style="13" customWidth="1"/>
    <col min="12036" max="12042" width="13.1640625" style="13" customWidth="1"/>
    <col min="12043" max="12043" width="0.5" style="13" customWidth="1"/>
    <col min="12044" max="12046" width="13.1640625" style="13" customWidth="1"/>
    <col min="12047" max="12048" width="23.5" style="13" customWidth="1"/>
    <col min="12049" max="12049" width="8.83203125" style="13" customWidth="1"/>
    <col min="12050" max="12050" width="15.6640625" style="13" customWidth="1"/>
    <col min="12051" max="12051" width="13.5" style="13" customWidth="1"/>
    <col min="12052" max="12289" width="22.5" style="13"/>
    <col min="12290" max="12290" width="17.5" style="13" customWidth="1"/>
    <col min="12291" max="12291" width="15.5" style="13" customWidth="1"/>
    <col min="12292" max="12298" width="13.1640625" style="13" customWidth="1"/>
    <col min="12299" max="12299" width="0.5" style="13" customWidth="1"/>
    <col min="12300" max="12302" width="13.1640625" style="13" customWidth="1"/>
    <col min="12303" max="12304" width="23.5" style="13" customWidth="1"/>
    <col min="12305" max="12305" width="8.83203125" style="13" customWidth="1"/>
    <col min="12306" max="12306" width="15.6640625" style="13" customWidth="1"/>
    <col min="12307" max="12307" width="13.5" style="13" customWidth="1"/>
    <col min="12308" max="12545" width="22.5" style="13"/>
    <col min="12546" max="12546" width="17.5" style="13" customWidth="1"/>
    <col min="12547" max="12547" width="15.5" style="13" customWidth="1"/>
    <col min="12548" max="12554" width="13.1640625" style="13" customWidth="1"/>
    <col min="12555" max="12555" width="0.5" style="13" customWidth="1"/>
    <col min="12556" max="12558" width="13.1640625" style="13" customWidth="1"/>
    <col min="12559" max="12560" width="23.5" style="13" customWidth="1"/>
    <col min="12561" max="12561" width="8.83203125" style="13" customWidth="1"/>
    <col min="12562" max="12562" width="15.6640625" style="13" customWidth="1"/>
    <col min="12563" max="12563" width="13.5" style="13" customWidth="1"/>
    <col min="12564" max="12801" width="22.5" style="13"/>
    <col min="12802" max="12802" width="17.5" style="13" customWidth="1"/>
    <col min="12803" max="12803" width="15.5" style="13" customWidth="1"/>
    <col min="12804" max="12810" width="13.1640625" style="13" customWidth="1"/>
    <col min="12811" max="12811" width="0.5" style="13" customWidth="1"/>
    <col min="12812" max="12814" width="13.1640625" style="13" customWidth="1"/>
    <col min="12815" max="12816" width="23.5" style="13" customWidth="1"/>
    <col min="12817" max="12817" width="8.83203125" style="13" customWidth="1"/>
    <col min="12818" max="12818" width="15.6640625" style="13" customWidth="1"/>
    <col min="12819" max="12819" width="13.5" style="13" customWidth="1"/>
    <col min="12820" max="13057" width="22.5" style="13"/>
    <col min="13058" max="13058" width="17.5" style="13" customWidth="1"/>
    <col min="13059" max="13059" width="15.5" style="13" customWidth="1"/>
    <col min="13060" max="13066" width="13.1640625" style="13" customWidth="1"/>
    <col min="13067" max="13067" width="0.5" style="13" customWidth="1"/>
    <col min="13068" max="13070" width="13.1640625" style="13" customWidth="1"/>
    <col min="13071" max="13072" width="23.5" style="13" customWidth="1"/>
    <col min="13073" max="13073" width="8.83203125" style="13" customWidth="1"/>
    <col min="13074" max="13074" width="15.6640625" style="13" customWidth="1"/>
    <col min="13075" max="13075" width="13.5" style="13" customWidth="1"/>
    <col min="13076" max="13313" width="22.5" style="13"/>
    <col min="13314" max="13314" width="17.5" style="13" customWidth="1"/>
    <col min="13315" max="13315" width="15.5" style="13" customWidth="1"/>
    <col min="13316" max="13322" width="13.1640625" style="13" customWidth="1"/>
    <col min="13323" max="13323" width="0.5" style="13" customWidth="1"/>
    <col min="13324" max="13326" width="13.1640625" style="13" customWidth="1"/>
    <col min="13327" max="13328" width="23.5" style="13" customWidth="1"/>
    <col min="13329" max="13329" width="8.83203125" style="13" customWidth="1"/>
    <col min="13330" max="13330" width="15.6640625" style="13" customWidth="1"/>
    <col min="13331" max="13331" width="13.5" style="13" customWidth="1"/>
    <col min="13332" max="13569" width="22.5" style="13"/>
    <col min="13570" max="13570" width="17.5" style="13" customWidth="1"/>
    <col min="13571" max="13571" width="15.5" style="13" customWidth="1"/>
    <col min="13572" max="13578" width="13.1640625" style="13" customWidth="1"/>
    <col min="13579" max="13579" width="0.5" style="13" customWidth="1"/>
    <col min="13580" max="13582" width="13.1640625" style="13" customWidth="1"/>
    <col min="13583" max="13584" width="23.5" style="13" customWidth="1"/>
    <col min="13585" max="13585" width="8.83203125" style="13" customWidth="1"/>
    <col min="13586" max="13586" width="15.6640625" style="13" customWidth="1"/>
    <col min="13587" max="13587" width="13.5" style="13" customWidth="1"/>
    <col min="13588" max="13825" width="22.5" style="13"/>
    <col min="13826" max="13826" width="17.5" style="13" customWidth="1"/>
    <col min="13827" max="13827" width="15.5" style="13" customWidth="1"/>
    <col min="13828" max="13834" width="13.1640625" style="13" customWidth="1"/>
    <col min="13835" max="13835" width="0.5" style="13" customWidth="1"/>
    <col min="13836" max="13838" width="13.1640625" style="13" customWidth="1"/>
    <col min="13839" max="13840" width="23.5" style="13" customWidth="1"/>
    <col min="13841" max="13841" width="8.83203125" style="13" customWidth="1"/>
    <col min="13842" max="13842" width="15.6640625" style="13" customWidth="1"/>
    <col min="13843" max="13843" width="13.5" style="13" customWidth="1"/>
    <col min="13844" max="14081" width="22.5" style="13"/>
    <col min="14082" max="14082" width="17.5" style="13" customWidth="1"/>
    <col min="14083" max="14083" width="15.5" style="13" customWidth="1"/>
    <col min="14084" max="14090" width="13.1640625" style="13" customWidth="1"/>
    <col min="14091" max="14091" width="0.5" style="13" customWidth="1"/>
    <col min="14092" max="14094" width="13.1640625" style="13" customWidth="1"/>
    <col min="14095" max="14096" width="23.5" style="13" customWidth="1"/>
    <col min="14097" max="14097" width="8.83203125" style="13" customWidth="1"/>
    <col min="14098" max="14098" width="15.6640625" style="13" customWidth="1"/>
    <col min="14099" max="14099" width="13.5" style="13" customWidth="1"/>
    <col min="14100" max="14337" width="22.5" style="13"/>
    <col min="14338" max="14338" width="17.5" style="13" customWidth="1"/>
    <col min="14339" max="14339" width="15.5" style="13" customWidth="1"/>
    <col min="14340" max="14346" width="13.1640625" style="13" customWidth="1"/>
    <col min="14347" max="14347" width="0.5" style="13" customWidth="1"/>
    <col min="14348" max="14350" width="13.1640625" style="13" customWidth="1"/>
    <col min="14351" max="14352" width="23.5" style="13" customWidth="1"/>
    <col min="14353" max="14353" width="8.83203125" style="13" customWidth="1"/>
    <col min="14354" max="14354" width="15.6640625" style="13" customWidth="1"/>
    <col min="14355" max="14355" width="13.5" style="13" customWidth="1"/>
    <col min="14356" max="14593" width="22.5" style="13"/>
    <col min="14594" max="14594" width="17.5" style="13" customWidth="1"/>
    <col min="14595" max="14595" width="15.5" style="13" customWidth="1"/>
    <col min="14596" max="14602" width="13.1640625" style="13" customWidth="1"/>
    <col min="14603" max="14603" width="0.5" style="13" customWidth="1"/>
    <col min="14604" max="14606" width="13.1640625" style="13" customWidth="1"/>
    <col min="14607" max="14608" width="23.5" style="13" customWidth="1"/>
    <col min="14609" max="14609" width="8.83203125" style="13" customWidth="1"/>
    <col min="14610" max="14610" width="15.6640625" style="13" customWidth="1"/>
    <col min="14611" max="14611" width="13.5" style="13" customWidth="1"/>
    <col min="14612" max="14849" width="22.5" style="13"/>
    <col min="14850" max="14850" width="17.5" style="13" customWidth="1"/>
    <col min="14851" max="14851" width="15.5" style="13" customWidth="1"/>
    <col min="14852" max="14858" width="13.1640625" style="13" customWidth="1"/>
    <col min="14859" max="14859" width="0.5" style="13" customWidth="1"/>
    <col min="14860" max="14862" width="13.1640625" style="13" customWidth="1"/>
    <col min="14863" max="14864" width="23.5" style="13" customWidth="1"/>
    <col min="14865" max="14865" width="8.83203125" style="13" customWidth="1"/>
    <col min="14866" max="14866" width="15.6640625" style="13" customWidth="1"/>
    <col min="14867" max="14867" width="13.5" style="13" customWidth="1"/>
    <col min="14868" max="15105" width="22.5" style="13"/>
    <col min="15106" max="15106" width="17.5" style="13" customWidth="1"/>
    <col min="15107" max="15107" width="15.5" style="13" customWidth="1"/>
    <col min="15108" max="15114" width="13.1640625" style="13" customWidth="1"/>
    <col min="15115" max="15115" width="0.5" style="13" customWidth="1"/>
    <col min="15116" max="15118" width="13.1640625" style="13" customWidth="1"/>
    <col min="15119" max="15120" width="23.5" style="13" customWidth="1"/>
    <col min="15121" max="15121" width="8.83203125" style="13" customWidth="1"/>
    <col min="15122" max="15122" width="15.6640625" style="13" customWidth="1"/>
    <col min="15123" max="15123" width="13.5" style="13" customWidth="1"/>
    <col min="15124" max="15361" width="22.5" style="13"/>
    <col min="15362" max="15362" width="17.5" style="13" customWidth="1"/>
    <col min="15363" max="15363" width="15.5" style="13" customWidth="1"/>
    <col min="15364" max="15370" width="13.1640625" style="13" customWidth="1"/>
    <col min="15371" max="15371" width="0.5" style="13" customWidth="1"/>
    <col min="15372" max="15374" width="13.1640625" style="13" customWidth="1"/>
    <col min="15375" max="15376" width="23.5" style="13" customWidth="1"/>
    <col min="15377" max="15377" width="8.83203125" style="13" customWidth="1"/>
    <col min="15378" max="15378" width="15.6640625" style="13" customWidth="1"/>
    <col min="15379" max="15379" width="13.5" style="13" customWidth="1"/>
    <col min="15380" max="15617" width="22.5" style="13"/>
    <col min="15618" max="15618" width="17.5" style="13" customWidth="1"/>
    <col min="15619" max="15619" width="15.5" style="13" customWidth="1"/>
    <col min="15620" max="15626" width="13.1640625" style="13" customWidth="1"/>
    <col min="15627" max="15627" width="0.5" style="13" customWidth="1"/>
    <col min="15628" max="15630" width="13.1640625" style="13" customWidth="1"/>
    <col min="15631" max="15632" width="23.5" style="13" customWidth="1"/>
    <col min="15633" max="15633" width="8.83203125" style="13" customWidth="1"/>
    <col min="15634" max="15634" width="15.6640625" style="13" customWidth="1"/>
    <col min="15635" max="15635" width="13.5" style="13" customWidth="1"/>
    <col min="15636" max="15873" width="22.5" style="13"/>
    <col min="15874" max="15874" width="17.5" style="13" customWidth="1"/>
    <col min="15875" max="15875" width="15.5" style="13" customWidth="1"/>
    <col min="15876" max="15882" width="13.1640625" style="13" customWidth="1"/>
    <col min="15883" max="15883" width="0.5" style="13" customWidth="1"/>
    <col min="15884" max="15886" width="13.1640625" style="13" customWidth="1"/>
    <col min="15887" max="15888" width="23.5" style="13" customWidth="1"/>
    <col min="15889" max="15889" width="8.83203125" style="13" customWidth="1"/>
    <col min="15890" max="15890" width="15.6640625" style="13" customWidth="1"/>
    <col min="15891" max="15891" width="13.5" style="13" customWidth="1"/>
    <col min="15892" max="16129" width="22.5" style="13"/>
    <col min="16130" max="16130" width="17.5" style="13" customWidth="1"/>
    <col min="16131" max="16131" width="15.5" style="13" customWidth="1"/>
    <col min="16132" max="16138" width="13.1640625" style="13" customWidth="1"/>
    <col min="16139" max="16139" width="0.5" style="13" customWidth="1"/>
    <col min="16140" max="16142" width="13.1640625" style="13" customWidth="1"/>
    <col min="16143" max="16144" width="23.5" style="13" customWidth="1"/>
    <col min="16145" max="16145" width="8.83203125" style="13" customWidth="1"/>
    <col min="16146" max="16146" width="15.6640625" style="13" customWidth="1"/>
    <col min="16147" max="16147" width="13.5" style="13" customWidth="1"/>
    <col min="16148" max="16384" width="22.5" style="13"/>
  </cols>
  <sheetData>
    <row r="2" spans="1:19" ht="21">
      <c r="A2" s="279"/>
      <c r="B2" s="595" t="s">
        <v>471</v>
      </c>
      <c r="C2" s="595"/>
      <c r="D2" s="595"/>
      <c r="E2" s="595"/>
      <c r="F2" s="595"/>
      <c r="G2" s="595"/>
      <c r="H2" s="595"/>
      <c r="I2" s="595"/>
      <c r="J2" s="595"/>
      <c r="K2" s="40"/>
      <c r="L2" s="41"/>
      <c r="M2" s="42"/>
      <c r="N2" s="24"/>
      <c r="O2" s="24"/>
      <c r="P2" s="24"/>
      <c r="Q2" s="24"/>
      <c r="R2" s="24"/>
      <c r="S2" s="24"/>
    </row>
    <row r="3" spans="1:19" ht="15" customHeight="1" thickBot="1">
      <c r="B3" s="43"/>
      <c r="C3" s="43"/>
      <c r="D3" s="43"/>
      <c r="E3" s="43"/>
      <c r="F3" s="43"/>
      <c r="G3" s="43"/>
      <c r="H3" s="43"/>
      <c r="I3" s="43"/>
      <c r="J3" s="43"/>
      <c r="K3" s="40"/>
      <c r="L3" s="43"/>
      <c r="M3" s="43"/>
      <c r="N3" s="43"/>
      <c r="O3" s="43"/>
      <c r="P3" s="43"/>
      <c r="Q3" s="43"/>
      <c r="R3" s="28"/>
      <c r="S3" s="44" t="s">
        <v>472</v>
      </c>
    </row>
    <row r="4" spans="1:19" s="317" customFormat="1" ht="15" customHeight="1">
      <c r="B4" s="596" t="s">
        <v>473</v>
      </c>
      <c r="C4" s="598" t="s">
        <v>203</v>
      </c>
      <c r="D4" s="591" t="s">
        <v>204</v>
      </c>
      <c r="E4" s="600"/>
      <c r="F4" s="600"/>
      <c r="G4" s="600"/>
      <c r="H4" s="592"/>
      <c r="I4" s="601" t="s">
        <v>474</v>
      </c>
      <c r="J4" s="602"/>
      <c r="K4" s="45"/>
      <c r="L4" s="594" t="s">
        <v>475</v>
      </c>
      <c r="M4" s="594"/>
      <c r="N4" s="603"/>
      <c r="O4" s="591" t="s">
        <v>235</v>
      </c>
      <c r="P4" s="592"/>
      <c r="Q4" s="593" t="s">
        <v>236</v>
      </c>
      <c r="R4" s="594"/>
      <c r="S4" s="594"/>
    </row>
    <row r="5" spans="1:19" s="317" customFormat="1" ht="15" customHeight="1">
      <c r="B5" s="597"/>
      <c r="C5" s="599"/>
      <c r="D5" s="46" t="s">
        <v>38</v>
      </c>
      <c r="E5" s="46" t="s">
        <v>476</v>
      </c>
      <c r="F5" s="47" t="s">
        <v>477</v>
      </c>
      <c r="G5" s="46" t="s">
        <v>478</v>
      </c>
      <c r="H5" s="46" t="s">
        <v>479</v>
      </c>
      <c r="I5" s="46" t="s">
        <v>480</v>
      </c>
      <c r="J5" s="318" t="s">
        <v>476</v>
      </c>
      <c r="K5" s="45"/>
      <c r="L5" s="48" t="s">
        <v>477</v>
      </c>
      <c r="M5" s="46" t="s">
        <v>478</v>
      </c>
      <c r="N5" s="46" t="s">
        <v>479</v>
      </c>
      <c r="O5" s="46" t="s">
        <v>231</v>
      </c>
      <c r="P5" s="46" t="s">
        <v>232</v>
      </c>
      <c r="Q5" s="46" t="s">
        <v>83</v>
      </c>
      <c r="R5" s="46" t="s">
        <v>84</v>
      </c>
      <c r="S5" s="49" t="s">
        <v>481</v>
      </c>
    </row>
    <row r="6" spans="1:19" ht="15" customHeight="1">
      <c r="B6" s="3" t="s">
        <v>482</v>
      </c>
      <c r="C6" s="37">
        <v>13898</v>
      </c>
      <c r="D6" s="37">
        <v>161807</v>
      </c>
      <c r="E6" s="37">
        <v>94417</v>
      </c>
      <c r="F6" s="37">
        <v>67390</v>
      </c>
      <c r="G6" s="15" t="s">
        <v>41</v>
      </c>
      <c r="H6" s="50" t="s">
        <v>41</v>
      </c>
      <c r="I6" s="37">
        <v>254020</v>
      </c>
      <c r="J6" s="37">
        <v>286555</v>
      </c>
      <c r="K6" s="51"/>
      <c r="L6" s="29">
        <v>208437</v>
      </c>
      <c r="M6" s="53" t="s">
        <v>41</v>
      </c>
      <c r="N6" s="15" t="s">
        <v>41</v>
      </c>
      <c r="O6" s="29">
        <v>84343634656</v>
      </c>
      <c r="P6" s="29">
        <v>83756967686</v>
      </c>
      <c r="Q6" s="29">
        <v>71</v>
      </c>
      <c r="R6" s="29">
        <v>6156080</v>
      </c>
      <c r="S6" s="29">
        <v>86705</v>
      </c>
    </row>
    <row r="7" spans="1:19" ht="15" customHeight="1">
      <c r="B7" s="3">
        <v>22</v>
      </c>
      <c r="C7" s="37">
        <v>13778</v>
      </c>
      <c r="D7" s="37">
        <v>163588</v>
      </c>
      <c r="E7" s="37">
        <v>95352</v>
      </c>
      <c r="F7" s="37">
        <v>68236</v>
      </c>
      <c r="G7" s="15" t="s">
        <v>41</v>
      </c>
      <c r="H7" s="50" t="s">
        <v>41</v>
      </c>
      <c r="I7" s="37">
        <v>255037</v>
      </c>
      <c r="J7" s="37">
        <v>287933</v>
      </c>
      <c r="K7" s="52"/>
      <c r="L7" s="29">
        <v>209069</v>
      </c>
      <c r="M7" s="53" t="s">
        <v>41</v>
      </c>
      <c r="N7" s="15" t="s">
        <v>41</v>
      </c>
      <c r="O7" s="29">
        <v>87529497796</v>
      </c>
      <c r="P7" s="29">
        <v>87171850623</v>
      </c>
      <c r="Q7" s="29">
        <v>39</v>
      </c>
      <c r="R7" s="29">
        <v>3758289</v>
      </c>
      <c r="S7" s="29">
        <v>96366</v>
      </c>
    </row>
    <row r="8" spans="1:19" ht="15" customHeight="1">
      <c r="B8" s="3">
        <v>23</v>
      </c>
      <c r="C8" s="37">
        <v>13453</v>
      </c>
      <c r="D8" s="37">
        <v>163071</v>
      </c>
      <c r="E8" s="37">
        <v>94714</v>
      </c>
      <c r="F8" s="37">
        <v>68357</v>
      </c>
      <c r="G8" s="15" t="s">
        <v>41</v>
      </c>
      <c r="H8" s="50" t="s">
        <v>41</v>
      </c>
      <c r="I8" s="37">
        <v>254277</v>
      </c>
      <c r="J8" s="37">
        <v>286561</v>
      </c>
      <c r="K8" s="52"/>
      <c r="L8" s="29">
        <v>209545</v>
      </c>
      <c r="M8" s="53" t="s">
        <v>41</v>
      </c>
      <c r="N8" s="15" t="s">
        <v>41</v>
      </c>
      <c r="O8" s="29">
        <v>93139478457</v>
      </c>
      <c r="P8" s="29">
        <v>90274238709</v>
      </c>
      <c r="Q8" s="29">
        <v>30</v>
      </c>
      <c r="R8" s="29">
        <v>1787660</v>
      </c>
      <c r="S8" s="29">
        <v>59588</v>
      </c>
    </row>
    <row r="9" spans="1:19" ht="15" customHeight="1">
      <c r="B9" s="3">
        <v>24</v>
      </c>
      <c r="C9" s="37">
        <v>13468</v>
      </c>
      <c r="D9" s="37">
        <v>163869</v>
      </c>
      <c r="E9" s="37">
        <v>95048</v>
      </c>
      <c r="F9" s="37">
        <v>68821</v>
      </c>
      <c r="G9" s="15" t="s">
        <v>41</v>
      </c>
      <c r="H9" s="50" t="s">
        <v>41</v>
      </c>
      <c r="I9" s="37">
        <v>254677</v>
      </c>
      <c r="J9" s="37">
        <v>286390</v>
      </c>
      <c r="K9" s="59"/>
      <c r="L9" s="29">
        <v>210878</v>
      </c>
      <c r="M9" s="53" t="s">
        <v>41</v>
      </c>
      <c r="N9" s="15" t="s">
        <v>41</v>
      </c>
      <c r="O9" s="29">
        <v>94599376482</v>
      </c>
      <c r="P9" s="29">
        <v>91687200558</v>
      </c>
      <c r="Q9" s="29">
        <v>26</v>
      </c>
      <c r="R9" s="29">
        <v>1660613</v>
      </c>
      <c r="S9" s="29">
        <v>63869</v>
      </c>
    </row>
    <row r="10" spans="1:19" ht="15" customHeight="1">
      <c r="B10" s="3">
        <v>25</v>
      </c>
      <c r="C10" s="319">
        <v>13486</v>
      </c>
      <c r="D10" s="320">
        <v>164427</v>
      </c>
      <c r="E10" s="320">
        <v>95577</v>
      </c>
      <c r="F10" s="320">
        <v>68850</v>
      </c>
      <c r="G10" s="106" t="s">
        <v>41</v>
      </c>
      <c r="H10" s="106" t="s">
        <v>41</v>
      </c>
      <c r="I10" s="320">
        <v>254673</v>
      </c>
      <c r="J10" s="320">
        <v>286044</v>
      </c>
      <c r="K10" s="321"/>
      <c r="L10" s="322">
        <v>211124</v>
      </c>
      <c r="M10" s="323" t="s">
        <v>41</v>
      </c>
      <c r="N10" s="106" t="s">
        <v>41</v>
      </c>
      <c r="O10" s="290">
        <v>97378152888</v>
      </c>
      <c r="P10" s="290">
        <v>94611350430</v>
      </c>
      <c r="Q10" s="29">
        <v>11</v>
      </c>
      <c r="R10" s="29">
        <v>587959</v>
      </c>
      <c r="S10" s="53">
        <v>53451</v>
      </c>
    </row>
    <row r="11" spans="1:19" ht="15" customHeight="1">
      <c r="B11" s="30"/>
      <c r="C11" s="324"/>
      <c r="D11" s="104"/>
      <c r="E11" s="104"/>
      <c r="F11" s="104"/>
      <c r="G11" s="104"/>
      <c r="H11" s="104"/>
      <c r="I11" s="104"/>
      <c r="J11" s="104"/>
      <c r="K11" s="325"/>
      <c r="L11" s="290"/>
      <c r="M11" s="323"/>
      <c r="N11" s="290"/>
      <c r="O11" s="290"/>
      <c r="P11" s="290"/>
      <c r="Q11" s="29"/>
      <c r="R11" s="29"/>
      <c r="S11" s="29"/>
    </row>
    <row r="12" spans="1:19" ht="15" customHeight="1">
      <c r="B12" s="31" t="s">
        <v>454</v>
      </c>
      <c r="C12" s="319">
        <v>13487</v>
      </c>
      <c r="D12" s="320">
        <v>166258</v>
      </c>
      <c r="E12" s="320">
        <v>96356</v>
      </c>
      <c r="F12" s="320">
        <v>69902</v>
      </c>
      <c r="G12" s="106" t="s">
        <v>41</v>
      </c>
      <c r="H12" s="106" t="s">
        <v>41</v>
      </c>
      <c r="I12" s="320">
        <v>252792</v>
      </c>
      <c r="J12" s="320">
        <v>284326</v>
      </c>
      <c r="K12" s="321"/>
      <c r="L12" s="322">
        <v>209324</v>
      </c>
      <c r="M12" s="323" t="s">
        <v>41</v>
      </c>
      <c r="N12" s="323" t="s">
        <v>41</v>
      </c>
      <c r="O12" s="290">
        <v>8853757840</v>
      </c>
      <c r="P12" s="290">
        <v>6636281473</v>
      </c>
      <c r="Q12" s="55">
        <v>1</v>
      </c>
      <c r="R12" s="55">
        <v>3972</v>
      </c>
      <c r="S12" s="55">
        <v>3972</v>
      </c>
    </row>
    <row r="13" spans="1:19" ht="15" customHeight="1">
      <c r="B13" s="32" t="s">
        <v>237</v>
      </c>
      <c r="C13" s="319">
        <v>13475</v>
      </c>
      <c r="D13" s="320">
        <v>166436</v>
      </c>
      <c r="E13" s="320">
        <v>96425</v>
      </c>
      <c r="F13" s="320">
        <v>70011</v>
      </c>
      <c r="G13" s="106" t="s">
        <v>41</v>
      </c>
      <c r="H13" s="106" t="s">
        <v>41</v>
      </c>
      <c r="I13" s="320">
        <v>252514</v>
      </c>
      <c r="J13" s="320">
        <v>284055</v>
      </c>
      <c r="K13" s="321"/>
      <c r="L13" s="322">
        <v>209074</v>
      </c>
      <c r="M13" s="323" t="s">
        <v>41</v>
      </c>
      <c r="N13" s="323" t="s">
        <v>41</v>
      </c>
      <c r="O13" s="290">
        <v>7564260033</v>
      </c>
      <c r="P13" s="290">
        <v>6862562027</v>
      </c>
      <c r="Q13" s="56">
        <v>2</v>
      </c>
      <c r="R13" s="56">
        <v>65222</v>
      </c>
      <c r="S13" s="56">
        <v>32611</v>
      </c>
    </row>
    <row r="14" spans="1:19" ht="15" customHeight="1">
      <c r="B14" s="32" t="s">
        <v>216</v>
      </c>
      <c r="C14" s="319">
        <v>13461</v>
      </c>
      <c r="D14" s="320">
        <v>166340</v>
      </c>
      <c r="E14" s="320">
        <v>96346</v>
      </c>
      <c r="F14" s="320">
        <v>69994</v>
      </c>
      <c r="G14" s="106" t="s">
        <v>41</v>
      </c>
      <c r="H14" s="106" t="s">
        <v>41</v>
      </c>
      <c r="I14" s="320">
        <v>252269</v>
      </c>
      <c r="J14" s="320">
        <v>283746</v>
      </c>
      <c r="K14" s="321"/>
      <c r="L14" s="322">
        <v>208941</v>
      </c>
      <c r="M14" s="323" t="s">
        <v>41</v>
      </c>
      <c r="N14" s="323" t="s">
        <v>41</v>
      </c>
      <c r="O14" s="322">
        <v>6796315190</v>
      </c>
      <c r="P14" s="322">
        <v>6754866319</v>
      </c>
      <c r="Q14" s="55">
        <v>0</v>
      </c>
      <c r="R14" s="55">
        <v>0</v>
      </c>
      <c r="S14" s="55">
        <v>0</v>
      </c>
    </row>
    <row r="15" spans="1:19" ht="15" customHeight="1">
      <c r="B15" s="32" t="s">
        <v>217</v>
      </c>
      <c r="C15" s="319">
        <v>13470</v>
      </c>
      <c r="D15" s="320">
        <v>166218</v>
      </c>
      <c r="E15" s="320">
        <v>96229</v>
      </c>
      <c r="F15" s="320">
        <v>69989</v>
      </c>
      <c r="G15" s="106" t="s">
        <v>41</v>
      </c>
      <c r="H15" s="106" t="s">
        <v>41</v>
      </c>
      <c r="I15" s="320">
        <v>253082</v>
      </c>
      <c r="J15" s="320">
        <v>284802</v>
      </c>
      <c r="K15" s="321"/>
      <c r="L15" s="322">
        <v>209470</v>
      </c>
      <c r="M15" s="323" t="s">
        <v>41</v>
      </c>
      <c r="N15" s="323" t="s">
        <v>41</v>
      </c>
      <c r="O15" s="322">
        <v>9105889662</v>
      </c>
      <c r="P15" s="322">
        <v>9103433224</v>
      </c>
      <c r="Q15" s="55">
        <v>1</v>
      </c>
      <c r="R15" s="55">
        <v>816</v>
      </c>
      <c r="S15" s="55">
        <v>816</v>
      </c>
    </row>
    <row r="16" spans="1:19" ht="15" customHeight="1">
      <c r="B16" s="32" t="s">
        <v>218</v>
      </c>
      <c r="C16" s="319">
        <v>13468</v>
      </c>
      <c r="D16" s="320">
        <v>165940</v>
      </c>
      <c r="E16" s="320">
        <v>96099</v>
      </c>
      <c r="F16" s="320">
        <v>69841</v>
      </c>
      <c r="G16" s="106" t="s">
        <v>41</v>
      </c>
      <c r="H16" s="106" t="s">
        <v>41</v>
      </c>
      <c r="I16" s="320">
        <v>253095</v>
      </c>
      <c r="J16" s="320">
        <v>284745</v>
      </c>
      <c r="K16" s="321"/>
      <c r="L16" s="322">
        <v>209545</v>
      </c>
      <c r="M16" s="323" t="s">
        <v>41</v>
      </c>
      <c r="N16" s="323" t="s">
        <v>41</v>
      </c>
      <c r="O16" s="322">
        <v>9365860683</v>
      </c>
      <c r="P16" s="322">
        <v>9325046725</v>
      </c>
      <c r="Q16" s="55">
        <v>0</v>
      </c>
      <c r="R16" s="55">
        <v>0</v>
      </c>
      <c r="S16" s="55">
        <v>0</v>
      </c>
    </row>
    <row r="17" spans="2:19" ht="15" customHeight="1">
      <c r="B17" s="32" t="s">
        <v>219</v>
      </c>
      <c r="C17" s="319">
        <v>13475</v>
      </c>
      <c r="D17" s="320">
        <v>166031</v>
      </c>
      <c r="E17" s="320">
        <v>96147</v>
      </c>
      <c r="F17" s="320">
        <v>69884</v>
      </c>
      <c r="G17" s="106" t="s">
        <v>41</v>
      </c>
      <c r="H17" s="106" t="s">
        <v>41</v>
      </c>
      <c r="I17" s="320">
        <v>255674</v>
      </c>
      <c r="J17" s="320">
        <v>287377</v>
      </c>
      <c r="K17" s="321"/>
      <c r="L17" s="322">
        <v>212056</v>
      </c>
      <c r="M17" s="323" t="s">
        <v>41</v>
      </c>
      <c r="N17" s="323" t="s">
        <v>41</v>
      </c>
      <c r="O17" s="322">
        <v>7296665815</v>
      </c>
      <c r="P17" s="322">
        <v>7293610427</v>
      </c>
      <c r="Q17" s="55">
        <v>2</v>
      </c>
      <c r="R17" s="55">
        <v>43689</v>
      </c>
      <c r="S17" s="55">
        <v>21845</v>
      </c>
    </row>
    <row r="18" spans="2:19" ht="15" customHeight="1">
      <c r="B18" s="33" t="s">
        <v>238</v>
      </c>
      <c r="C18" s="319">
        <v>13459</v>
      </c>
      <c r="D18" s="320">
        <v>165867</v>
      </c>
      <c r="E18" s="320">
        <v>96089</v>
      </c>
      <c r="F18" s="320">
        <v>69778</v>
      </c>
      <c r="G18" s="106" t="s">
        <v>41</v>
      </c>
      <c r="H18" s="106" t="s">
        <v>41</v>
      </c>
      <c r="I18" s="320">
        <v>255535</v>
      </c>
      <c r="J18" s="320">
        <v>287169</v>
      </c>
      <c r="K18" s="321"/>
      <c r="L18" s="322">
        <v>211972</v>
      </c>
      <c r="M18" s="323" t="s">
        <v>41</v>
      </c>
      <c r="N18" s="323" t="s">
        <v>41</v>
      </c>
      <c r="O18" s="322">
        <v>7045236011</v>
      </c>
      <c r="P18" s="322">
        <v>7041503490</v>
      </c>
      <c r="Q18" s="55">
        <v>2</v>
      </c>
      <c r="R18" s="55">
        <v>365124</v>
      </c>
      <c r="S18" s="55">
        <v>182562</v>
      </c>
    </row>
    <row r="19" spans="2:19" ht="15" customHeight="1">
      <c r="B19" s="33" t="s">
        <v>220</v>
      </c>
      <c r="C19" s="319">
        <v>13463</v>
      </c>
      <c r="D19" s="320">
        <v>165969</v>
      </c>
      <c r="E19" s="320">
        <v>96114</v>
      </c>
      <c r="F19" s="320">
        <v>69855</v>
      </c>
      <c r="G19" s="106" t="s">
        <v>41</v>
      </c>
      <c r="H19" s="106" t="s">
        <v>41</v>
      </c>
      <c r="I19" s="320">
        <v>255118</v>
      </c>
      <c r="J19" s="320">
        <v>286629</v>
      </c>
      <c r="K19" s="321"/>
      <c r="L19" s="322">
        <v>211762</v>
      </c>
      <c r="M19" s="323" t="s">
        <v>41</v>
      </c>
      <c r="N19" s="323" t="s">
        <v>41</v>
      </c>
      <c r="O19" s="322">
        <v>6900731165</v>
      </c>
      <c r="P19" s="322">
        <v>6934657675</v>
      </c>
      <c r="Q19" s="55">
        <v>1</v>
      </c>
      <c r="R19" s="55">
        <v>15518</v>
      </c>
      <c r="S19" s="55">
        <v>15518</v>
      </c>
    </row>
    <row r="20" spans="2:19" ht="15" customHeight="1">
      <c r="B20" s="33" t="s">
        <v>221</v>
      </c>
      <c r="C20" s="319">
        <v>13464</v>
      </c>
      <c r="D20" s="320">
        <v>166000</v>
      </c>
      <c r="E20" s="320">
        <v>96040</v>
      </c>
      <c r="F20" s="320">
        <v>69960</v>
      </c>
      <c r="G20" s="106" t="s">
        <v>41</v>
      </c>
      <c r="H20" s="106" t="s">
        <v>41</v>
      </c>
      <c r="I20" s="320">
        <v>254844</v>
      </c>
      <c r="J20" s="320">
        <v>286438</v>
      </c>
      <c r="K20" s="321"/>
      <c r="L20" s="322">
        <v>211473</v>
      </c>
      <c r="M20" s="323" t="s">
        <v>41</v>
      </c>
      <c r="N20" s="323" t="s">
        <v>41</v>
      </c>
      <c r="O20" s="322">
        <v>6897699552</v>
      </c>
      <c r="P20" s="322">
        <v>6918377922</v>
      </c>
      <c r="Q20" s="55">
        <v>0</v>
      </c>
      <c r="R20" s="55">
        <v>0</v>
      </c>
      <c r="S20" s="55">
        <v>0</v>
      </c>
    </row>
    <row r="21" spans="2:19" ht="15" customHeight="1">
      <c r="B21" s="31" t="s">
        <v>455</v>
      </c>
      <c r="C21" s="319">
        <v>13465</v>
      </c>
      <c r="D21" s="320">
        <v>165833</v>
      </c>
      <c r="E21" s="320">
        <v>95999</v>
      </c>
      <c r="F21" s="320">
        <v>69834</v>
      </c>
      <c r="G21" s="106" t="s">
        <v>41</v>
      </c>
      <c r="H21" s="106" t="s">
        <v>41</v>
      </c>
      <c r="I21" s="320">
        <v>254686</v>
      </c>
      <c r="J21" s="320">
        <v>286240</v>
      </c>
      <c r="K21" s="321"/>
      <c r="L21" s="322">
        <v>211311</v>
      </c>
      <c r="M21" s="323" t="s">
        <v>41</v>
      </c>
      <c r="N21" s="323" t="s">
        <v>41</v>
      </c>
      <c r="O21" s="322">
        <v>13223583915</v>
      </c>
      <c r="P21" s="322">
        <v>13063536582</v>
      </c>
      <c r="Q21" s="55">
        <v>0</v>
      </c>
      <c r="R21" s="55">
        <v>0</v>
      </c>
      <c r="S21" s="55">
        <v>0</v>
      </c>
    </row>
    <row r="22" spans="2:19" ht="15" customHeight="1">
      <c r="B22" s="32" t="s">
        <v>239</v>
      </c>
      <c r="C22" s="319">
        <v>13474</v>
      </c>
      <c r="D22" s="320">
        <v>165686</v>
      </c>
      <c r="E22" s="320">
        <v>96020</v>
      </c>
      <c r="F22" s="320">
        <v>69666</v>
      </c>
      <c r="G22" s="106" t="s">
        <v>41</v>
      </c>
      <c r="H22" s="106" t="s">
        <v>41</v>
      </c>
      <c r="I22" s="320">
        <v>254690</v>
      </c>
      <c r="J22" s="320">
        <v>286112</v>
      </c>
      <c r="K22" s="321"/>
      <c r="L22" s="322">
        <v>211381</v>
      </c>
      <c r="M22" s="323" t="s">
        <v>41</v>
      </c>
      <c r="N22" s="323" t="s">
        <v>41</v>
      </c>
      <c r="O22" s="322">
        <v>7358171546</v>
      </c>
      <c r="P22" s="322">
        <v>7434970698</v>
      </c>
      <c r="Q22" s="55">
        <v>2</v>
      </c>
      <c r="R22" s="55">
        <v>93618</v>
      </c>
      <c r="S22" s="55">
        <v>46809</v>
      </c>
    </row>
    <row r="23" spans="2:19" ht="15" customHeight="1">
      <c r="B23" s="32" t="s">
        <v>222</v>
      </c>
      <c r="C23" s="319">
        <v>13486</v>
      </c>
      <c r="D23" s="320">
        <v>164427</v>
      </c>
      <c r="E23" s="320">
        <v>95577</v>
      </c>
      <c r="F23" s="320">
        <v>68850</v>
      </c>
      <c r="G23" s="106" t="s">
        <v>41</v>
      </c>
      <c r="H23" s="106" t="s">
        <v>41</v>
      </c>
      <c r="I23" s="320">
        <v>254673</v>
      </c>
      <c r="J23" s="320">
        <v>286044</v>
      </c>
      <c r="K23" s="321"/>
      <c r="L23" s="322">
        <v>211124</v>
      </c>
      <c r="M23" s="323" t="s">
        <v>41</v>
      </c>
      <c r="N23" s="323" t="s">
        <v>41</v>
      </c>
      <c r="O23" s="322">
        <v>6970133841</v>
      </c>
      <c r="P23" s="322">
        <v>7021201918</v>
      </c>
      <c r="Q23" s="55">
        <v>0</v>
      </c>
      <c r="R23" s="55">
        <v>0</v>
      </c>
      <c r="S23" s="55">
        <v>0</v>
      </c>
    </row>
    <row r="24" spans="2:19" ht="15" customHeight="1" thickBot="1">
      <c r="B24" s="34" t="s">
        <v>223</v>
      </c>
      <c r="C24" s="297" t="s">
        <v>41</v>
      </c>
      <c r="D24" s="297" t="s">
        <v>41</v>
      </c>
      <c r="E24" s="297" t="s">
        <v>41</v>
      </c>
      <c r="F24" s="297" t="s">
        <v>41</v>
      </c>
      <c r="G24" s="297" t="s">
        <v>41</v>
      </c>
      <c r="H24" s="297" t="s">
        <v>41</v>
      </c>
      <c r="I24" s="297" t="s">
        <v>41</v>
      </c>
      <c r="J24" s="297" t="s">
        <v>41</v>
      </c>
      <c r="K24" s="297" t="s">
        <v>41</v>
      </c>
      <c r="L24" s="297" t="s">
        <v>41</v>
      </c>
      <c r="M24" s="297" t="s">
        <v>41</v>
      </c>
      <c r="N24" s="297" t="s">
        <v>41</v>
      </c>
      <c r="O24" s="326" t="s">
        <v>483</v>
      </c>
      <c r="P24" s="327">
        <v>221301950</v>
      </c>
      <c r="Q24" s="57"/>
      <c r="R24" s="57"/>
      <c r="S24" s="57"/>
    </row>
    <row r="25" spans="2:19" ht="16.5" customHeight="1">
      <c r="B25" s="59" t="s">
        <v>240</v>
      </c>
      <c r="C25" s="59"/>
      <c r="D25" s="59"/>
      <c r="E25" s="59"/>
      <c r="F25" s="35"/>
      <c r="G25" s="35"/>
      <c r="H25" s="35"/>
      <c r="I25" s="35"/>
      <c r="J25" s="35"/>
      <c r="K25" s="59"/>
      <c r="L25" s="35"/>
      <c r="M25" s="35"/>
      <c r="N25" s="35"/>
      <c r="O25" s="29"/>
      <c r="P25" s="35"/>
      <c r="Q25" s="35"/>
      <c r="R25" s="35"/>
      <c r="S25" s="35"/>
    </row>
    <row r="26" spans="2:19" ht="9.9499999999999993" customHeight="1"/>
    <row r="27" spans="2:19" ht="9.9499999999999993" customHeight="1"/>
    <row r="28" spans="2:19" ht="9.9499999999999993" customHeight="1"/>
    <row r="29" spans="2:19" ht="9.9499999999999993" customHeight="1"/>
    <row r="30" spans="2:19" ht="9.9499999999999993" customHeight="1"/>
    <row r="31" spans="2:19" ht="9.9499999999999993" customHeight="1"/>
    <row r="32" spans="2:19" ht="9.9499999999999993" customHeight="1"/>
    <row r="33" ht="9.9499999999999993" customHeight="1"/>
    <row r="34" ht="9.9499999999999993" customHeight="1"/>
    <row r="35" ht="9.9499999999999993" customHeight="1"/>
    <row r="36" ht="9.9499999999999993" customHeight="1"/>
    <row r="37" ht="9.9499999999999993" customHeight="1"/>
    <row r="38" ht="9.9499999999999993" customHeight="1"/>
    <row r="39" ht="9.9499999999999993" customHeight="1"/>
    <row r="40" ht="9.9499999999999993" customHeight="1"/>
    <row r="41" ht="9.9499999999999993" customHeight="1"/>
    <row r="42" ht="9.9499999999999993" customHeight="1"/>
    <row r="43" ht="9.9499999999999993" customHeight="1"/>
    <row r="44" ht="9.9499999999999993" customHeight="1"/>
    <row r="45" ht="9.9499999999999993" customHeight="1"/>
    <row r="46" ht="9.9499999999999993" customHeight="1"/>
    <row r="47" ht="9.9499999999999993" customHeight="1"/>
    <row r="48" ht="9.9499999999999993" customHeight="1"/>
    <row r="49" ht="9.9499999999999993" customHeight="1"/>
    <row r="50" ht="9.9499999999999993" customHeight="1"/>
    <row r="51" ht="9.9499999999999993" customHeight="1"/>
    <row r="52" ht="9.9499999999999993" customHeight="1"/>
    <row r="53" ht="9.9499999999999993" customHeight="1"/>
    <row r="54" ht="9.9499999999999993" customHeight="1"/>
    <row r="55" ht="9.9499999999999993" customHeight="1"/>
    <row r="56" ht="9.9499999999999993" customHeight="1"/>
    <row r="57" ht="9.9499999999999993" customHeight="1"/>
    <row r="58" ht="9.9499999999999993" customHeight="1"/>
    <row r="59" ht="9.9499999999999993" customHeight="1"/>
    <row r="60" ht="9.9499999999999993" customHeight="1"/>
    <row r="61" ht="9.9499999999999993" customHeight="1"/>
    <row r="62" ht="9.9499999999999993" customHeight="1"/>
    <row r="63" ht="9.9499999999999993" customHeight="1"/>
    <row r="64" ht="9.9499999999999993" customHeight="1"/>
    <row r="65" ht="9.9499999999999993" customHeight="1"/>
    <row r="66" ht="9.9499999999999993" customHeight="1"/>
    <row r="67" ht="9.9499999999999993" customHeight="1"/>
    <row r="68" ht="9.9499999999999993" customHeight="1"/>
    <row r="69" ht="9.9499999999999993" customHeight="1"/>
    <row r="70" ht="9.9499999999999993" customHeight="1"/>
    <row r="71" ht="9.9499999999999993" customHeight="1"/>
    <row r="72" ht="9.9499999999999993" customHeight="1"/>
    <row r="73" ht="9.9499999999999993" customHeight="1"/>
    <row r="74" ht="9.9499999999999993" customHeight="1"/>
    <row r="75" ht="9.9499999999999993" customHeight="1"/>
    <row r="76" ht="9.9499999999999993" customHeight="1"/>
    <row r="77" ht="9.9499999999999993" customHeight="1"/>
    <row r="78" ht="9.9499999999999993" customHeight="1"/>
    <row r="79" ht="9.9499999999999993" customHeight="1"/>
    <row r="80" ht="9.9499999999999993" customHeight="1"/>
    <row r="81" ht="9.9499999999999993" customHeight="1"/>
    <row r="82" ht="9.9499999999999993" customHeight="1"/>
    <row r="83" ht="9.9499999999999993" customHeight="1"/>
    <row r="84" ht="9.9499999999999993" customHeight="1"/>
    <row r="85" ht="9.9499999999999993" customHeight="1"/>
    <row r="86" ht="9.9499999999999993" customHeight="1"/>
    <row r="87" ht="9.9499999999999993" customHeight="1"/>
    <row r="88" ht="9.9499999999999993" customHeight="1"/>
    <row r="89" ht="9.9499999999999993" customHeight="1"/>
    <row r="90" ht="9.9499999999999993" customHeight="1"/>
    <row r="91" ht="9.9499999999999993" customHeight="1"/>
    <row r="92" ht="9.9499999999999993" customHeight="1"/>
    <row r="93" ht="9.9499999999999993" customHeight="1"/>
    <row r="94" ht="9.9499999999999993" customHeight="1"/>
    <row r="95" ht="9.9499999999999993" customHeight="1"/>
    <row r="96" ht="9.9499999999999993" customHeight="1"/>
    <row r="97" ht="9.9499999999999993" customHeight="1"/>
    <row r="98" ht="9.9499999999999993" customHeight="1"/>
    <row r="99" ht="9.9499999999999993" customHeight="1"/>
    <row r="100" ht="9.9499999999999993" customHeight="1"/>
    <row r="101" ht="9.9499999999999993" customHeight="1"/>
  </sheetData>
  <mergeCells count="8">
    <mergeCell ref="O4:P4"/>
    <mergeCell ref="Q4:S4"/>
    <mergeCell ref="B2:J2"/>
    <mergeCell ref="B4:B5"/>
    <mergeCell ref="C4:C5"/>
    <mergeCell ref="D4:H4"/>
    <mergeCell ref="I4:J4"/>
    <mergeCell ref="L4:N4"/>
  </mergeCells>
  <phoneticPr fontId="1"/>
  <printOptions horizontalCentered="1"/>
  <pageMargins left="0.51181102362204722" right="0.51181102362204722" top="0.74803149606299213" bottom="0.74803149606299213" header="0.51181102362204722" footer="0.51181102362204722"/>
  <pageSetup paperSize="9" orientation="portrait" r:id="rId1"/>
  <headerFooter alignWithMargins="0"/>
  <colBreaks count="1" manualBreakCount="1">
    <brk id="11" min="1" max="26" man="1"/>
  </col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R13"/>
  <sheetViews>
    <sheetView view="pageBreakPreview" zoomScaleNormal="100" zoomScaleSheetLayoutView="100" workbookViewId="0"/>
  </sheetViews>
  <sheetFormatPr defaultColWidth="22.5" defaultRowHeight="13.5"/>
  <cols>
    <col min="1" max="1" width="22.5" style="13"/>
    <col min="2" max="2" width="17.5" style="13" customWidth="1"/>
    <col min="3" max="3" width="14.1640625" style="13" customWidth="1"/>
    <col min="4" max="7" width="13.1640625" style="13" customWidth="1"/>
    <col min="8" max="9" width="20.1640625" style="13" customWidth="1"/>
    <col min="10" max="10" width="0.6640625" style="11" customWidth="1"/>
    <col min="11" max="11" width="13.5" style="11" customWidth="1"/>
    <col min="12" max="12" width="17.83203125" style="13" customWidth="1"/>
    <col min="13" max="13" width="13.5" style="13" customWidth="1"/>
    <col min="14" max="14" width="17.83203125" style="13" customWidth="1"/>
    <col min="15" max="15" width="13.5" style="13" customWidth="1"/>
    <col min="16" max="16" width="17.83203125" style="11" customWidth="1"/>
    <col min="17" max="17" width="13.5" style="13" customWidth="1"/>
    <col min="18" max="18" width="17.83203125" style="13" customWidth="1"/>
    <col min="19" max="257" width="22.5" style="13"/>
    <col min="258" max="258" width="17.5" style="13" customWidth="1"/>
    <col min="259" max="259" width="14.1640625" style="13" customWidth="1"/>
    <col min="260" max="263" width="13.1640625" style="13" customWidth="1"/>
    <col min="264" max="265" width="20.1640625" style="13" customWidth="1"/>
    <col min="266" max="266" width="0.6640625" style="13" customWidth="1"/>
    <col min="267" max="267" width="13.5" style="13" customWidth="1"/>
    <col min="268" max="268" width="17.83203125" style="13" customWidth="1"/>
    <col min="269" max="269" width="13.5" style="13" customWidth="1"/>
    <col min="270" max="270" width="17.83203125" style="13" customWidth="1"/>
    <col min="271" max="271" width="13.5" style="13" customWidth="1"/>
    <col min="272" max="272" width="17.83203125" style="13" customWidth="1"/>
    <col min="273" max="273" width="13.5" style="13" customWidth="1"/>
    <col min="274" max="274" width="17.83203125" style="13" customWidth="1"/>
    <col min="275" max="513" width="22.5" style="13"/>
    <col min="514" max="514" width="17.5" style="13" customWidth="1"/>
    <col min="515" max="515" width="14.1640625" style="13" customWidth="1"/>
    <col min="516" max="519" width="13.1640625" style="13" customWidth="1"/>
    <col min="520" max="521" width="20.1640625" style="13" customWidth="1"/>
    <col min="522" max="522" width="0.6640625" style="13" customWidth="1"/>
    <col min="523" max="523" width="13.5" style="13" customWidth="1"/>
    <col min="524" max="524" width="17.83203125" style="13" customWidth="1"/>
    <col min="525" max="525" width="13.5" style="13" customWidth="1"/>
    <col min="526" max="526" width="17.83203125" style="13" customWidth="1"/>
    <col min="527" max="527" width="13.5" style="13" customWidth="1"/>
    <col min="528" max="528" width="17.83203125" style="13" customWidth="1"/>
    <col min="529" max="529" width="13.5" style="13" customWidth="1"/>
    <col min="530" max="530" width="17.83203125" style="13" customWidth="1"/>
    <col min="531" max="769" width="22.5" style="13"/>
    <col min="770" max="770" width="17.5" style="13" customWidth="1"/>
    <col min="771" max="771" width="14.1640625" style="13" customWidth="1"/>
    <col min="772" max="775" width="13.1640625" style="13" customWidth="1"/>
    <col min="776" max="777" width="20.1640625" style="13" customWidth="1"/>
    <col min="778" max="778" width="0.6640625" style="13" customWidth="1"/>
    <col min="779" max="779" width="13.5" style="13" customWidth="1"/>
    <col min="780" max="780" width="17.83203125" style="13" customWidth="1"/>
    <col min="781" max="781" width="13.5" style="13" customWidth="1"/>
    <col min="782" max="782" width="17.83203125" style="13" customWidth="1"/>
    <col min="783" max="783" width="13.5" style="13" customWidth="1"/>
    <col min="784" max="784" width="17.83203125" style="13" customWidth="1"/>
    <col min="785" max="785" width="13.5" style="13" customWidth="1"/>
    <col min="786" max="786" width="17.83203125" style="13" customWidth="1"/>
    <col min="787" max="1025" width="22.5" style="13"/>
    <col min="1026" max="1026" width="17.5" style="13" customWidth="1"/>
    <col min="1027" max="1027" width="14.1640625" style="13" customWidth="1"/>
    <col min="1028" max="1031" width="13.1640625" style="13" customWidth="1"/>
    <col min="1032" max="1033" width="20.1640625" style="13" customWidth="1"/>
    <col min="1034" max="1034" width="0.6640625" style="13" customWidth="1"/>
    <col min="1035" max="1035" width="13.5" style="13" customWidth="1"/>
    <col min="1036" max="1036" width="17.83203125" style="13" customWidth="1"/>
    <col min="1037" max="1037" width="13.5" style="13" customWidth="1"/>
    <col min="1038" max="1038" width="17.83203125" style="13" customWidth="1"/>
    <col min="1039" max="1039" width="13.5" style="13" customWidth="1"/>
    <col min="1040" max="1040" width="17.83203125" style="13" customWidth="1"/>
    <col min="1041" max="1041" width="13.5" style="13" customWidth="1"/>
    <col min="1042" max="1042" width="17.83203125" style="13" customWidth="1"/>
    <col min="1043" max="1281" width="22.5" style="13"/>
    <col min="1282" max="1282" width="17.5" style="13" customWidth="1"/>
    <col min="1283" max="1283" width="14.1640625" style="13" customWidth="1"/>
    <col min="1284" max="1287" width="13.1640625" style="13" customWidth="1"/>
    <col min="1288" max="1289" width="20.1640625" style="13" customWidth="1"/>
    <col min="1290" max="1290" width="0.6640625" style="13" customWidth="1"/>
    <col min="1291" max="1291" width="13.5" style="13" customWidth="1"/>
    <col min="1292" max="1292" width="17.83203125" style="13" customWidth="1"/>
    <col min="1293" max="1293" width="13.5" style="13" customWidth="1"/>
    <col min="1294" max="1294" width="17.83203125" style="13" customWidth="1"/>
    <col min="1295" max="1295" width="13.5" style="13" customWidth="1"/>
    <col min="1296" max="1296" width="17.83203125" style="13" customWidth="1"/>
    <col min="1297" max="1297" width="13.5" style="13" customWidth="1"/>
    <col min="1298" max="1298" width="17.83203125" style="13" customWidth="1"/>
    <col min="1299" max="1537" width="22.5" style="13"/>
    <col min="1538" max="1538" width="17.5" style="13" customWidth="1"/>
    <col min="1539" max="1539" width="14.1640625" style="13" customWidth="1"/>
    <col min="1540" max="1543" width="13.1640625" style="13" customWidth="1"/>
    <col min="1544" max="1545" width="20.1640625" style="13" customWidth="1"/>
    <col min="1546" max="1546" width="0.6640625" style="13" customWidth="1"/>
    <col min="1547" max="1547" width="13.5" style="13" customWidth="1"/>
    <col min="1548" max="1548" width="17.83203125" style="13" customWidth="1"/>
    <col min="1549" max="1549" width="13.5" style="13" customWidth="1"/>
    <col min="1550" max="1550" width="17.83203125" style="13" customWidth="1"/>
    <col min="1551" max="1551" width="13.5" style="13" customWidth="1"/>
    <col min="1552" max="1552" width="17.83203125" style="13" customWidth="1"/>
    <col min="1553" max="1553" width="13.5" style="13" customWidth="1"/>
    <col min="1554" max="1554" width="17.83203125" style="13" customWidth="1"/>
    <col min="1555" max="1793" width="22.5" style="13"/>
    <col min="1794" max="1794" width="17.5" style="13" customWidth="1"/>
    <col min="1795" max="1795" width="14.1640625" style="13" customWidth="1"/>
    <col min="1796" max="1799" width="13.1640625" style="13" customWidth="1"/>
    <col min="1800" max="1801" width="20.1640625" style="13" customWidth="1"/>
    <col min="1802" max="1802" width="0.6640625" style="13" customWidth="1"/>
    <col min="1803" max="1803" width="13.5" style="13" customWidth="1"/>
    <col min="1804" max="1804" width="17.83203125" style="13" customWidth="1"/>
    <col min="1805" max="1805" width="13.5" style="13" customWidth="1"/>
    <col min="1806" max="1806" width="17.83203125" style="13" customWidth="1"/>
    <col min="1807" max="1807" width="13.5" style="13" customWidth="1"/>
    <col min="1808" max="1808" width="17.83203125" style="13" customWidth="1"/>
    <col min="1809" max="1809" width="13.5" style="13" customWidth="1"/>
    <col min="1810" max="1810" width="17.83203125" style="13" customWidth="1"/>
    <col min="1811" max="2049" width="22.5" style="13"/>
    <col min="2050" max="2050" width="17.5" style="13" customWidth="1"/>
    <col min="2051" max="2051" width="14.1640625" style="13" customWidth="1"/>
    <col min="2052" max="2055" width="13.1640625" style="13" customWidth="1"/>
    <col min="2056" max="2057" width="20.1640625" style="13" customWidth="1"/>
    <col min="2058" max="2058" width="0.6640625" style="13" customWidth="1"/>
    <col min="2059" max="2059" width="13.5" style="13" customWidth="1"/>
    <col min="2060" max="2060" width="17.83203125" style="13" customWidth="1"/>
    <col min="2061" max="2061" width="13.5" style="13" customWidth="1"/>
    <col min="2062" max="2062" width="17.83203125" style="13" customWidth="1"/>
    <col min="2063" max="2063" width="13.5" style="13" customWidth="1"/>
    <col min="2064" max="2064" width="17.83203125" style="13" customWidth="1"/>
    <col min="2065" max="2065" width="13.5" style="13" customWidth="1"/>
    <col min="2066" max="2066" width="17.83203125" style="13" customWidth="1"/>
    <col min="2067" max="2305" width="22.5" style="13"/>
    <col min="2306" max="2306" width="17.5" style="13" customWidth="1"/>
    <col min="2307" max="2307" width="14.1640625" style="13" customWidth="1"/>
    <col min="2308" max="2311" width="13.1640625" style="13" customWidth="1"/>
    <col min="2312" max="2313" width="20.1640625" style="13" customWidth="1"/>
    <col min="2314" max="2314" width="0.6640625" style="13" customWidth="1"/>
    <col min="2315" max="2315" width="13.5" style="13" customWidth="1"/>
    <col min="2316" max="2316" width="17.83203125" style="13" customWidth="1"/>
    <col min="2317" max="2317" width="13.5" style="13" customWidth="1"/>
    <col min="2318" max="2318" width="17.83203125" style="13" customWidth="1"/>
    <col min="2319" max="2319" width="13.5" style="13" customWidth="1"/>
    <col min="2320" max="2320" width="17.83203125" style="13" customWidth="1"/>
    <col min="2321" max="2321" width="13.5" style="13" customWidth="1"/>
    <col min="2322" max="2322" width="17.83203125" style="13" customWidth="1"/>
    <col min="2323" max="2561" width="22.5" style="13"/>
    <col min="2562" max="2562" width="17.5" style="13" customWidth="1"/>
    <col min="2563" max="2563" width="14.1640625" style="13" customWidth="1"/>
    <col min="2564" max="2567" width="13.1640625" style="13" customWidth="1"/>
    <col min="2568" max="2569" width="20.1640625" style="13" customWidth="1"/>
    <col min="2570" max="2570" width="0.6640625" style="13" customWidth="1"/>
    <col min="2571" max="2571" width="13.5" style="13" customWidth="1"/>
    <col min="2572" max="2572" width="17.83203125" style="13" customWidth="1"/>
    <col min="2573" max="2573" width="13.5" style="13" customWidth="1"/>
    <col min="2574" max="2574" width="17.83203125" style="13" customWidth="1"/>
    <col min="2575" max="2575" width="13.5" style="13" customWidth="1"/>
    <col min="2576" max="2576" width="17.83203125" style="13" customWidth="1"/>
    <col min="2577" max="2577" width="13.5" style="13" customWidth="1"/>
    <col min="2578" max="2578" width="17.83203125" style="13" customWidth="1"/>
    <col min="2579" max="2817" width="22.5" style="13"/>
    <col min="2818" max="2818" width="17.5" style="13" customWidth="1"/>
    <col min="2819" max="2819" width="14.1640625" style="13" customWidth="1"/>
    <col min="2820" max="2823" width="13.1640625" style="13" customWidth="1"/>
    <col min="2824" max="2825" width="20.1640625" style="13" customWidth="1"/>
    <col min="2826" max="2826" width="0.6640625" style="13" customWidth="1"/>
    <col min="2827" max="2827" width="13.5" style="13" customWidth="1"/>
    <col min="2828" max="2828" width="17.83203125" style="13" customWidth="1"/>
    <col min="2829" max="2829" width="13.5" style="13" customWidth="1"/>
    <col min="2830" max="2830" width="17.83203125" style="13" customWidth="1"/>
    <col min="2831" max="2831" width="13.5" style="13" customWidth="1"/>
    <col min="2832" max="2832" width="17.83203125" style="13" customWidth="1"/>
    <col min="2833" max="2833" width="13.5" style="13" customWidth="1"/>
    <col min="2834" max="2834" width="17.83203125" style="13" customWidth="1"/>
    <col min="2835" max="3073" width="22.5" style="13"/>
    <col min="3074" max="3074" width="17.5" style="13" customWidth="1"/>
    <col min="3075" max="3075" width="14.1640625" style="13" customWidth="1"/>
    <col min="3076" max="3079" width="13.1640625" style="13" customWidth="1"/>
    <col min="3080" max="3081" width="20.1640625" style="13" customWidth="1"/>
    <col min="3082" max="3082" width="0.6640625" style="13" customWidth="1"/>
    <col min="3083" max="3083" width="13.5" style="13" customWidth="1"/>
    <col min="3084" max="3084" width="17.83203125" style="13" customWidth="1"/>
    <col min="3085" max="3085" width="13.5" style="13" customWidth="1"/>
    <col min="3086" max="3086" width="17.83203125" style="13" customWidth="1"/>
    <col min="3087" max="3087" width="13.5" style="13" customWidth="1"/>
    <col min="3088" max="3088" width="17.83203125" style="13" customWidth="1"/>
    <col min="3089" max="3089" width="13.5" style="13" customWidth="1"/>
    <col min="3090" max="3090" width="17.83203125" style="13" customWidth="1"/>
    <col min="3091" max="3329" width="22.5" style="13"/>
    <col min="3330" max="3330" width="17.5" style="13" customWidth="1"/>
    <col min="3331" max="3331" width="14.1640625" style="13" customWidth="1"/>
    <col min="3332" max="3335" width="13.1640625" style="13" customWidth="1"/>
    <col min="3336" max="3337" width="20.1640625" style="13" customWidth="1"/>
    <col min="3338" max="3338" width="0.6640625" style="13" customWidth="1"/>
    <col min="3339" max="3339" width="13.5" style="13" customWidth="1"/>
    <col min="3340" max="3340" width="17.83203125" style="13" customWidth="1"/>
    <col min="3341" max="3341" width="13.5" style="13" customWidth="1"/>
    <col min="3342" max="3342" width="17.83203125" style="13" customWidth="1"/>
    <col min="3343" max="3343" width="13.5" style="13" customWidth="1"/>
    <col min="3344" max="3344" width="17.83203125" style="13" customWidth="1"/>
    <col min="3345" max="3345" width="13.5" style="13" customWidth="1"/>
    <col min="3346" max="3346" width="17.83203125" style="13" customWidth="1"/>
    <col min="3347" max="3585" width="22.5" style="13"/>
    <col min="3586" max="3586" width="17.5" style="13" customWidth="1"/>
    <col min="3587" max="3587" width="14.1640625" style="13" customWidth="1"/>
    <col min="3588" max="3591" width="13.1640625" style="13" customWidth="1"/>
    <col min="3592" max="3593" width="20.1640625" style="13" customWidth="1"/>
    <col min="3594" max="3594" width="0.6640625" style="13" customWidth="1"/>
    <col min="3595" max="3595" width="13.5" style="13" customWidth="1"/>
    <col min="3596" max="3596" width="17.83203125" style="13" customWidth="1"/>
    <col min="3597" max="3597" width="13.5" style="13" customWidth="1"/>
    <col min="3598" max="3598" width="17.83203125" style="13" customWidth="1"/>
    <col min="3599" max="3599" width="13.5" style="13" customWidth="1"/>
    <col min="3600" max="3600" width="17.83203125" style="13" customWidth="1"/>
    <col min="3601" max="3601" width="13.5" style="13" customWidth="1"/>
    <col min="3602" max="3602" width="17.83203125" style="13" customWidth="1"/>
    <col min="3603" max="3841" width="22.5" style="13"/>
    <col min="3842" max="3842" width="17.5" style="13" customWidth="1"/>
    <col min="3843" max="3843" width="14.1640625" style="13" customWidth="1"/>
    <col min="3844" max="3847" width="13.1640625" style="13" customWidth="1"/>
    <col min="3848" max="3849" width="20.1640625" style="13" customWidth="1"/>
    <col min="3850" max="3850" width="0.6640625" style="13" customWidth="1"/>
    <col min="3851" max="3851" width="13.5" style="13" customWidth="1"/>
    <col min="3852" max="3852" width="17.83203125" style="13" customWidth="1"/>
    <col min="3853" max="3853" width="13.5" style="13" customWidth="1"/>
    <col min="3854" max="3854" width="17.83203125" style="13" customWidth="1"/>
    <col min="3855" max="3855" width="13.5" style="13" customWidth="1"/>
    <col min="3856" max="3856" width="17.83203125" style="13" customWidth="1"/>
    <col min="3857" max="3857" width="13.5" style="13" customWidth="1"/>
    <col min="3858" max="3858" width="17.83203125" style="13" customWidth="1"/>
    <col min="3859" max="4097" width="22.5" style="13"/>
    <col min="4098" max="4098" width="17.5" style="13" customWidth="1"/>
    <col min="4099" max="4099" width="14.1640625" style="13" customWidth="1"/>
    <col min="4100" max="4103" width="13.1640625" style="13" customWidth="1"/>
    <col min="4104" max="4105" width="20.1640625" style="13" customWidth="1"/>
    <col min="4106" max="4106" width="0.6640625" style="13" customWidth="1"/>
    <col min="4107" max="4107" width="13.5" style="13" customWidth="1"/>
    <col min="4108" max="4108" width="17.83203125" style="13" customWidth="1"/>
    <col min="4109" max="4109" width="13.5" style="13" customWidth="1"/>
    <col min="4110" max="4110" width="17.83203125" style="13" customWidth="1"/>
    <col min="4111" max="4111" width="13.5" style="13" customWidth="1"/>
    <col min="4112" max="4112" width="17.83203125" style="13" customWidth="1"/>
    <col min="4113" max="4113" width="13.5" style="13" customWidth="1"/>
    <col min="4114" max="4114" width="17.83203125" style="13" customWidth="1"/>
    <col min="4115" max="4353" width="22.5" style="13"/>
    <col min="4354" max="4354" width="17.5" style="13" customWidth="1"/>
    <col min="4355" max="4355" width="14.1640625" style="13" customWidth="1"/>
    <col min="4356" max="4359" width="13.1640625" style="13" customWidth="1"/>
    <col min="4360" max="4361" width="20.1640625" style="13" customWidth="1"/>
    <col min="4362" max="4362" width="0.6640625" style="13" customWidth="1"/>
    <col min="4363" max="4363" width="13.5" style="13" customWidth="1"/>
    <col min="4364" max="4364" width="17.83203125" style="13" customWidth="1"/>
    <col min="4365" max="4365" width="13.5" style="13" customWidth="1"/>
    <col min="4366" max="4366" width="17.83203125" style="13" customWidth="1"/>
    <col min="4367" max="4367" width="13.5" style="13" customWidth="1"/>
    <col min="4368" max="4368" width="17.83203125" style="13" customWidth="1"/>
    <col min="4369" max="4369" width="13.5" style="13" customWidth="1"/>
    <col min="4370" max="4370" width="17.83203125" style="13" customWidth="1"/>
    <col min="4371" max="4609" width="22.5" style="13"/>
    <col min="4610" max="4610" width="17.5" style="13" customWidth="1"/>
    <col min="4611" max="4611" width="14.1640625" style="13" customWidth="1"/>
    <col min="4612" max="4615" width="13.1640625" style="13" customWidth="1"/>
    <col min="4616" max="4617" width="20.1640625" style="13" customWidth="1"/>
    <col min="4618" max="4618" width="0.6640625" style="13" customWidth="1"/>
    <col min="4619" max="4619" width="13.5" style="13" customWidth="1"/>
    <col min="4620" max="4620" width="17.83203125" style="13" customWidth="1"/>
    <col min="4621" max="4621" width="13.5" style="13" customWidth="1"/>
    <col min="4622" max="4622" width="17.83203125" style="13" customWidth="1"/>
    <col min="4623" max="4623" width="13.5" style="13" customWidth="1"/>
    <col min="4624" max="4624" width="17.83203125" style="13" customWidth="1"/>
    <col min="4625" max="4625" width="13.5" style="13" customWidth="1"/>
    <col min="4626" max="4626" width="17.83203125" style="13" customWidth="1"/>
    <col min="4627" max="4865" width="22.5" style="13"/>
    <col min="4866" max="4866" width="17.5" style="13" customWidth="1"/>
    <col min="4867" max="4867" width="14.1640625" style="13" customWidth="1"/>
    <col min="4868" max="4871" width="13.1640625" style="13" customWidth="1"/>
    <col min="4872" max="4873" width="20.1640625" style="13" customWidth="1"/>
    <col min="4874" max="4874" width="0.6640625" style="13" customWidth="1"/>
    <col min="4875" max="4875" width="13.5" style="13" customWidth="1"/>
    <col min="4876" max="4876" width="17.83203125" style="13" customWidth="1"/>
    <col min="4877" max="4877" width="13.5" style="13" customWidth="1"/>
    <col min="4878" max="4878" width="17.83203125" style="13" customWidth="1"/>
    <col min="4879" max="4879" width="13.5" style="13" customWidth="1"/>
    <col min="4880" max="4880" width="17.83203125" style="13" customWidth="1"/>
    <col min="4881" max="4881" width="13.5" style="13" customWidth="1"/>
    <col min="4882" max="4882" width="17.83203125" style="13" customWidth="1"/>
    <col min="4883" max="5121" width="22.5" style="13"/>
    <col min="5122" max="5122" width="17.5" style="13" customWidth="1"/>
    <col min="5123" max="5123" width="14.1640625" style="13" customWidth="1"/>
    <col min="5124" max="5127" width="13.1640625" style="13" customWidth="1"/>
    <col min="5128" max="5129" width="20.1640625" style="13" customWidth="1"/>
    <col min="5130" max="5130" width="0.6640625" style="13" customWidth="1"/>
    <col min="5131" max="5131" width="13.5" style="13" customWidth="1"/>
    <col min="5132" max="5132" width="17.83203125" style="13" customWidth="1"/>
    <col min="5133" max="5133" width="13.5" style="13" customWidth="1"/>
    <col min="5134" max="5134" width="17.83203125" style="13" customWidth="1"/>
    <col min="5135" max="5135" width="13.5" style="13" customWidth="1"/>
    <col min="5136" max="5136" width="17.83203125" style="13" customWidth="1"/>
    <col min="5137" max="5137" width="13.5" style="13" customWidth="1"/>
    <col min="5138" max="5138" width="17.83203125" style="13" customWidth="1"/>
    <col min="5139" max="5377" width="22.5" style="13"/>
    <col min="5378" max="5378" width="17.5" style="13" customWidth="1"/>
    <col min="5379" max="5379" width="14.1640625" style="13" customWidth="1"/>
    <col min="5380" max="5383" width="13.1640625" style="13" customWidth="1"/>
    <col min="5384" max="5385" width="20.1640625" style="13" customWidth="1"/>
    <col min="5386" max="5386" width="0.6640625" style="13" customWidth="1"/>
    <col min="5387" max="5387" width="13.5" style="13" customWidth="1"/>
    <col min="5388" max="5388" width="17.83203125" style="13" customWidth="1"/>
    <col min="5389" max="5389" width="13.5" style="13" customWidth="1"/>
    <col min="5390" max="5390" width="17.83203125" style="13" customWidth="1"/>
    <col min="5391" max="5391" width="13.5" style="13" customWidth="1"/>
    <col min="5392" max="5392" width="17.83203125" style="13" customWidth="1"/>
    <col min="5393" max="5393" width="13.5" style="13" customWidth="1"/>
    <col min="5394" max="5394" width="17.83203125" style="13" customWidth="1"/>
    <col min="5395" max="5633" width="22.5" style="13"/>
    <col min="5634" max="5634" width="17.5" style="13" customWidth="1"/>
    <col min="5635" max="5635" width="14.1640625" style="13" customWidth="1"/>
    <col min="5636" max="5639" width="13.1640625" style="13" customWidth="1"/>
    <col min="5640" max="5641" width="20.1640625" style="13" customWidth="1"/>
    <col min="5642" max="5642" width="0.6640625" style="13" customWidth="1"/>
    <col min="5643" max="5643" width="13.5" style="13" customWidth="1"/>
    <col min="5644" max="5644" width="17.83203125" style="13" customWidth="1"/>
    <col min="5645" max="5645" width="13.5" style="13" customWidth="1"/>
    <col min="5646" max="5646" width="17.83203125" style="13" customWidth="1"/>
    <col min="5647" max="5647" width="13.5" style="13" customWidth="1"/>
    <col min="5648" max="5648" width="17.83203125" style="13" customWidth="1"/>
    <col min="5649" max="5649" width="13.5" style="13" customWidth="1"/>
    <col min="5650" max="5650" width="17.83203125" style="13" customWidth="1"/>
    <col min="5651" max="5889" width="22.5" style="13"/>
    <col min="5890" max="5890" width="17.5" style="13" customWidth="1"/>
    <col min="5891" max="5891" width="14.1640625" style="13" customWidth="1"/>
    <col min="5892" max="5895" width="13.1640625" style="13" customWidth="1"/>
    <col min="5896" max="5897" width="20.1640625" style="13" customWidth="1"/>
    <col min="5898" max="5898" width="0.6640625" style="13" customWidth="1"/>
    <col min="5899" max="5899" width="13.5" style="13" customWidth="1"/>
    <col min="5900" max="5900" width="17.83203125" style="13" customWidth="1"/>
    <col min="5901" max="5901" width="13.5" style="13" customWidth="1"/>
    <col min="5902" max="5902" width="17.83203125" style="13" customWidth="1"/>
    <col min="5903" max="5903" width="13.5" style="13" customWidth="1"/>
    <col min="5904" max="5904" width="17.83203125" style="13" customWidth="1"/>
    <col min="5905" max="5905" width="13.5" style="13" customWidth="1"/>
    <col min="5906" max="5906" width="17.83203125" style="13" customWidth="1"/>
    <col min="5907" max="6145" width="22.5" style="13"/>
    <col min="6146" max="6146" width="17.5" style="13" customWidth="1"/>
    <col min="6147" max="6147" width="14.1640625" style="13" customWidth="1"/>
    <col min="6148" max="6151" width="13.1640625" style="13" customWidth="1"/>
    <col min="6152" max="6153" width="20.1640625" style="13" customWidth="1"/>
    <col min="6154" max="6154" width="0.6640625" style="13" customWidth="1"/>
    <col min="6155" max="6155" width="13.5" style="13" customWidth="1"/>
    <col min="6156" max="6156" width="17.83203125" style="13" customWidth="1"/>
    <col min="6157" max="6157" width="13.5" style="13" customWidth="1"/>
    <col min="6158" max="6158" width="17.83203125" style="13" customWidth="1"/>
    <col min="6159" max="6159" width="13.5" style="13" customWidth="1"/>
    <col min="6160" max="6160" width="17.83203125" style="13" customWidth="1"/>
    <col min="6161" max="6161" width="13.5" style="13" customWidth="1"/>
    <col min="6162" max="6162" width="17.83203125" style="13" customWidth="1"/>
    <col min="6163" max="6401" width="22.5" style="13"/>
    <col min="6402" max="6402" width="17.5" style="13" customWidth="1"/>
    <col min="6403" max="6403" width="14.1640625" style="13" customWidth="1"/>
    <col min="6404" max="6407" width="13.1640625" style="13" customWidth="1"/>
    <col min="6408" max="6409" width="20.1640625" style="13" customWidth="1"/>
    <col min="6410" max="6410" width="0.6640625" style="13" customWidth="1"/>
    <col min="6411" max="6411" width="13.5" style="13" customWidth="1"/>
    <col min="6412" max="6412" width="17.83203125" style="13" customWidth="1"/>
    <col min="6413" max="6413" width="13.5" style="13" customWidth="1"/>
    <col min="6414" max="6414" width="17.83203125" style="13" customWidth="1"/>
    <col min="6415" max="6415" width="13.5" style="13" customWidth="1"/>
    <col min="6416" max="6416" width="17.83203125" style="13" customWidth="1"/>
    <col min="6417" max="6417" width="13.5" style="13" customWidth="1"/>
    <col min="6418" max="6418" width="17.83203125" style="13" customWidth="1"/>
    <col min="6419" max="6657" width="22.5" style="13"/>
    <col min="6658" max="6658" width="17.5" style="13" customWidth="1"/>
    <col min="6659" max="6659" width="14.1640625" style="13" customWidth="1"/>
    <col min="6660" max="6663" width="13.1640625" style="13" customWidth="1"/>
    <col min="6664" max="6665" width="20.1640625" style="13" customWidth="1"/>
    <col min="6666" max="6666" width="0.6640625" style="13" customWidth="1"/>
    <col min="6667" max="6667" width="13.5" style="13" customWidth="1"/>
    <col min="6668" max="6668" width="17.83203125" style="13" customWidth="1"/>
    <col min="6669" max="6669" width="13.5" style="13" customWidth="1"/>
    <col min="6670" max="6670" width="17.83203125" style="13" customWidth="1"/>
    <col min="6671" max="6671" width="13.5" style="13" customWidth="1"/>
    <col min="6672" max="6672" width="17.83203125" style="13" customWidth="1"/>
    <col min="6673" max="6673" width="13.5" style="13" customWidth="1"/>
    <col min="6674" max="6674" width="17.83203125" style="13" customWidth="1"/>
    <col min="6675" max="6913" width="22.5" style="13"/>
    <col min="6914" max="6914" width="17.5" style="13" customWidth="1"/>
    <col min="6915" max="6915" width="14.1640625" style="13" customWidth="1"/>
    <col min="6916" max="6919" width="13.1640625" style="13" customWidth="1"/>
    <col min="6920" max="6921" width="20.1640625" style="13" customWidth="1"/>
    <col min="6922" max="6922" width="0.6640625" style="13" customWidth="1"/>
    <col min="6923" max="6923" width="13.5" style="13" customWidth="1"/>
    <col min="6924" max="6924" width="17.83203125" style="13" customWidth="1"/>
    <col min="6925" max="6925" width="13.5" style="13" customWidth="1"/>
    <col min="6926" max="6926" width="17.83203125" style="13" customWidth="1"/>
    <col min="6927" max="6927" width="13.5" style="13" customWidth="1"/>
    <col min="6928" max="6928" width="17.83203125" style="13" customWidth="1"/>
    <col min="6929" max="6929" width="13.5" style="13" customWidth="1"/>
    <col min="6930" max="6930" width="17.83203125" style="13" customWidth="1"/>
    <col min="6931" max="7169" width="22.5" style="13"/>
    <col min="7170" max="7170" width="17.5" style="13" customWidth="1"/>
    <col min="7171" max="7171" width="14.1640625" style="13" customWidth="1"/>
    <col min="7172" max="7175" width="13.1640625" style="13" customWidth="1"/>
    <col min="7176" max="7177" width="20.1640625" style="13" customWidth="1"/>
    <col min="7178" max="7178" width="0.6640625" style="13" customWidth="1"/>
    <col min="7179" max="7179" width="13.5" style="13" customWidth="1"/>
    <col min="7180" max="7180" width="17.83203125" style="13" customWidth="1"/>
    <col min="7181" max="7181" width="13.5" style="13" customWidth="1"/>
    <col min="7182" max="7182" width="17.83203125" style="13" customWidth="1"/>
    <col min="7183" max="7183" width="13.5" style="13" customWidth="1"/>
    <col min="7184" max="7184" width="17.83203125" style="13" customWidth="1"/>
    <col min="7185" max="7185" width="13.5" style="13" customWidth="1"/>
    <col min="7186" max="7186" width="17.83203125" style="13" customWidth="1"/>
    <col min="7187" max="7425" width="22.5" style="13"/>
    <col min="7426" max="7426" width="17.5" style="13" customWidth="1"/>
    <col min="7427" max="7427" width="14.1640625" style="13" customWidth="1"/>
    <col min="7428" max="7431" width="13.1640625" style="13" customWidth="1"/>
    <col min="7432" max="7433" width="20.1640625" style="13" customWidth="1"/>
    <col min="7434" max="7434" width="0.6640625" style="13" customWidth="1"/>
    <col min="7435" max="7435" width="13.5" style="13" customWidth="1"/>
    <col min="7436" max="7436" width="17.83203125" style="13" customWidth="1"/>
    <col min="7437" max="7437" width="13.5" style="13" customWidth="1"/>
    <col min="7438" max="7438" width="17.83203125" style="13" customWidth="1"/>
    <col min="7439" max="7439" width="13.5" style="13" customWidth="1"/>
    <col min="7440" max="7440" width="17.83203125" style="13" customWidth="1"/>
    <col min="7441" max="7441" width="13.5" style="13" customWidth="1"/>
    <col min="7442" max="7442" width="17.83203125" style="13" customWidth="1"/>
    <col min="7443" max="7681" width="22.5" style="13"/>
    <col min="7682" max="7682" width="17.5" style="13" customWidth="1"/>
    <col min="7683" max="7683" width="14.1640625" style="13" customWidth="1"/>
    <col min="7684" max="7687" width="13.1640625" style="13" customWidth="1"/>
    <col min="7688" max="7689" width="20.1640625" style="13" customWidth="1"/>
    <col min="7690" max="7690" width="0.6640625" style="13" customWidth="1"/>
    <col min="7691" max="7691" width="13.5" style="13" customWidth="1"/>
    <col min="7692" max="7692" width="17.83203125" style="13" customWidth="1"/>
    <col min="7693" max="7693" width="13.5" style="13" customWidth="1"/>
    <col min="7694" max="7694" width="17.83203125" style="13" customWidth="1"/>
    <col min="7695" max="7695" width="13.5" style="13" customWidth="1"/>
    <col min="7696" max="7696" width="17.83203125" style="13" customWidth="1"/>
    <col min="7697" max="7697" width="13.5" style="13" customWidth="1"/>
    <col min="7698" max="7698" width="17.83203125" style="13" customWidth="1"/>
    <col min="7699" max="7937" width="22.5" style="13"/>
    <col min="7938" max="7938" width="17.5" style="13" customWidth="1"/>
    <col min="7939" max="7939" width="14.1640625" style="13" customWidth="1"/>
    <col min="7940" max="7943" width="13.1640625" style="13" customWidth="1"/>
    <col min="7944" max="7945" width="20.1640625" style="13" customWidth="1"/>
    <col min="7946" max="7946" width="0.6640625" style="13" customWidth="1"/>
    <col min="7947" max="7947" width="13.5" style="13" customWidth="1"/>
    <col min="7948" max="7948" width="17.83203125" style="13" customWidth="1"/>
    <col min="7949" max="7949" width="13.5" style="13" customWidth="1"/>
    <col min="7950" max="7950" width="17.83203125" style="13" customWidth="1"/>
    <col min="7951" max="7951" width="13.5" style="13" customWidth="1"/>
    <col min="7952" max="7952" width="17.83203125" style="13" customWidth="1"/>
    <col min="7953" max="7953" width="13.5" style="13" customWidth="1"/>
    <col min="7954" max="7954" width="17.83203125" style="13" customWidth="1"/>
    <col min="7955" max="8193" width="22.5" style="13"/>
    <col min="8194" max="8194" width="17.5" style="13" customWidth="1"/>
    <col min="8195" max="8195" width="14.1640625" style="13" customWidth="1"/>
    <col min="8196" max="8199" width="13.1640625" style="13" customWidth="1"/>
    <col min="8200" max="8201" width="20.1640625" style="13" customWidth="1"/>
    <col min="8202" max="8202" width="0.6640625" style="13" customWidth="1"/>
    <col min="8203" max="8203" width="13.5" style="13" customWidth="1"/>
    <col min="8204" max="8204" width="17.83203125" style="13" customWidth="1"/>
    <col min="8205" max="8205" width="13.5" style="13" customWidth="1"/>
    <col min="8206" max="8206" width="17.83203125" style="13" customWidth="1"/>
    <col min="8207" max="8207" width="13.5" style="13" customWidth="1"/>
    <col min="8208" max="8208" width="17.83203125" style="13" customWidth="1"/>
    <col min="8209" max="8209" width="13.5" style="13" customWidth="1"/>
    <col min="8210" max="8210" width="17.83203125" style="13" customWidth="1"/>
    <col min="8211" max="8449" width="22.5" style="13"/>
    <col min="8450" max="8450" width="17.5" style="13" customWidth="1"/>
    <col min="8451" max="8451" width="14.1640625" style="13" customWidth="1"/>
    <col min="8452" max="8455" width="13.1640625" style="13" customWidth="1"/>
    <col min="8456" max="8457" width="20.1640625" style="13" customWidth="1"/>
    <col min="8458" max="8458" width="0.6640625" style="13" customWidth="1"/>
    <col min="8459" max="8459" width="13.5" style="13" customWidth="1"/>
    <col min="8460" max="8460" width="17.83203125" style="13" customWidth="1"/>
    <col min="8461" max="8461" width="13.5" style="13" customWidth="1"/>
    <col min="8462" max="8462" width="17.83203125" style="13" customWidth="1"/>
    <col min="8463" max="8463" width="13.5" style="13" customWidth="1"/>
    <col min="8464" max="8464" width="17.83203125" style="13" customWidth="1"/>
    <col min="8465" max="8465" width="13.5" style="13" customWidth="1"/>
    <col min="8466" max="8466" width="17.83203125" style="13" customWidth="1"/>
    <col min="8467" max="8705" width="22.5" style="13"/>
    <col min="8706" max="8706" width="17.5" style="13" customWidth="1"/>
    <col min="8707" max="8707" width="14.1640625" style="13" customWidth="1"/>
    <col min="8708" max="8711" width="13.1640625" style="13" customWidth="1"/>
    <col min="8712" max="8713" width="20.1640625" style="13" customWidth="1"/>
    <col min="8714" max="8714" width="0.6640625" style="13" customWidth="1"/>
    <col min="8715" max="8715" width="13.5" style="13" customWidth="1"/>
    <col min="8716" max="8716" width="17.83203125" style="13" customWidth="1"/>
    <col min="8717" max="8717" width="13.5" style="13" customWidth="1"/>
    <col min="8718" max="8718" width="17.83203125" style="13" customWidth="1"/>
    <col min="8719" max="8719" width="13.5" style="13" customWidth="1"/>
    <col min="8720" max="8720" width="17.83203125" style="13" customWidth="1"/>
    <col min="8721" max="8721" width="13.5" style="13" customWidth="1"/>
    <col min="8722" max="8722" width="17.83203125" style="13" customWidth="1"/>
    <col min="8723" max="8961" width="22.5" style="13"/>
    <col min="8962" max="8962" width="17.5" style="13" customWidth="1"/>
    <col min="8963" max="8963" width="14.1640625" style="13" customWidth="1"/>
    <col min="8964" max="8967" width="13.1640625" style="13" customWidth="1"/>
    <col min="8968" max="8969" width="20.1640625" style="13" customWidth="1"/>
    <col min="8970" max="8970" width="0.6640625" style="13" customWidth="1"/>
    <col min="8971" max="8971" width="13.5" style="13" customWidth="1"/>
    <col min="8972" max="8972" width="17.83203125" style="13" customWidth="1"/>
    <col min="8973" max="8973" width="13.5" style="13" customWidth="1"/>
    <col min="8974" max="8974" width="17.83203125" style="13" customWidth="1"/>
    <col min="8975" max="8975" width="13.5" style="13" customWidth="1"/>
    <col min="8976" max="8976" width="17.83203125" style="13" customWidth="1"/>
    <col min="8977" max="8977" width="13.5" style="13" customWidth="1"/>
    <col min="8978" max="8978" width="17.83203125" style="13" customWidth="1"/>
    <col min="8979" max="9217" width="22.5" style="13"/>
    <col min="9218" max="9218" width="17.5" style="13" customWidth="1"/>
    <col min="9219" max="9219" width="14.1640625" style="13" customWidth="1"/>
    <col min="9220" max="9223" width="13.1640625" style="13" customWidth="1"/>
    <col min="9224" max="9225" width="20.1640625" style="13" customWidth="1"/>
    <col min="9226" max="9226" width="0.6640625" style="13" customWidth="1"/>
    <col min="9227" max="9227" width="13.5" style="13" customWidth="1"/>
    <col min="9228" max="9228" width="17.83203125" style="13" customWidth="1"/>
    <col min="9229" max="9229" width="13.5" style="13" customWidth="1"/>
    <col min="9230" max="9230" width="17.83203125" style="13" customWidth="1"/>
    <col min="9231" max="9231" width="13.5" style="13" customWidth="1"/>
    <col min="9232" max="9232" width="17.83203125" style="13" customWidth="1"/>
    <col min="9233" max="9233" width="13.5" style="13" customWidth="1"/>
    <col min="9234" max="9234" width="17.83203125" style="13" customWidth="1"/>
    <col min="9235" max="9473" width="22.5" style="13"/>
    <col min="9474" max="9474" width="17.5" style="13" customWidth="1"/>
    <col min="9475" max="9475" width="14.1640625" style="13" customWidth="1"/>
    <col min="9476" max="9479" width="13.1640625" style="13" customWidth="1"/>
    <col min="9480" max="9481" width="20.1640625" style="13" customWidth="1"/>
    <col min="9482" max="9482" width="0.6640625" style="13" customWidth="1"/>
    <col min="9483" max="9483" width="13.5" style="13" customWidth="1"/>
    <col min="9484" max="9484" width="17.83203125" style="13" customWidth="1"/>
    <col min="9485" max="9485" width="13.5" style="13" customWidth="1"/>
    <col min="9486" max="9486" width="17.83203125" style="13" customWidth="1"/>
    <col min="9487" max="9487" width="13.5" style="13" customWidth="1"/>
    <col min="9488" max="9488" width="17.83203125" style="13" customWidth="1"/>
    <col min="9489" max="9489" width="13.5" style="13" customWidth="1"/>
    <col min="9490" max="9490" width="17.83203125" style="13" customWidth="1"/>
    <col min="9491" max="9729" width="22.5" style="13"/>
    <col min="9730" max="9730" width="17.5" style="13" customWidth="1"/>
    <col min="9731" max="9731" width="14.1640625" style="13" customWidth="1"/>
    <col min="9732" max="9735" width="13.1640625" style="13" customWidth="1"/>
    <col min="9736" max="9737" width="20.1640625" style="13" customWidth="1"/>
    <col min="9738" max="9738" width="0.6640625" style="13" customWidth="1"/>
    <col min="9739" max="9739" width="13.5" style="13" customWidth="1"/>
    <col min="9740" max="9740" width="17.83203125" style="13" customWidth="1"/>
    <col min="9741" max="9741" width="13.5" style="13" customWidth="1"/>
    <col min="9742" max="9742" width="17.83203125" style="13" customWidth="1"/>
    <col min="9743" max="9743" width="13.5" style="13" customWidth="1"/>
    <col min="9744" max="9744" width="17.83203125" style="13" customWidth="1"/>
    <col min="9745" max="9745" width="13.5" style="13" customWidth="1"/>
    <col min="9746" max="9746" width="17.83203125" style="13" customWidth="1"/>
    <col min="9747" max="9985" width="22.5" style="13"/>
    <col min="9986" max="9986" width="17.5" style="13" customWidth="1"/>
    <col min="9987" max="9987" width="14.1640625" style="13" customWidth="1"/>
    <col min="9988" max="9991" width="13.1640625" style="13" customWidth="1"/>
    <col min="9992" max="9993" width="20.1640625" style="13" customWidth="1"/>
    <col min="9994" max="9994" width="0.6640625" style="13" customWidth="1"/>
    <col min="9995" max="9995" width="13.5" style="13" customWidth="1"/>
    <col min="9996" max="9996" width="17.83203125" style="13" customWidth="1"/>
    <col min="9997" max="9997" width="13.5" style="13" customWidth="1"/>
    <col min="9998" max="9998" width="17.83203125" style="13" customWidth="1"/>
    <col min="9999" max="9999" width="13.5" style="13" customWidth="1"/>
    <col min="10000" max="10000" width="17.83203125" style="13" customWidth="1"/>
    <col min="10001" max="10001" width="13.5" style="13" customWidth="1"/>
    <col min="10002" max="10002" width="17.83203125" style="13" customWidth="1"/>
    <col min="10003" max="10241" width="22.5" style="13"/>
    <col min="10242" max="10242" width="17.5" style="13" customWidth="1"/>
    <col min="10243" max="10243" width="14.1640625" style="13" customWidth="1"/>
    <col min="10244" max="10247" width="13.1640625" style="13" customWidth="1"/>
    <col min="10248" max="10249" width="20.1640625" style="13" customWidth="1"/>
    <col min="10250" max="10250" width="0.6640625" style="13" customWidth="1"/>
    <col min="10251" max="10251" width="13.5" style="13" customWidth="1"/>
    <col min="10252" max="10252" width="17.83203125" style="13" customWidth="1"/>
    <col min="10253" max="10253" width="13.5" style="13" customWidth="1"/>
    <col min="10254" max="10254" width="17.83203125" style="13" customWidth="1"/>
    <col min="10255" max="10255" width="13.5" style="13" customWidth="1"/>
    <col min="10256" max="10256" width="17.83203125" style="13" customWidth="1"/>
    <col min="10257" max="10257" width="13.5" style="13" customWidth="1"/>
    <col min="10258" max="10258" width="17.83203125" style="13" customWidth="1"/>
    <col min="10259" max="10497" width="22.5" style="13"/>
    <col min="10498" max="10498" width="17.5" style="13" customWidth="1"/>
    <col min="10499" max="10499" width="14.1640625" style="13" customWidth="1"/>
    <col min="10500" max="10503" width="13.1640625" style="13" customWidth="1"/>
    <col min="10504" max="10505" width="20.1640625" style="13" customWidth="1"/>
    <col min="10506" max="10506" width="0.6640625" style="13" customWidth="1"/>
    <col min="10507" max="10507" width="13.5" style="13" customWidth="1"/>
    <col min="10508" max="10508" width="17.83203125" style="13" customWidth="1"/>
    <col min="10509" max="10509" width="13.5" style="13" customWidth="1"/>
    <col min="10510" max="10510" width="17.83203125" style="13" customWidth="1"/>
    <col min="10511" max="10511" width="13.5" style="13" customWidth="1"/>
    <col min="10512" max="10512" width="17.83203125" style="13" customWidth="1"/>
    <col min="10513" max="10513" width="13.5" style="13" customWidth="1"/>
    <col min="10514" max="10514" width="17.83203125" style="13" customWidth="1"/>
    <col min="10515" max="10753" width="22.5" style="13"/>
    <col min="10754" max="10754" width="17.5" style="13" customWidth="1"/>
    <col min="10755" max="10755" width="14.1640625" style="13" customWidth="1"/>
    <col min="10756" max="10759" width="13.1640625" style="13" customWidth="1"/>
    <col min="10760" max="10761" width="20.1640625" style="13" customWidth="1"/>
    <col min="10762" max="10762" width="0.6640625" style="13" customWidth="1"/>
    <col min="10763" max="10763" width="13.5" style="13" customWidth="1"/>
    <col min="10764" max="10764" width="17.83203125" style="13" customWidth="1"/>
    <col min="10765" max="10765" width="13.5" style="13" customWidth="1"/>
    <col min="10766" max="10766" width="17.83203125" style="13" customWidth="1"/>
    <col min="10767" max="10767" width="13.5" style="13" customWidth="1"/>
    <col min="10768" max="10768" width="17.83203125" style="13" customWidth="1"/>
    <col min="10769" max="10769" width="13.5" style="13" customWidth="1"/>
    <col min="10770" max="10770" width="17.83203125" style="13" customWidth="1"/>
    <col min="10771" max="11009" width="22.5" style="13"/>
    <col min="11010" max="11010" width="17.5" style="13" customWidth="1"/>
    <col min="11011" max="11011" width="14.1640625" style="13" customWidth="1"/>
    <col min="11012" max="11015" width="13.1640625" style="13" customWidth="1"/>
    <col min="11016" max="11017" width="20.1640625" style="13" customWidth="1"/>
    <col min="11018" max="11018" width="0.6640625" style="13" customWidth="1"/>
    <col min="11019" max="11019" width="13.5" style="13" customWidth="1"/>
    <col min="11020" max="11020" width="17.83203125" style="13" customWidth="1"/>
    <col min="11021" max="11021" width="13.5" style="13" customWidth="1"/>
    <col min="11022" max="11022" width="17.83203125" style="13" customWidth="1"/>
    <col min="11023" max="11023" width="13.5" style="13" customWidth="1"/>
    <col min="11024" max="11024" width="17.83203125" style="13" customWidth="1"/>
    <col min="11025" max="11025" width="13.5" style="13" customWidth="1"/>
    <col min="11026" max="11026" width="17.83203125" style="13" customWidth="1"/>
    <col min="11027" max="11265" width="22.5" style="13"/>
    <col min="11266" max="11266" width="17.5" style="13" customWidth="1"/>
    <col min="11267" max="11267" width="14.1640625" style="13" customWidth="1"/>
    <col min="11268" max="11271" width="13.1640625" style="13" customWidth="1"/>
    <col min="11272" max="11273" width="20.1640625" style="13" customWidth="1"/>
    <col min="11274" max="11274" width="0.6640625" style="13" customWidth="1"/>
    <col min="11275" max="11275" width="13.5" style="13" customWidth="1"/>
    <col min="11276" max="11276" width="17.83203125" style="13" customWidth="1"/>
    <col min="11277" max="11277" width="13.5" style="13" customWidth="1"/>
    <col min="11278" max="11278" width="17.83203125" style="13" customWidth="1"/>
    <col min="11279" max="11279" width="13.5" style="13" customWidth="1"/>
    <col min="11280" max="11280" width="17.83203125" style="13" customWidth="1"/>
    <col min="11281" max="11281" width="13.5" style="13" customWidth="1"/>
    <col min="11282" max="11282" width="17.83203125" style="13" customWidth="1"/>
    <col min="11283" max="11521" width="22.5" style="13"/>
    <col min="11522" max="11522" width="17.5" style="13" customWidth="1"/>
    <col min="11523" max="11523" width="14.1640625" style="13" customWidth="1"/>
    <col min="11524" max="11527" width="13.1640625" style="13" customWidth="1"/>
    <col min="11528" max="11529" width="20.1640625" style="13" customWidth="1"/>
    <col min="11530" max="11530" width="0.6640625" style="13" customWidth="1"/>
    <col min="11531" max="11531" width="13.5" style="13" customWidth="1"/>
    <col min="11532" max="11532" width="17.83203125" style="13" customWidth="1"/>
    <col min="11533" max="11533" width="13.5" style="13" customWidth="1"/>
    <col min="11534" max="11534" width="17.83203125" style="13" customWidth="1"/>
    <col min="11535" max="11535" width="13.5" style="13" customWidth="1"/>
    <col min="11536" max="11536" width="17.83203125" style="13" customWidth="1"/>
    <col min="11537" max="11537" width="13.5" style="13" customWidth="1"/>
    <col min="11538" max="11538" width="17.83203125" style="13" customWidth="1"/>
    <col min="11539" max="11777" width="22.5" style="13"/>
    <col min="11778" max="11778" width="17.5" style="13" customWidth="1"/>
    <col min="11779" max="11779" width="14.1640625" style="13" customWidth="1"/>
    <col min="11780" max="11783" width="13.1640625" style="13" customWidth="1"/>
    <col min="11784" max="11785" width="20.1640625" style="13" customWidth="1"/>
    <col min="11786" max="11786" width="0.6640625" style="13" customWidth="1"/>
    <col min="11787" max="11787" width="13.5" style="13" customWidth="1"/>
    <col min="11788" max="11788" width="17.83203125" style="13" customWidth="1"/>
    <col min="11789" max="11789" width="13.5" style="13" customWidth="1"/>
    <col min="11790" max="11790" width="17.83203125" style="13" customWidth="1"/>
    <col min="11791" max="11791" width="13.5" style="13" customWidth="1"/>
    <col min="11792" max="11792" width="17.83203125" style="13" customWidth="1"/>
    <col min="11793" max="11793" width="13.5" style="13" customWidth="1"/>
    <col min="11794" max="11794" width="17.83203125" style="13" customWidth="1"/>
    <col min="11795" max="12033" width="22.5" style="13"/>
    <col min="12034" max="12034" width="17.5" style="13" customWidth="1"/>
    <col min="12035" max="12035" width="14.1640625" style="13" customWidth="1"/>
    <col min="12036" max="12039" width="13.1640625" style="13" customWidth="1"/>
    <col min="12040" max="12041" width="20.1640625" style="13" customWidth="1"/>
    <col min="12042" max="12042" width="0.6640625" style="13" customWidth="1"/>
    <col min="12043" max="12043" width="13.5" style="13" customWidth="1"/>
    <col min="12044" max="12044" width="17.83203125" style="13" customWidth="1"/>
    <col min="12045" max="12045" width="13.5" style="13" customWidth="1"/>
    <col min="12046" max="12046" width="17.83203125" style="13" customWidth="1"/>
    <col min="12047" max="12047" width="13.5" style="13" customWidth="1"/>
    <col min="12048" max="12048" width="17.83203125" style="13" customWidth="1"/>
    <col min="12049" max="12049" width="13.5" style="13" customWidth="1"/>
    <col min="12050" max="12050" width="17.83203125" style="13" customWidth="1"/>
    <col min="12051" max="12289" width="22.5" style="13"/>
    <col min="12290" max="12290" width="17.5" style="13" customWidth="1"/>
    <col min="12291" max="12291" width="14.1640625" style="13" customWidth="1"/>
    <col min="12292" max="12295" width="13.1640625" style="13" customWidth="1"/>
    <col min="12296" max="12297" width="20.1640625" style="13" customWidth="1"/>
    <col min="12298" max="12298" width="0.6640625" style="13" customWidth="1"/>
    <col min="12299" max="12299" width="13.5" style="13" customWidth="1"/>
    <col min="12300" max="12300" width="17.83203125" style="13" customWidth="1"/>
    <col min="12301" max="12301" width="13.5" style="13" customWidth="1"/>
    <col min="12302" max="12302" width="17.83203125" style="13" customWidth="1"/>
    <col min="12303" max="12303" width="13.5" style="13" customWidth="1"/>
    <col min="12304" max="12304" width="17.83203125" style="13" customWidth="1"/>
    <col min="12305" max="12305" width="13.5" style="13" customWidth="1"/>
    <col min="12306" max="12306" width="17.83203125" style="13" customWidth="1"/>
    <col min="12307" max="12545" width="22.5" style="13"/>
    <col min="12546" max="12546" width="17.5" style="13" customWidth="1"/>
    <col min="12547" max="12547" width="14.1640625" style="13" customWidth="1"/>
    <col min="12548" max="12551" width="13.1640625" style="13" customWidth="1"/>
    <col min="12552" max="12553" width="20.1640625" style="13" customWidth="1"/>
    <col min="12554" max="12554" width="0.6640625" style="13" customWidth="1"/>
    <col min="12555" max="12555" width="13.5" style="13" customWidth="1"/>
    <col min="12556" max="12556" width="17.83203125" style="13" customWidth="1"/>
    <col min="12557" max="12557" width="13.5" style="13" customWidth="1"/>
    <col min="12558" max="12558" width="17.83203125" style="13" customWidth="1"/>
    <col min="12559" max="12559" width="13.5" style="13" customWidth="1"/>
    <col min="12560" max="12560" width="17.83203125" style="13" customWidth="1"/>
    <col min="12561" max="12561" width="13.5" style="13" customWidth="1"/>
    <col min="12562" max="12562" width="17.83203125" style="13" customWidth="1"/>
    <col min="12563" max="12801" width="22.5" style="13"/>
    <col min="12802" max="12802" width="17.5" style="13" customWidth="1"/>
    <col min="12803" max="12803" width="14.1640625" style="13" customWidth="1"/>
    <col min="12804" max="12807" width="13.1640625" style="13" customWidth="1"/>
    <col min="12808" max="12809" width="20.1640625" style="13" customWidth="1"/>
    <col min="12810" max="12810" width="0.6640625" style="13" customWidth="1"/>
    <col min="12811" max="12811" width="13.5" style="13" customWidth="1"/>
    <col min="12812" max="12812" width="17.83203125" style="13" customWidth="1"/>
    <col min="12813" max="12813" width="13.5" style="13" customWidth="1"/>
    <col min="12814" max="12814" width="17.83203125" style="13" customWidth="1"/>
    <col min="12815" max="12815" width="13.5" style="13" customWidth="1"/>
    <col min="12816" max="12816" width="17.83203125" style="13" customWidth="1"/>
    <col min="12817" max="12817" width="13.5" style="13" customWidth="1"/>
    <col min="12818" max="12818" width="17.83203125" style="13" customWidth="1"/>
    <col min="12819" max="13057" width="22.5" style="13"/>
    <col min="13058" max="13058" width="17.5" style="13" customWidth="1"/>
    <col min="13059" max="13059" width="14.1640625" style="13" customWidth="1"/>
    <col min="13060" max="13063" width="13.1640625" style="13" customWidth="1"/>
    <col min="13064" max="13065" width="20.1640625" style="13" customWidth="1"/>
    <col min="13066" max="13066" width="0.6640625" style="13" customWidth="1"/>
    <col min="13067" max="13067" width="13.5" style="13" customWidth="1"/>
    <col min="13068" max="13068" width="17.83203125" style="13" customWidth="1"/>
    <col min="13069" max="13069" width="13.5" style="13" customWidth="1"/>
    <col min="13070" max="13070" width="17.83203125" style="13" customWidth="1"/>
    <col min="13071" max="13071" width="13.5" style="13" customWidth="1"/>
    <col min="13072" max="13072" width="17.83203125" style="13" customWidth="1"/>
    <col min="13073" max="13073" width="13.5" style="13" customWidth="1"/>
    <col min="13074" max="13074" width="17.83203125" style="13" customWidth="1"/>
    <col min="13075" max="13313" width="22.5" style="13"/>
    <col min="13314" max="13314" width="17.5" style="13" customWidth="1"/>
    <col min="13315" max="13315" width="14.1640625" style="13" customWidth="1"/>
    <col min="13316" max="13319" width="13.1640625" style="13" customWidth="1"/>
    <col min="13320" max="13321" width="20.1640625" style="13" customWidth="1"/>
    <col min="13322" max="13322" width="0.6640625" style="13" customWidth="1"/>
    <col min="13323" max="13323" width="13.5" style="13" customWidth="1"/>
    <col min="13324" max="13324" width="17.83203125" style="13" customWidth="1"/>
    <col min="13325" max="13325" width="13.5" style="13" customWidth="1"/>
    <col min="13326" max="13326" width="17.83203125" style="13" customWidth="1"/>
    <col min="13327" max="13327" width="13.5" style="13" customWidth="1"/>
    <col min="13328" max="13328" width="17.83203125" style="13" customWidth="1"/>
    <col min="13329" max="13329" width="13.5" style="13" customWidth="1"/>
    <col min="13330" max="13330" width="17.83203125" style="13" customWidth="1"/>
    <col min="13331" max="13569" width="22.5" style="13"/>
    <col min="13570" max="13570" width="17.5" style="13" customWidth="1"/>
    <col min="13571" max="13571" width="14.1640625" style="13" customWidth="1"/>
    <col min="13572" max="13575" width="13.1640625" style="13" customWidth="1"/>
    <col min="13576" max="13577" width="20.1640625" style="13" customWidth="1"/>
    <col min="13578" max="13578" width="0.6640625" style="13" customWidth="1"/>
    <col min="13579" max="13579" width="13.5" style="13" customWidth="1"/>
    <col min="13580" max="13580" width="17.83203125" style="13" customWidth="1"/>
    <col min="13581" max="13581" width="13.5" style="13" customWidth="1"/>
    <col min="13582" max="13582" width="17.83203125" style="13" customWidth="1"/>
    <col min="13583" max="13583" width="13.5" style="13" customWidth="1"/>
    <col min="13584" max="13584" width="17.83203125" style="13" customWidth="1"/>
    <col min="13585" max="13585" width="13.5" style="13" customWidth="1"/>
    <col min="13586" max="13586" width="17.83203125" style="13" customWidth="1"/>
    <col min="13587" max="13825" width="22.5" style="13"/>
    <col min="13826" max="13826" width="17.5" style="13" customWidth="1"/>
    <col min="13827" max="13827" width="14.1640625" style="13" customWidth="1"/>
    <col min="13828" max="13831" width="13.1640625" style="13" customWidth="1"/>
    <col min="13832" max="13833" width="20.1640625" style="13" customWidth="1"/>
    <col min="13834" max="13834" width="0.6640625" style="13" customWidth="1"/>
    <col min="13835" max="13835" width="13.5" style="13" customWidth="1"/>
    <col min="13836" max="13836" width="17.83203125" style="13" customWidth="1"/>
    <col min="13837" max="13837" width="13.5" style="13" customWidth="1"/>
    <col min="13838" max="13838" width="17.83203125" style="13" customWidth="1"/>
    <col min="13839" max="13839" width="13.5" style="13" customWidth="1"/>
    <col min="13840" max="13840" width="17.83203125" style="13" customWidth="1"/>
    <col min="13841" max="13841" width="13.5" style="13" customWidth="1"/>
    <col min="13842" max="13842" width="17.83203125" style="13" customWidth="1"/>
    <col min="13843" max="14081" width="22.5" style="13"/>
    <col min="14082" max="14082" width="17.5" style="13" customWidth="1"/>
    <col min="14083" max="14083" width="14.1640625" style="13" customWidth="1"/>
    <col min="14084" max="14087" width="13.1640625" style="13" customWidth="1"/>
    <col min="14088" max="14089" width="20.1640625" style="13" customWidth="1"/>
    <col min="14090" max="14090" width="0.6640625" style="13" customWidth="1"/>
    <col min="14091" max="14091" width="13.5" style="13" customWidth="1"/>
    <col min="14092" max="14092" width="17.83203125" style="13" customWidth="1"/>
    <col min="14093" max="14093" width="13.5" style="13" customWidth="1"/>
    <col min="14094" max="14094" width="17.83203125" style="13" customWidth="1"/>
    <col min="14095" max="14095" width="13.5" style="13" customWidth="1"/>
    <col min="14096" max="14096" width="17.83203125" style="13" customWidth="1"/>
    <col min="14097" max="14097" width="13.5" style="13" customWidth="1"/>
    <col min="14098" max="14098" width="17.83203125" style="13" customWidth="1"/>
    <col min="14099" max="14337" width="22.5" style="13"/>
    <col min="14338" max="14338" width="17.5" style="13" customWidth="1"/>
    <col min="14339" max="14339" width="14.1640625" style="13" customWidth="1"/>
    <col min="14340" max="14343" width="13.1640625" style="13" customWidth="1"/>
    <col min="14344" max="14345" width="20.1640625" style="13" customWidth="1"/>
    <col min="14346" max="14346" width="0.6640625" style="13" customWidth="1"/>
    <col min="14347" max="14347" width="13.5" style="13" customWidth="1"/>
    <col min="14348" max="14348" width="17.83203125" style="13" customWidth="1"/>
    <col min="14349" max="14349" width="13.5" style="13" customWidth="1"/>
    <col min="14350" max="14350" width="17.83203125" style="13" customWidth="1"/>
    <col min="14351" max="14351" width="13.5" style="13" customWidth="1"/>
    <col min="14352" max="14352" width="17.83203125" style="13" customWidth="1"/>
    <col min="14353" max="14353" width="13.5" style="13" customWidth="1"/>
    <col min="14354" max="14354" width="17.83203125" style="13" customWidth="1"/>
    <col min="14355" max="14593" width="22.5" style="13"/>
    <col min="14594" max="14594" width="17.5" style="13" customWidth="1"/>
    <col min="14595" max="14595" width="14.1640625" style="13" customWidth="1"/>
    <col min="14596" max="14599" width="13.1640625" style="13" customWidth="1"/>
    <col min="14600" max="14601" width="20.1640625" style="13" customWidth="1"/>
    <col min="14602" max="14602" width="0.6640625" style="13" customWidth="1"/>
    <col min="14603" max="14603" width="13.5" style="13" customWidth="1"/>
    <col min="14604" max="14604" width="17.83203125" style="13" customWidth="1"/>
    <col min="14605" max="14605" width="13.5" style="13" customWidth="1"/>
    <col min="14606" max="14606" width="17.83203125" style="13" customWidth="1"/>
    <col min="14607" max="14607" width="13.5" style="13" customWidth="1"/>
    <col min="14608" max="14608" width="17.83203125" style="13" customWidth="1"/>
    <col min="14609" max="14609" width="13.5" style="13" customWidth="1"/>
    <col min="14610" max="14610" width="17.83203125" style="13" customWidth="1"/>
    <col min="14611" max="14849" width="22.5" style="13"/>
    <col min="14850" max="14850" width="17.5" style="13" customWidth="1"/>
    <col min="14851" max="14851" width="14.1640625" style="13" customWidth="1"/>
    <col min="14852" max="14855" width="13.1640625" style="13" customWidth="1"/>
    <col min="14856" max="14857" width="20.1640625" style="13" customWidth="1"/>
    <col min="14858" max="14858" width="0.6640625" style="13" customWidth="1"/>
    <col min="14859" max="14859" width="13.5" style="13" customWidth="1"/>
    <col min="14860" max="14860" width="17.83203125" style="13" customWidth="1"/>
    <col min="14861" max="14861" width="13.5" style="13" customWidth="1"/>
    <col min="14862" max="14862" width="17.83203125" style="13" customWidth="1"/>
    <col min="14863" max="14863" width="13.5" style="13" customWidth="1"/>
    <col min="14864" max="14864" width="17.83203125" style="13" customWidth="1"/>
    <col min="14865" max="14865" width="13.5" style="13" customWidth="1"/>
    <col min="14866" max="14866" width="17.83203125" style="13" customWidth="1"/>
    <col min="14867" max="15105" width="22.5" style="13"/>
    <col min="15106" max="15106" width="17.5" style="13" customWidth="1"/>
    <col min="15107" max="15107" width="14.1640625" style="13" customWidth="1"/>
    <col min="15108" max="15111" width="13.1640625" style="13" customWidth="1"/>
    <col min="15112" max="15113" width="20.1640625" style="13" customWidth="1"/>
    <col min="15114" max="15114" width="0.6640625" style="13" customWidth="1"/>
    <col min="15115" max="15115" width="13.5" style="13" customWidth="1"/>
    <col min="15116" max="15116" width="17.83203125" style="13" customWidth="1"/>
    <col min="15117" max="15117" width="13.5" style="13" customWidth="1"/>
    <col min="15118" max="15118" width="17.83203125" style="13" customWidth="1"/>
    <col min="15119" max="15119" width="13.5" style="13" customWidth="1"/>
    <col min="15120" max="15120" width="17.83203125" style="13" customWidth="1"/>
    <col min="15121" max="15121" width="13.5" style="13" customWidth="1"/>
    <col min="15122" max="15122" width="17.83203125" style="13" customWidth="1"/>
    <col min="15123" max="15361" width="22.5" style="13"/>
    <col min="15362" max="15362" width="17.5" style="13" customWidth="1"/>
    <col min="15363" max="15363" width="14.1640625" style="13" customWidth="1"/>
    <col min="15364" max="15367" width="13.1640625" style="13" customWidth="1"/>
    <col min="15368" max="15369" width="20.1640625" style="13" customWidth="1"/>
    <col min="15370" max="15370" width="0.6640625" style="13" customWidth="1"/>
    <col min="15371" max="15371" width="13.5" style="13" customWidth="1"/>
    <col min="15372" max="15372" width="17.83203125" style="13" customWidth="1"/>
    <col min="15373" max="15373" width="13.5" style="13" customWidth="1"/>
    <col min="15374" max="15374" width="17.83203125" style="13" customWidth="1"/>
    <col min="15375" max="15375" width="13.5" style="13" customWidth="1"/>
    <col min="15376" max="15376" width="17.83203125" style="13" customWidth="1"/>
    <col min="15377" max="15377" width="13.5" style="13" customWidth="1"/>
    <col min="15378" max="15378" width="17.83203125" style="13" customWidth="1"/>
    <col min="15379" max="15617" width="22.5" style="13"/>
    <col min="15618" max="15618" width="17.5" style="13" customWidth="1"/>
    <col min="15619" max="15619" width="14.1640625" style="13" customWidth="1"/>
    <col min="15620" max="15623" width="13.1640625" style="13" customWidth="1"/>
    <col min="15624" max="15625" width="20.1640625" style="13" customWidth="1"/>
    <col min="15626" max="15626" width="0.6640625" style="13" customWidth="1"/>
    <col min="15627" max="15627" width="13.5" style="13" customWidth="1"/>
    <col min="15628" max="15628" width="17.83203125" style="13" customWidth="1"/>
    <col min="15629" max="15629" width="13.5" style="13" customWidth="1"/>
    <col min="15630" max="15630" width="17.83203125" style="13" customWidth="1"/>
    <col min="15631" max="15631" width="13.5" style="13" customWidth="1"/>
    <col min="15632" max="15632" width="17.83203125" style="13" customWidth="1"/>
    <col min="15633" max="15633" width="13.5" style="13" customWidth="1"/>
    <col min="15634" max="15634" width="17.83203125" style="13" customWidth="1"/>
    <col min="15635" max="15873" width="22.5" style="13"/>
    <col min="15874" max="15874" width="17.5" style="13" customWidth="1"/>
    <col min="15875" max="15875" width="14.1640625" style="13" customWidth="1"/>
    <col min="15876" max="15879" width="13.1640625" style="13" customWidth="1"/>
    <col min="15880" max="15881" width="20.1640625" style="13" customWidth="1"/>
    <col min="15882" max="15882" width="0.6640625" style="13" customWidth="1"/>
    <col min="15883" max="15883" width="13.5" style="13" customWidth="1"/>
    <col min="15884" max="15884" width="17.83203125" style="13" customWidth="1"/>
    <col min="15885" max="15885" width="13.5" style="13" customWidth="1"/>
    <col min="15886" max="15886" width="17.83203125" style="13" customWidth="1"/>
    <col min="15887" max="15887" width="13.5" style="13" customWidth="1"/>
    <col min="15888" max="15888" width="17.83203125" style="13" customWidth="1"/>
    <col min="15889" max="15889" width="13.5" style="13" customWidth="1"/>
    <col min="15890" max="15890" width="17.83203125" style="13" customWidth="1"/>
    <col min="15891" max="16129" width="22.5" style="13"/>
    <col min="16130" max="16130" width="17.5" style="13" customWidth="1"/>
    <col min="16131" max="16131" width="14.1640625" style="13" customWidth="1"/>
    <col min="16132" max="16135" width="13.1640625" style="13" customWidth="1"/>
    <col min="16136" max="16137" width="20.1640625" style="13" customWidth="1"/>
    <col min="16138" max="16138" width="0.6640625" style="13" customWidth="1"/>
    <col min="16139" max="16139" width="13.5" style="13" customWidth="1"/>
    <col min="16140" max="16140" width="17.83203125" style="13" customWidth="1"/>
    <col min="16141" max="16141" width="13.5" style="13" customWidth="1"/>
    <col min="16142" max="16142" width="17.83203125" style="13" customWidth="1"/>
    <col min="16143" max="16143" width="13.5" style="13" customWidth="1"/>
    <col min="16144" max="16144" width="17.83203125" style="13" customWidth="1"/>
    <col min="16145" max="16145" width="13.5" style="13" customWidth="1"/>
    <col min="16146" max="16146" width="17.83203125" style="13" customWidth="1"/>
    <col min="16147" max="16384" width="22.5" style="13"/>
  </cols>
  <sheetData>
    <row r="2" spans="1:18" ht="21">
      <c r="A2" s="279"/>
      <c r="B2" s="483" t="s">
        <v>484</v>
      </c>
      <c r="C2" s="483"/>
      <c r="D2" s="483"/>
      <c r="E2" s="483"/>
      <c r="F2" s="483"/>
      <c r="G2" s="483"/>
      <c r="H2" s="483"/>
      <c r="I2" s="483"/>
      <c r="J2" s="126"/>
      <c r="K2" s="328"/>
      <c r="M2" s="20"/>
      <c r="N2" s="20"/>
      <c r="P2" s="13"/>
    </row>
    <row r="3" spans="1:18" s="20" customFormat="1" ht="15" customHeight="1" thickBot="1">
      <c r="B3" s="140"/>
      <c r="C3" s="140"/>
      <c r="D3" s="140"/>
      <c r="E3" s="140"/>
      <c r="F3" s="140"/>
      <c r="G3" s="140"/>
      <c r="H3" s="140"/>
      <c r="I3" s="140"/>
      <c r="J3" s="138"/>
      <c r="K3" s="140"/>
      <c r="L3" s="140"/>
      <c r="M3" s="140"/>
      <c r="N3" s="140"/>
      <c r="O3" s="140"/>
      <c r="P3" s="140"/>
      <c r="Q3" s="140"/>
      <c r="R3" s="14" t="s">
        <v>472</v>
      </c>
    </row>
    <row r="4" spans="1:18" s="20" customFormat="1" ht="15" customHeight="1">
      <c r="B4" s="614" t="s">
        <v>473</v>
      </c>
      <c r="C4" s="615" t="s">
        <v>485</v>
      </c>
      <c r="D4" s="617" t="s">
        <v>204</v>
      </c>
      <c r="E4" s="618"/>
      <c r="F4" s="617" t="s">
        <v>205</v>
      </c>
      <c r="G4" s="618"/>
      <c r="H4" s="619" t="s">
        <v>235</v>
      </c>
      <c r="I4" s="620"/>
      <c r="J4" s="95"/>
      <c r="K4" s="485" t="s">
        <v>486</v>
      </c>
      <c r="L4" s="485"/>
      <c r="M4" s="485"/>
      <c r="N4" s="485"/>
      <c r="O4" s="485"/>
      <c r="P4" s="485"/>
      <c r="Q4" s="485"/>
      <c r="R4" s="485"/>
    </row>
    <row r="5" spans="1:18" s="20" customFormat="1" ht="15" customHeight="1">
      <c r="B5" s="478"/>
      <c r="C5" s="615"/>
      <c r="D5" s="606" t="s">
        <v>241</v>
      </c>
      <c r="E5" s="606" t="s">
        <v>242</v>
      </c>
      <c r="F5" s="606" t="s">
        <v>241</v>
      </c>
      <c r="G5" s="608" t="s">
        <v>242</v>
      </c>
      <c r="H5" s="610" t="s">
        <v>231</v>
      </c>
      <c r="I5" s="611" t="s">
        <v>232</v>
      </c>
      <c r="J5" s="95"/>
      <c r="K5" s="577" t="s">
        <v>38</v>
      </c>
      <c r="L5" s="612"/>
      <c r="M5" s="604" t="s">
        <v>243</v>
      </c>
      <c r="N5" s="613"/>
      <c r="O5" s="604" t="s">
        <v>215</v>
      </c>
      <c r="P5" s="613"/>
      <c r="Q5" s="604" t="s">
        <v>244</v>
      </c>
      <c r="R5" s="605"/>
    </row>
    <row r="6" spans="1:18" s="20" customFormat="1" ht="15" customHeight="1">
      <c r="B6" s="514"/>
      <c r="C6" s="616"/>
      <c r="D6" s="607"/>
      <c r="E6" s="607"/>
      <c r="F6" s="607"/>
      <c r="G6" s="609"/>
      <c r="H6" s="574"/>
      <c r="I6" s="576"/>
      <c r="J6" s="95"/>
      <c r="K6" s="110" t="s">
        <v>245</v>
      </c>
      <c r="L6" s="329" t="s">
        <v>246</v>
      </c>
      <c r="M6" s="329" t="s">
        <v>245</v>
      </c>
      <c r="N6" s="329" t="s">
        <v>246</v>
      </c>
      <c r="O6" s="329" t="s">
        <v>245</v>
      </c>
      <c r="P6" s="329" t="s">
        <v>246</v>
      </c>
      <c r="Q6" s="329" t="s">
        <v>245</v>
      </c>
      <c r="R6" s="329" t="s">
        <v>246</v>
      </c>
    </row>
    <row r="7" spans="1:18" ht="15" customHeight="1">
      <c r="B7" s="103" t="s">
        <v>247</v>
      </c>
      <c r="C7" s="106">
        <v>205</v>
      </c>
      <c r="D7" s="106">
        <v>1674</v>
      </c>
      <c r="E7" s="106">
        <v>1415</v>
      </c>
      <c r="F7" s="106">
        <v>307110</v>
      </c>
      <c r="G7" s="106">
        <v>323281</v>
      </c>
      <c r="H7" s="106">
        <v>1188675507</v>
      </c>
      <c r="I7" s="330">
        <v>1145687625</v>
      </c>
      <c r="J7" s="130"/>
      <c r="K7" s="330">
        <v>29068</v>
      </c>
      <c r="L7" s="330">
        <v>490298306</v>
      </c>
      <c r="M7" s="330">
        <v>27293</v>
      </c>
      <c r="N7" s="330">
        <v>381854722</v>
      </c>
      <c r="O7" s="330">
        <v>1775</v>
      </c>
      <c r="P7" s="330">
        <v>108443584</v>
      </c>
      <c r="Q7" s="330">
        <v>229</v>
      </c>
      <c r="R7" s="330">
        <v>30130530</v>
      </c>
    </row>
    <row r="8" spans="1:18" ht="15" customHeight="1">
      <c r="B8" s="103">
        <v>19</v>
      </c>
      <c r="C8" s="106">
        <v>206</v>
      </c>
      <c r="D8" s="106">
        <v>1670</v>
      </c>
      <c r="E8" s="106">
        <v>1422</v>
      </c>
      <c r="F8" s="106">
        <v>305896</v>
      </c>
      <c r="G8" s="106">
        <v>322882</v>
      </c>
      <c r="H8" s="106">
        <v>1246650968</v>
      </c>
      <c r="I8" s="117">
        <v>1218230142</v>
      </c>
      <c r="J8" s="130"/>
      <c r="K8" s="117">
        <v>28248</v>
      </c>
      <c r="L8" s="117">
        <v>445074941</v>
      </c>
      <c r="M8" s="117">
        <v>26779</v>
      </c>
      <c r="N8" s="117">
        <v>350468452</v>
      </c>
      <c r="O8" s="117">
        <v>1469</v>
      </c>
      <c r="P8" s="117">
        <v>94606489</v>
      </c>
      <c r="Q8" s="117">
        <v>176</v>
      </c>
      <c r="R8" s="117">
        <v>23539385</v>
      </c>
    </row>
    <row r="9" spans="1:18" ht="15" customHeight="1">
      <c r="B9" s="103">
        <v>20</v>
      </c>
      <c r="C9" s="106">
        <v>205</v>
      </c>
      <c r="D9" s="106">
        <v>1650</v>
      </c>
      <c r="E9" s="106">
        <v>1371</v>
      </c>
      <c r="F9" s="106">
        <v>303461</v>
      </c>
      <c r="G9" s="106">
        <v>322023</v>
      </c>
      <c r="H9" s="106">
        <v>1243323135</v>
      </c>
      <c r="I9" s="117">
        <v>1209975068</v>
      </c>
      <c r="J9" s="130"/>
      <c r="K9" s="117">
        <v>27679</v>
      </c>
      <c r="L9" s="331">
        <v>446799894</v>
      </c>
      <c r="M9" s="117">
        <v>26058</v>
      </c>
      <c r="N9" s="117">
        <v>369984952</v>
      </c>
      <c r="O9" s="117">
        <v>1621</v>
      </c>
      <c r="P9" s="117">
        <v>76814942</v>
      </c>
      <c r="Q9" s="117">
        <v>150</v>
      </c>
      <c r="R9" s="117">
        <v>19918321</v>
      </c>
    </row>
    <row r="10" spans="1:18" ht="15" customHeight="1">
      <c r="B10" s="103">
        <v>21</v>
      </c>
      <c r="C10" s="106" t="s">
        <v>248</v>
      </c>
      <c r="D10" s="106" t="s">
        <v>248</v>
      </c>
      <c r="E10" s="106" t="s">
        <v>248</v>
      </c>
      <c r="F10" s="106" t="s">
        <v>248</v>
      </c>
      <c r="G10" s="106" t="s">
        <v>248</v>
      </c>
      <c r="H10" s="106" t="s">
        <v>248</v>
      </c>
      <c r="I10" s="117" t="s">
        <v>248</v>
      </c>
      <c r="J10" s="130"/>
      <c r="K10" s="117" t="s">
        <v>248</v>
      </c>
      <c r="L10" s="331" t="s">
        <v>248</v>
      </c>
      <c r="M10" s="117" t="s">
        <v>248</v>
      </c>
      <c r="N10" s="117" t="s">
        <v>248</v>
      </c>
      <c r="O10" s="117" t="s">
        <v>248</v>
      </c>
      <c r="P10" s="117" t="s">
        <v>248</v>
      </c>
      <c r="Q10" s="117" t="s">
        <v>248</v>
      </c>
      <c r="R10" s="117" t="s">
        <v>248</v>
      </c>
    </row>
    <row r="11" spans="1:18" ht="15" customHeight="1" thickBot="1">
      <c r="B11" s="120">
        <v>22</v>
      </c>
      <c r="C11" s="135" t="s">
        <v>248</v>
      </c>
      <c r="D11" s="135" t="s">
        <v>248</v>
      </c>
      <c r="E11" s="135" t="s">
        <v>248</v>
      </c>
      <c r="F11" s="135" t="s">
        <v>248</v>
      </c>
      <c r="G11" s="135" t="s">
        <v>248</v>
      </c>
      <c r="H11" s="135" t="s">
        <v>248</v>
      </c>
      <c r="I11" s="135" t="s">
        <v>248</v>
      </c>
      <c r="J11" s="117"/>
      <c r="K11" s="135" t="s">
        <v>248</v>
      </c>
      <c r="L11" s="332" t="s">
        <v>248</v>
      </c>
      <c r="M11" s="135" t="s">
        <v>248</v>
      </c>
      <c r="N11" s="135" t="s">
        <v>248</v>
      </c>
      <c r="O11" s="135" t="s">
        <v>248</v>
      </c>
      <c r="P11" s="135" t="s">
        <v>248</v>
      </c>
      <c r="Q11" s="135" t="s">
        <v>248</v>
      </c>
      <c r="R11" s="135" t="s">
        <v>248</v>
      </c>
    </row>
    <row r="12" spans="1:18" ht="16.5" customHeight="1">
      <c r="B12" s="95" t="s">
        <v>249</v>
      </c>
      <c r="C12" s="95"/>
      <c r="D12" s="95"/>
      <c r="E12" s="95"/>
      <c r="F12" s="113"/>
      <c r="G12" s="113"/>
      <c r="H12" s="113"/>
      <c r="I12" s="113"/>
      <c r="J12" s="95"/>
      <c r="K12" s="95"/>
      <c r="L12" s="113"/>
      <c r="M12" s="113"/>
      <c r="N12" s="113"/>
      <c r="O12" s="113"/>
      <c r="P12" s="113"/>
      <c r="Q12" s="113"/>
      <c r="R12" s="113"/>
    </row>
    <row r="13" spans="1:18" ht="16.5" customHeight="1">
      <c r="B13" s="113" t="s">
        <v>234</v>
      </c>
      <c r="C13" s="113"/>
      <c r="D13" s="113"/>
      <c r="E13" s="113"/>
      <c r="F13" s="113"/>
      <c r="G13" s="113"/>
      <c r="H13" s="114"/>
      <c r="I13" s="114"/>
      <c r="J13" s="95"/>
      <c r="K13" s="95"/>
      <c r="L13" s="113"/>
      <c r="M13" s="113"/>
      <c r="N13" s="113"/>
      <c r="O13" s="113"/>
      <c r="P13" s="95"/>
      <c r="Q13" s="113"/>
      <c r="R13" s="113"/>
    </row>
  </sheetData>
  <mergeCells count="17">
    <mergeCell ref="B2:I2"/>
    <mergeCell ref="B4:B6"/>
    <mergeCell ref="C4:C6"/>
    <mergeCell ref="D4:E4"/>
    <mergeCell ref="F4:G4"/>
    <mergeCell ref="H4:I4"/>
    <mergeCell ref="Q5:R5"/>
    <mergeCell ref="K4:R4"/>
    <mergeCell ref="D5:D6"/>
    <mergeCell ref="E5:E6"/>
    <mergeCell ref="F5:F6"/>
    <mergeCell ref="G5:G6"/>
    <mergeCell ref="H5:H6"/>
    <mergeCell ref="I5:I6"/>
    <mergeCell ref="K5:L5"/>
    <mergeCell ref="M5:N5"/>
    <mergeCell ref="O5:P5"/>
  </mergeCells>
  <phoneticPr fontId="1"/>
  <printOptions horizontalCentered="1"/>
  <pageMargins left="0.51181102362204722" right="0.51181102362204722" top="0.74803149606299213" bottom="0.74803149606299213" header="0.51181102362204722" footer="0.51181102362204722"/>
  <pageSetup paperSize="9" orientation="portrait" r:id="rId1"/>
  <headerFooter alignWithMargins="0"/>
  <colBreaks count="1" manualBreakCount="1">
    <brk id="10" min="1" max="26" man="1"/>
  </col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R117"/>
  <sheetViews>
    <sheetView view="pageBreakPreview" zoomScaleNormal="100" workbookViewId="0"/>
  </sheetViews>
  <sheetFormatPr defaultColWidth="22.5" defaultRowHeight="13.5"/>
  <cols>
    <col min="1" max="1" width="22.5" style="13"/>
    <col min="2" max="2" width="15.5" style="13" customWidth="1"/>
    <col min="3" max="3" width="10.83203125" style="13" customWidth="1"/>
    <col min="4" max="4" width="13.83203125" style="13" customWidth="1"/>
    <col min="5" max="6" width="14.1640625" style="13" customWidth="1"/>
    <col min="7" max="7" width="13.83203125" style="13" customWidth="1"/>
    <col min="8" max="10" width="14.1640625" style="13" customWidth="1"/>
    <col min="11" max="11" width="0.6640625" style="13" customWidth="1"/>
    <col min="12" max="12" width="19.1640625" style="13" customWidth="1"/>
    <col min="13" max="14" width="16.83203125" style="13" customWidth="1"/>
    <col min="15" max="15" width="16.83203125" style="11" customWidth="1"/>
    <col min="16" max="16" width="16.83203125" style="13" customWidth="1"/>
    <col min="17" max="18" width="19.1640625" style="13" customWidth="1"/>
    <col min="19" max="257" width="22.5" style="13"/>
    <col min="258" max="258" width="15.5" style="13" customWidth="1"/>
    <col min="259" max="259" width="10.83203125" style="13" customWidth="1"/>
    <col min="260" max="260" width="13.83203125" style="13" customWidth="1"/>
    <col min="261" max="262" width="14.1640625" style="13" customWidth="1"/>
    <col min="263" max="263" width="13.83203125" style="13" customWidth="1"/>
    <col min="264" max="266" width="14.1640625" style="13" customWidth="1"/>
    <col min="267" max="267" width="0.6640625" style="13" customWidth="1"/>
    <col min="268" max="268" width="19.1640625" style="13" customWidth="1"/>
    <col min="269" max="272" width="16.83203125" style="13" customWidth="1"/>
    <col min="273" max="274" width="19.1640625" style="13" customWidth="1"/>
    <col min="275" max="513" width="22.5" style="13"/>
    <col min="514" max="514" width="15.5" style="13" customWidth="1"/>
    <col min="515" max="515" width="10.83203125" style="13" customWidth="1"/>
    <col min="516" max="516" width="13.83203125" style="13" customWidth="1"/>
    <col min="517" max="518" width="14.1640625" style="13" customWidth="1"/>
    <col min="519" max="519" width="13.83203125" style="13" customWidth="1"/>
    <col min="520" max="522" width="14.1640625" style="13" customWidth="1"/>
    <col min="523" max="523" width="0.6640625" style="13" customWidth="1"/>
    <col min="524" max="524" width="19.1640625" style="13" customWidth="1"/>
    <col min="525" max="528" width="16.83203125" style="13" customWidth="1"/>
    <col min="529" max="530" width="19.1640625" style="13" customWidth="1"/>
    <col min="531" max="769" width="22.5" style="13"/>
    <col min="770" max="770" width="15.5" style="13" customWidth="1"/>
    <col min="771" max="771" width="10.83203125" style="13" customWidth="1"/>
    <col min="772" max="772" width="13.83203125" style="13" customWidth="1"/>
    <col min="773" max="774" width="14.1640625" style="13" customWidth="1"/>
    <col min="775" max="775" width="13.83203125" style="13" customWidth="1"/>
    <col min="776" max="778" width="14.1640625" style="13" customWidth="1"/>
    <col min="779" max="779" width="0.6640625" style="13" customWidth="1"/>
    <col min="780" max="780" width="19.1640625" style="13" customWidth="1"/>
    <col min="781" max="784" width="16.83203125" style="13" customWidth="1"/>
    <col min="785" max="786" width="19.1640625" style="13" customWidth="1"/>
    <col min="787" max="1025" width="22.5" style="13"/>
    <col min="1026" max="1026" width="15.5" style="13" customWidth="1"/>
    <col min="1027" max="1027" width="10.83203125" style="13" customWidth="1"/>
    <col min="1028" max="1028" width="13.83203125" style="13" customWidth="1"/>
    <col min="1029" max="1030" width="14.1640625" style="13" customWidth="1"/>
    <col min="1031" max="1031" width="13.83203125" style="13" customWidth="1"/>
    <col min="1032" max="1034" width="14.1640625" style="13" customWidth="1"/>
    <col min="1035" max="1035" width="0.6640625" style="13" customWidth="1"/>
    <col min="1036" max="1036" width="19.1640625" style="13" customWidth="1"/>
    <col min="1037" max="1040" width="16.83203125" style="13" customWidth="1"/>
    <col min="1041" max="1042" width="19.1640625" style="13" customWidth="1"/>
    <col min="1043" max="1281" width="22.5" style="13"/>
    <col min="1282" max="1282" width="15.5" style="13" customWidth="1"/>
    <col min="1283" max="1283" width="10.83203125" style="13" customWidth="1"/>
    <col min="1284" max="1284" width="13.83203125" style="13" customWidth="1"/>
    <col min="1285" max="1286" width="14.1640625" style="13" customWidth="1"/>
    <col min="1287" max="1287" width="13.83203125" style="13" customWidth="1"/>
    <col min="1288" max="1290" width="14.1640625" style="13" customWidth="1"/>
    <col min="1291" max="1291" width="0.6640625" style="13" customWidth="1"/>
    <col min="1292" max="1292" width="19.1640625" style="13" customWidth="1"/>
    <col min="1293" max="1296" width="16.83203125" style="13" customWidth="1"/>
    <col min="1297" max="1298" width="19.1640625" style="13" customWidth="1"/>
    <col min="1299" max="1537" width="22.5" style="13"/>
    <col min="1538" max="1538" width="15.5" style="13" customWidth="1"/>
    <col min="1539" max="1539" width="10.83203125" style="13" customWidth="1"/>
    <col min="1540" max="1540" width="13.83203125" style="13" customWidth="1"/>
    <col min="1541" max="1542" width="14.1640625" style="13" customWidth="1"/>
    <col min="1543" max="1543" width="13.83203125" style="13" customWidth="1"/>
    <col min="1544" max="1546" width="14.1640625" style="13" customWidth="1"/>
    <col min="1547" max="1547" width="0.6640625" style="13" customWidth="1"/>
    <col min="1548" max="1548" width="19.1640625" style="13" customWidth="1"/>
    <col min="1549" max="1552" width="16.83203125" style="13" customWidth="1"/>
    <col min="1553" max="1554" width="19.1640625" style="13" customWidth="1"/>
    <col min="1555" max="1793" width="22.5" style="13"/>
    <col min="1794" max="1794" width="15.5" style="13" customWidth="1"/>
    <col min="1795" max="1795" width="10.83203125" style="13" customWidth="1"/>
    <col min="1796" max="1796" width="13.83203125" style="13" customWidth="1"/>
    <col min="1797" max="1798" width="14.1640625" style="13" customWidth="1"/>
    <col min="1799" max="1799" width="13.83203125" style="13" customWidth="1"/>
    <col min="1800" max="1802" width="14.1640625" style="13" customWidth="1"/>
    <col min="1803" max="1803" width="0.6640625" style="13" customWidth="1"/>
    <col min="1804" max="1804" width="19.1640625" style="13" customWidth="1"/>
    <col min="1805" max="1808" width="16.83203125" style="13" customWidth="1"/>
    <col min="1809" max="1810" width="19.1640625" style="13" customWidth="1"/>
    <col min="1811" max="2049" width="22.5" style="13"/>
    <col min="2050" max="2050" width="15.5" style="13" customWidth="1"/>
    <col min="2051" max="2051" width="10.83203125" style="13" customWidth="1"/>
    <col min="2052" max="2052" width="13.83203125" style="13" customWidth="1"/>
    <col min="2053" max="2054" width="14.1640625" style="13" customWidth="1"/>
    <col min="2055" max="2055" width="13.83203125" style="13" customWidth="1"/>
    <col min="2056" max="2058" width="14.1640625" style="13" customWidth="1"/>
    <col min="2059" max="2059" width="0.6640625" style="13" customWidth="1"/>
    <col min="2060" max="2060" width="19.1640625" style="13" customWidth="1"/>
    <col min="2061" max="2064" width="16.83203125" style="13" customWidth="1"/>
    <col min="2065" max="2066" width="19.1640625" style="13" customWidth="1"/>
    <col min="2067" max="2305" width="22.5" style="13"/>
    <col min="2306" max="2306" width="15.5" style="13" customWidth="1"/>
    <col min="2307" max="2307" width="10.83203125" style="13" customWidth="1"/>
    <col min="2308" max="2308" width="13.83203125" style="13" customWidth="1"/>
    <col min="2309" max="2310" width="14.1640625" style="13" customWidth="1"/>
    <col min="2311" max="2311" width="13.83203125" style="13" customWidth="1"/>
    <col min="2312" max="2314" width="14.1640625" style="13" customWidth="1"/>
    <col min="2315" max="2315" width="0.6640625" style="13" customWidth="1"/>
    <col min="2316" max="2316" width="19.1640625" style="13" customWidth="1"/>
    <col min="2317" max="2320" width="16.83203125" style="13" customWidth="1"/>
    <col min="2321" max="2322" width="19.1640625" style="13" customWidth="1"/>
    <col min="2323" max="2561" width="22.5" style="13"/>
    <col min="2562" max="2562" width="15.5" style="13" customWidth="1"/>
    <col min="2563" max="2563" width="10.83203125" style="13" customWidth="1"/>
    <col min="2564" max="2564" width="13.83203125" style="13" customWidth="1"/>
    <col min="2565" max="2566" width="14.1640625" style="13" customWidth="1"/>
    <col min="2567" max="2567" width="13.83203125" style="13" customWidth="1"/>
    <col min="2568" max="2570" width="14.1640625" style="13" customWidth="1"/>
    <col min="2571" max="2571" width="0.6640625" style="13" customWidth="1"/>
    <col min="2572" max="2572" width="19.1640625" style="13" customWidth="1"/>
    <col min="2573" max="2576" width="16.83203125" style="13" customWidth="1"/>
    <col min="2577" max="2578" width="19.1640625" style="13" customWidth="1"/>
    <col min="2579" max="2817" width="22.5" style="13"/>
    <col min="2818" max="2818" width="15.5" style="13" customWidth="1"/>
    <col min="2819" max="2819" width="10.83203125" style="13" customWidth="1"/>
    <col min="2820" max="2820" width="13.83203125" style="13" customWidth="1"/>
    <col min="2821" max="2822" width="14.1640625" style="13" customWidth="1"/>
    <col min="2823" max="2823" width="13.83203125" style="13" customWidth="1"/>
    <col min="2824" max="2826" width="14.1640625" style="13" customWidth="1"/>
    <col min="2827" max="2827" width="0.6640625" style="13" customWidth="1"/>
    <col min="2828" max="2828" width="19.1640625" style="13" customWidth="1"/>
    <col min="2829" max="2832" width="16.83203125" style="13" customWidth="1"/>
    <col min="2833" max="2834" width="19.1640625" style="13" customWidth="1"/>
    <col min="2835" max="3073" width="22.5" style="13"/>
    <col min="3074" max="3074" width="15.5" style="13" customWidth="1"/>
    <col min="3075" max="3075" width="10.83203125" style="13" customWidth="1"/>
    <col min="3076" max="3076" width="13.83203125" style="13" customWidth="1"/>
    <col min="3077" max="3078" width="14.1640625" style="13" customWidth="1"/>
    <col min="3079" max="3079" width="13.83203125" style="13" customWidth="1"/>
    <col min="3080" max="3082" width="14.1640625" style="13" customWidth="1"/>
    <col min="3083" max="3083" width="0.6640625" style="13" customWidth="1"/>
    <col min="3084" max="3084" width="19.1640625" style="13" customWidth="1"/>
    <col min="3085" max="3088" width="16.83203125" style="13" customWidth="1"/>
    <col min="3089" max="3090" width="19.1640625" style="13" customWidth="1"/>
    <col min="3091" max="3329" width="22.5" style="13"/>
    <col min="3330" max="3330" width="15.5" style="13" customWidth="1"/>
    <col min="3331" max="3331" width="10.83203125" style="13" customWidth="1"/>
    <col min="3332" max="3332" width="13.83203125" style="13" customWidth="1"/>
    <col min="3333" max="3334" width="14.1640625" style="13" customWidth="1"/>
    <col min="3335" max="3335" width="13.83203125" style="13" customWidth="1"/>
    <col min="3336" max="3338" width="14.1640625" style="13" customWidth="1"/>
    <col min="3339" max="3339" width="0.6640625" style="13" customWidth="1"/>
    <col min="3340" max="3340" width="19.1640625" style="13" customWidth="1"/>
    <col min="3341" max="3344" width="16.83203125" style="13" customWidth="1"/>
    <col min="3345" max="3346" width="19.1640625" style="13" customWidth="1"/>
    <col min="3347" max="3585" width="22.5" style="13"/>
    <col min="3586" max="3586" width="15.5" style="13" customWidth="1"/>
    <col min="3587" max="3587" width="10.83203125" style="13" customWidth="1"/>
    <col min="3588" max="3588" width="13.83203125" style="13" customWidth="1"/>
    <col min="3589" max="3590" width="14.1640625" style="13" customWidth="1"/>
    <col min="3591" max="3591" width="13.83203125" style="13" customWidth="1"/>
    <col min="3592" max="3594" width="14.1640625" style="13" customWidth="1"/>
    <col min="3595" max="3595" width="0.6640625" style="13" customWidth="1"/>
    <col min="3596" max="3596" width="19.1640625" style="13" customWidth="1"/>
    <col min="3597" max="3600" width="16.83203125" style="13" customWidth="1"/>
    <col min="3601" max="3602" width="19.1640625" style="13" customWidth="1"/>
    <col min="3603" max="3841" width="22.5" style="13"/>
    <col min="3842" max="3842" width="15.5" style="13" customWidth="1"/>
    <col min="3843" max="3843" width="10.83203125" style="13" customWidth="1"/>
    <col min="3844" max="3844" width="13.83203125" style="13" customWidth="1"/>
    <col min="3845" max="3846" width="14.1640625" style="13" customWidth="1"/>
    <col min="3847" max="3847" width="13.83203125" style="13" customWidth="1"/>
    <col min="3848" max="3850" width="14.1640625" style="13" customWidth="1"/>
    <col min="3851" max="3851" width="0.6640625" style="13" customWidth="1"/>
    <col min="3852" max="3852" width="19.1640625" style="13" customWidth="1"/>
    <col min="3853" max="3856" width="16.83203125" style="13" customWidth="1"/>
    <col min="3857" max="3858" width="19.1640625" style="13" customWidth="1"/>
    <col min="3859" max="4097" width="22.5" style="13"/>
    <col min="4098" max="4098" width="15.5" style="13" customWidth="1"/>
    <col min="4099" max="4099" width="10.83203125" style="13" customWidth="1"/>
    <col min="4100" max="4100" width="13.83203125" style="13" customWidth="1"/>
    <col min="4101" max="4102" width="14.1640625" style="13" customWidth="1"/>
    <col min="4103" max="4103" width="13.83203125" style="13" customWidth="1"/>
    <col min="4104" max="4106" width="14.1640625" style="13" customWidth="1"/>
    <col min="4107" max="4107" width="0.6640625" style="13" customWidth="1"/>
    <col min="4108" max="4108" width="19.1640625" style="13" customWidth="1"/>
    <col min="4109" max="4112" width="16.83203125" style="13" customWidth="1"/>
    <col min="4113" max="4114" width="19.1640625" style="13" customWidth="1"/>
    <col min="4115" max="4353" width="22.5" style="13"/>
    <col min="4354" max="4354" width="15.5" style="13" customWidth="1"/>
    <col min="4355" max="4355" width="10.83203125" style="13" customWidth="1"/>
    <col min="4356" max="4356" width="13.83203125" style="13" customWidth="1"/>
    <col min="4357" max="4358" width="14.1640625" style="13" customWidth="1"/>
    <col min="4359" max="4359" width="13.83203125" style="13" customWidth="1"/>
    <col min="4360" max="4362" width="14.1640625" style="13" customWidth="1"/>
    <col min="4363" max="4363" width="0.6640625" style="13" customWidth="1"/>
    <col min="4364" max="4364" width="19.1640625" style="13" customWidth="1"/>
    <col min="4365" max="4368" width="16.83203125" style="13" customWidth="1"/>
    <col min="4369" max="4370" width="19.1640625" style="13" customWidth="1"/>
    <col min="4371" max="4609" width="22.5" style="13"/>
    <col min="4610" max="4610" width="15.5" style="13" customWidth="1"/>
    <col min="4611" max="4611" width="10.83203125" style="13" customWidth="1"/>
    <col min="4612" max="4612" width="13.83203125" style="13" customWidth="1"/>
    <col min="4613" max="4614" width="14.1640625" style="13" customWidth="1"/>
    <col min="4615" max="4615" width="13.83203125" style="13" customWidth="1"/>
    <col min="4616" max="4618" width="14.1640625" style="13" customWidth="1"/>
    <col min="4619" max="4619" width="0.6640625" style="13" customWidth="1"/>
    <col min="4620" max="4620" width="19.1640625" style="13" customWidth="1"/>
    <col min="4621" max="4624" width="16.83203125" style="13" customWidth="1"/>
    <col min="4625" max="4626" width="19.1640625" style="13" customWidth="1"/>
    <col min="4627" max="4865" width="22.5" style="13"/>
    <col min="4866" max="4866" width="15.5" style="13" customWidth="1"/>
    <col min="4867" max="4867" width="10.83203125" style="13" customWidth="1"/>
    <col min="4868" max="4868" width="13.83203125" style="13" customWidth="1"/>
    <col min="4869" max="4870" width="14.1640625" style="13" customWidth="1"/>
    <col min="4871" max="4871" width="13.83203125" style="13" customWidth="1"/>
    <col min="4872" max="4874" width="14.1640625" style="13" customWidth="1"/>
    <col min="4875" max="4875" width="0.6640625" style="13" customWidth="1"/>
    <col min="4876" max="4876" width="19.1640625" style="13" customWidth="1"/>
    <col min="4877" max="4880" width="16.83203125" style="13" customWidth="1"/>
    <col min="4881" max="4882" width="19.1640625" style="13" customWidth="1"/>
    <col min="4883" max="5121" width="22.5" style="13"/>
    <col min="5122" max="5122" width="15.5" style="13" customWidth="1"/>
    <col min="5123" max="5123" width="10.83203125" style="13" customWidth="1"/>
    <col min="5124" max="5124" width="13.83203125" style="13" customWidth="1"/>
    <col min="5125" max="5126" width="14.1640625" style="13" customWidth="1"/>
    <col min="5127" max="5127" width="13.83203125" style="13" customWidth="1"/>
    <col min="5128" max="5130" width="14.1640625" style="13" customWidth="1"/>
    <col min="5131" max="5131" width="0.6640625" style="13" customWidth="1"/>
    <col min="5132" max="5132" width="19.1640625" style="13" customWidth="1"/>
    <col min="5133" max="5136" width="16.83203125" style="13" customWidth="1"/>
    <col min="5137" max="5138" width="19.1640625" style="13" customWidth="1"/>
    <col min="5139" max="5377" width="22.5" style="13"/>
    <col min="5378" max="5378" width="15.5" style="13" customWidth="1"/>
    <col min="5379" max="5379" width="10.83203125" style="13" customWidth="1"/>
    <col min="5380" max="5380" width="13.83203125" style="13" customWidth="1"/>
    <col min="5381" max="5382" width="14.1640625" style="13" customWidth="1"/>
    <col min="5383" max="5383" width="13.83203125" style="13" customWidth="1"/>
    <col min="5384" max="5386" width="14.1640625" style="13" customWidth="1"/>
    <col min="5387" max="5387" width="0.6640625" style="13" customWidth="1"/>
    <col min="5388" max="5388" width="19.1640625" style="13" customWidth="1"/>
    <col min="5389" max="5392" width="16.83203125" style="13" customWidth="1"/>
    <col min="5393" max="5394" width="19.1640625" style="13" customWidth="1"/>
    <col min="5395" max="5633" width="22.5" style="13"/>
    <col min="5634" max="5634" width="15.5" style="13" customWidth="1"/>
    <col min="5635" max="5635" width="10.83203125" style="13" customWidth="1"/>
    <col min="5636" max="5636" width="13.83203125" style="13" customWidth="1"/>
    <col min="5637" max="5638" width="14.1640625" style="13" customWidth="1"/>
    <col min="5639" max="5639" width="13.83203125" style="13" customWidth="1"/>
    <col min="5640" max="5642" width="14.1640625" style="13" customWidth="1"/>
    <col min="5643" max="5643" width="0.6640625" style="13" customWidth="1"/>
    <col min="5644" max="5644" width="19.1640625" style="13" customWidth="1"/>
    <col min="5645" max="5648" width="16.83203125" style="13" customWidth="1"/>
    <col min="5649" max="5650" width="19.1640625" style="13" customWidth="1"/>
    <col min="5651" max="5889" width="22.5" style="13"/>
    <col min="5890" max="5890" width="15.5" style="13" customWidth="1"/>
    <col min="5891" max="5891" width="10.83203125" style="13" customWidth="1"/>
    <col min="5892" max="5892" width="13.83203125" style="13" customWidth="1"/>
    <col min="5893" max="5894" width="14.1640625" style="13" customWidth="1"/>
    <col min="5895" max="5895" width="13.83203125" style="13" customWidth="1"/>
    <col min="5896" max="5898" width="14.1640625" style="13" customWidth="1"/>
    <col min="5899" max="5899" width="0.6640625" style="13" customWidth="1"/>
    <col min="5900" max="5900" width="19.1640625" style="13" customWidth="1"/>
    <col min="5901" max="5904" width="16.83203125" style="13" customWidth="1"/>
    <col min="5905" max="5906" width="19.1640625" style="13" customWidth="1"/>
    <col min="5907" max="6145" width="22.5" style="13"/>
    <col min="6146" max="6146" width="15.5" style="13" customWidth="1"/>
    <col min="6147" max="6147" width="10.83203125" style="13" customWidth="1"/>
    <col min="6148" max="6148" width="13.83203125" style="13" customWidth="1"/>
    <col min="6149" max="6150" width="14.1640625" style="13" customWidth="1"/>
    <col min="6151" max="6151" width="13.83203125" style="13" customWidth="1"/>
    <col min="6152" max="6154" width="14.1640625" style="13" customWidth="1"/>
    <col min="6155" max="6155" width="0.6640625" style="13" customWidth="1"/>
    <col min="6156" max="6156" width="19.1640625" style="13" customWidth="1"/>
    <col min="6157" max="6160" width="16.83203125" style="13" customWidth="1"/>
    <col min="6161" max="6162" width="19.1640625" style="13" customWidth="1"/>
    <col min="6163" max="6401" width="22.5" style="13"/>
    <col min="6402" max="6402" width="15.5" style="13" customWidth="1"/>
    <col min="6403" max="6403" width="10.83203125" style="13" customWidth="1"/>
    <col min="6404" max="6404" width="13.83203125" style="13" customWidth="1"/>
    <col min="6405" max="6406" width="14.1640625" style="13" customWidth="1"/>
    <col min="6407" max="6407" width="13.83203125" style="13" customWidth="1"/>
    <col min="6408" max="6410" width="14.1640625" style="13" customWidth="1"/>
    <col min="6411" max="6411" width="0.6640625" style="13" customWidth="1"/>
    <col min="6412" max="6412" width="19.1640625" style="13" customWidth="1"/>
    <col min="6413" max="6416" width="16.83203125" style="13" customWidth="1"/>
    <col min="6417" max="6418" width="19.1640625" style="13" customWidth="1"/>
    <col min="6419" max="6657" width="22.5" style="13"/>
    <col min="6658" max="6658" width="15.5" style="13" customWidth="1"/>
    <col min="6659" max="6659" width="10.83203125" style="13" customWidth="1"/>
    <col min="6660" max="6660" width="13.83203125" style="13" customWidth="1"/>
    <col min="6661" max="6662" width="14.1640625" style="13" customWidth="1"/>
    <col min="6663" max="6663" width="13.83203125" style="13" customWidth="1"/>
    <col min="6664" max="6666" width="14.1640625" style="13" customWidth="1"/>
    <col min="6667" max="6667" width="0.6640625" style="13" customWidth="1"/>
    <col min="6668" max="6668" width="19.1640625" style="13" customWidth="1"/>
    <col min="6669" max="6672" width="16.83203125" style="13" customWidth="1"/>
    <col min="6673" max="6674" width="19.1640625" style="13" customWidth="1"/>
    <col min="6675" max="6913" width="22.5" style="13"/>
    <col min="6914" max="6914" width="15.5" style="13" customWidth="1"/>
    <col min="6915" max="6915" width="10.83203125" style="13" customWidth="1"/>
    <col min="6916" max="6916" width="13.83203125" style="13" customWidth="1"/>
    <col min="6917" max="6918" width="14.1640625" style="13" customWidth="1"/>
    <col min="6919" max="6919" width="13.83203125" style="13" customWidth="1"/>
    <col min="6920" max="6922" width="14.1640625" style="13" customWidth="1"/>
    <col min="6923" max="6923" width="0.6640625" style="13" customWidth="1"/>
    <col min="6924" max="6924" width="19.1640625" style="13" customWidth="1"/>
    <col min="6925" max="6928" width="16.83203125" style="13" customWidth="1"/>
    <col min="6929" max="6930" width="19.1640625" style="13" customWidth="1"/>
    <col min="6931" max="7169" width="22.5" style="13"/>
    <col min="7170" max="7170" width="15.5" style="13" customWidth="1"/>
    <col min="7171" max="7171" width="10.83203125" style="13" customWidth="1"/>
    <col min="7172" max="7172" width="13.83203125" style="13" customWidth="1"/>
    <col min="7173" max="7174" width="14.1640625" style="13" customWidth="1"/>
    <col min="7175" max="7175" width="13.83203125" style="13" customWidth="1"/>
    <col min="7176" max="7178" width="14.1640625" style="13" customWidth="1"/>
    <col min="7179" max="7179" width="0.6640625" style="13" customWidth="1"/>
    <col min="7180" max="7180" width="19.1640625" style="13" customWidth="1"/>
    <col min="7181" max="7184" width="16.83203125" style="13" customWidth="1"/>
    <col min="7185" max="7186" width="19.1640625" style="13" customWidth="1"/>
    <col min="7187" max="7425" width="22.5" style="13"/>
    <col min="7426" max="7426" width="15.5" style="13" customWidth="1"/>
    <col min="7427" max="7427" width="10.83203125" style="13" customWidth="1"/>
    <col min="7428" max="7428" width="13.83203125" style="13" customWidth="1"/>
    <col min="7429" max="7430" width="14.1640625" style="13" customWidth="1"/>
    <col min="7431" max="7431" width="13.83203125" style="13" customWidth="1"/>
    <col min="7432" max="7434" width="14.1640625" style="13" customWidth="1"/>
    <col min="7435" max="7435" width="0.6640625" style="13" customWidth="1"/>
    <col min="7436" max="7436" width="19.1640625" style="13" customWidth="1"/>
    <col min="7437" max="7440" width="16.83203125" style="13" customWidth="1"/>
    <col min="7441" max="7442" width="19.1640625" style="13" customWidth="1"/>
    <col min="7443" max="7681" width="22.5" style="13"/>
    <col min="7682" max="7682" width="15.5" style="13" customWidth="1"/>
    <col min="7683" max="7683" width="10.83203125" style="13" customWidth="1"/>
    <col min="7684" max="7684" width="13.83203125" style="13" customWidth="1"/>
    <col min="7685" max="7686" width="14.1640625" style="13" customWidth="1"/>
    <col min="7687" max="7687" width="13.83203125" style="13" customWidth="1"/>
    <col min="7688" max="7690" width="14.1640625" style="13" customWidth="1"/>
    <col min="7691" max="7691" width="0.6640625" style="13" customWidth="1"/>
    <col min="7692" max="7692" width="19.1640625" style="13" customWidth="1"/>
    <col min="7693" max="7696" width="16.83203125" style="13" customWidth="1"/>
    <col min="7697" max="7698" width="19.1640625" style="13" customWidth="1"/>
    <col min="7699" max="7937" width="22.5" style="13"/>
    <col min="7938" max="7938" width="15.5" style="13" customWidth="1"/>
    <col min="7939" max="7939" width="10.83203125" style="13" customWidth="1"/>
    <col min="7940" max="7940" width="13.83203125" style="13" customWidth="1"/>
    <col min="7941" max="7942" width="14.1640625" style="13" customWidth="1"/>
    <col min="7943" max="7943" width="13.83203125" style="13" customWidth="1"/>
    <col min="7944" max="7946" width="14.1640625" style="13" customWidth="1"/>
    <col min="7947" max="7947" width="0.6640625" style="13" customWidth="1"/>
    <col min="7948" max="7948" width="19.1640625" style="13" customWidth="1"/>
    <col min="7949" max="7952" width="16.83203125" style="13" customWidth="1"/>
    <col min="7953" max="7954" width="19.1640625" style="13" customWidth="1"/>
    <col min="7955" max="8193" width="22.5" style="13"/>
    <col min="8194" max="8194" width="15.5" style="13" customWidth="1"/>
    <col min="8195" max="8195" width="10.83203125" style="13" customWidth="1"/>
    <col min="8196" max="8196" width="13.83203125" style="13" customWidth="1"/>
    <col min="8197" max="8198" width="14.1640625" style="13" customWidth="1"/>
    <col min="8199" max="8199" width="13.83203125" style="13" customWidth="1"/>
    <col min="8200" max="8202" width="14.1640625" style="13" customWidth="1"/>
    <col min="8203" max="8203" width="0.6640625" style="13" customWidth="1"/>
    <col min="8204" max="8204" width="19.1640625" style="13" customWidth="1"/>
    <col min="8205" max="8208" width="16.83203125" style="13" customWidth="1"/>
    <col min="8209" max="8210" width="19.1640625" style="13" customWidth="1"/>
    <col min="8211" max="8449" width="22.5" style="13"/>
    <col min="8450" max="8450" width="15.5" style="13" customWidth="1"/>
    <col min="8451" max="8451" width="10.83203125" style="13" customWidth="1"/>
    <col min="8452" max="8452" width="13.83203125" style="13" customWidth="1"/>
    <col min="8453" max="8454" width="14.1640625" style="13" customWidth="1"/>
    <col min="8455" max="8455" width="13.83203125" style="13" customWidth="1"/>
    <col min="8456" max="8458" width="14.1640625" style="13" customWidth="1"/>
    <col min="8459" max="8459" width="0.6640625" style="13" customWidth="1"/>
    <col min="8460" max="8460" width="19.1640625" style="13" customWidth="1"/>
    <col min="8461" max="8464" width="16.83203125" style="13" customWidth="1"/>
    <col min="8465" max="8466" width="19.1640625" style="13" customWidth="1"/>
    <col min="8467" max="8705" width="22.5" style="13"/>
    <col min="8706" max="8706" width="15.5" style="13" customWidth="1"/>
    <col min="8707" max="8707" width="10.83203125" style="13" customWidth="1"/>
    <col min="8708" max="8708" width="13.83203125" style="13" customWidth="1"/>
    <col min="8709" max="8710" width="14.1640625" style="13" customWidth="1"/>
    <col min="8711" max="8711" width="13.83203125" style="13" customWidth="1"/>
    <col min="8712" max="8714" width="14.1640625" style="13" customWidth="1"/>
    <col min="8715" max="8715" width="0.6640625" style="13" customWidth="1"/>
    <col min="8716" max="8716" width="19.1640625" style="13" customWidth="1"/>
    <col min="8717" max="8720" width="16.83203125" style="13" customWidth="1"/>
    <col min="8721" max="8722" width="19.1640625" style="13" customWidth="1"/>
    <col min="8723" max="8961" width="22.5" style="13"/>
    <col min="8962" max="8962" width="15.5" style="13" customWidth="1"/>
    <col min="8963" max="8963" width="10.83203125" style="13" customWidth="1"/>
    <col min="8964" max="8964" width="13.83203125" style="13" customWidth="1"/>
    <col min="8965" max="8966" width="14.1640625" style="13" customWidth="1"/>
    <col min="8967" max="8967" width="13.83203125" style="13" customWidth="1"/>
    <col min="8968" max="8970" width="14.1640625" style="13" customWidth="1"/>
    <col min="8971" max="8971" width="0.6640625" style="13" customWidth="1"/>
    <col min="8972" max="8972" width="19.1640625" style="13" customWidth="1"/>
    <col min="8973" max="8976" width="16.83203125" style="13" customWidth="1"/>
    <col min="8977" max="8978" width="19.1640625" style="13" customWidth="1"/>
    <col min="8979" max="9217" width="22.5" style="13"/>
    <col min="9218" max="9218" width="15.5" style="13" customWidth="1"/>
    <col min="9219" max="9219" width="10.83203125" style="13" customWidth="1"/>
    <col min="9220" max="9220" width="13.83203125" style="13" customWidth="1"/>
    <col min="9221" max="9222" width="14.1640625" style="13" customWidth="1"/>
    <col min="9223" max="9223" width="13.83203125" style="13" customWidth="1"/>
    <col min="9224" max="9226" width="14.1640625" style="13" customWidth="1"/>
    <col min="9227" max="9227" width="0.6640625" style="13" customWidth="1"/>
    <col min="9228" max="9228" width="19.1640625" style="13" customWidth="1"/>
    <col min="9229" max="9232" width="16.83203125" style="13" customWidth="1"/>
    <col min="9233" max="9234" width="19.1640625" style="13" customWidth="1"/>
    <col min="9235" max="9473" width="22.5" style="13"/>
    <col min="9474" max="9474" width="15.5" style="13" customWidth="1"/>
    <col min="9475" max="9475" width="10.83203125" style="13" customWidth="1"/>
    <col min="9476" max="9476" width="13.83203125" style="13" customWidth="1"/>
    <col min="9477" max="9478" width="14.1640625" style="13" customWidth="1"/>
    <col min="9479" max="9479" width="13.83203125" style="13" customWidth="1"/>
    <col min="9480" max="9482" width="14.1640625" style="13" customWidth="1"/>
    <col min="9483" max="9483" width="0.6640625" style="13" customWidth="1"/>
    <col min="9484" max="9484" width="19.1640625" style="13" customWidth="1"/>
    <col min="9485" max="9488" width="16.83203125" style="13" customWidth="1"/>
    <col min="9489" max="9490" width="19.1640625" style="13" customWidth="1"/>
    <col min="9491" max="9729" width="22.5" style="13"/>
    <col min="9730" max="9730" width="15.5" style="13" customWidth="1"/>
    <col min="9731" max="9731" width="10.83203125" style="13" customWidth="1"/>
    <col min="9732" max="9732" width="13.83203125" style="13" customWidth="1"/>
    <col min="9733" max="9734" width="14.1640625" style="13" customWidth="1"/>
    <col min="9735" max="9735" width="13.83203125" style="13" customWidth="1"/>
    <col min="9736" max="9738" width="14.1640625" style="13" customWidth="1"/>
    <col min="9739" max="9739" width="0.6640625" style="13" customWidth="1"/>
    <col min="9740" max="9740" width="19.1640625" style="13" customWidth="1"/>
    <col min="9741" max="9744" width="16.83203125" style="13" customWidth="1"/>
    <col min="9745" max="9746" width="19.1640625" style="13" customWidth="1"/>
    <col min="9747" max="9985" width="22.5" style="13"/>
    <col min="9986" max="9986" width="15.5" style="13" customWidth="1"/>
    <col min="9987" max="9987" width="10.83203125" style="13" customWidth="1"/>
    <col min="9988" max="9988" width="13.83203125" style="13" customWidth="1"/>
    <col min="9989" max="9990" width="14.1640625" style="13" customWidth="1"/>
    <col min="9991" max="9991" width="13.83203125" style="13" customWidth="1"/>
    <col min="9992" max="9994" width="14.1640625" style="13" customWidth="1"/>
    <col min="9995" max="9995" width="0.6640625" style="13" customWidth="1"/>
    <col min="9996" max="9996" width="19.1640625" style="13" customWidth="1"/>
    <col min="9997" max="10000" width="16.83203125" style="13" customWidth="1"/>
    <col min="10001" max="10002" width="19.1640625" style="13" customWidth="1"/>
    <col min="10003" max="10241" width="22.5" style="13"/>
    <col min="10242" max="10242" width="15.5" style="13" customWidth="1"/>
    <col min="10243" max="10243" width="10.83203125" style="13" customWidth="1"/>
    <col min="10244" max="10244" width="13.83203125" style="13" customWidth="1"/>
    <col min="10245" max="10246" width="14.1640625" style="13" customWidth="1"/>
    <col min="10247" max="10247" width="13.83203125" style="13" customWidth="1"/>
    <col min="10248" max="10250" width="14.1640625" style="13" customWidth="1"/>
    <col min="10251" max="10251" width="0.6640625" style="13" customWidth="1"/>
    <col min="10252" max="10252" width="19.1640625" style="13" customWidth="1"/>
    <col min="10253" max="10256" width="16.83203125" style="13" customWidth="1"/>
    <col min="10257" max="10258" width="19.1640625" style="13" customWidth="1"/>
    <col min="10259" max="10497" width="22.5" style="13"/>
    <col min="10498" max="10498" width="15.5" style="13" customWidth="1"/>
    <col min="10499" max="10499" width="10.83203125" style="13" customWidth="1"/>
    <col min="10500" max="10500" width="13.83203125" style="13" customWidth="1"/>
    <col min="10501" max="10502" width="14.1640625" style="13" customWidth="1"/>
    <col min="10503" max="10503" width="13.83203125" style="13" customWidth="1"/>
    <col min="10504" max="10506" width="14.1640625" style="13" customWidth="1"/>
    <col min="10507" max="10507" width="0.6640625" style="13" customWidth="1"/>
    <col min="10508" max="10508" width="19.1640625" style="13" customWidth="1"/>
    <col min="10509" max="10512" width="16.83203125" style="13" customWidth="1"/>
    <col min="10513" max="10514" width="19.1640625" style="13" customWidth="1"/>
    <col min="10515" max="10753" width="22.5" style="13"/>
    <col min="10754" max="10754" width="15.5" style="13" customWidth="1"/>
    <col min="10755" max="10755" width="10.83203125" style="13" customWidth="1"/>
    <col min="10756" max="10756" width="13.83203125" style="13" customWidth="1"/>
    <col min="10757" max="10758" width="14.1640625" style="13" customWidth="1"/>
    <col min="10759" max="10759" width="13.83203125" style="13" customWidth="1"/>
    <col min="10760" max="10762" width="14.1640625" style="13" customWidth="1"/>
    <col min="10763" max="10763" width="0.6640625" style="13" customWidth="1"/>
    <col min="10764" max="10764" width="19.1640625" style="13" customWidth="1"/>
    <col min="10765" max="10768" width="16.83203125" style="13" customWidth="1"/>
    <col min="10769" max="10770" width="19.1640625" style="13" customWidth="1"/>
    <col min="10771" max="11009" width="22.5" style="13"/>
    <col min="11010" max="11010" width="15.5" style="13" customWidth="1"/>
    <col min="11011" max="11011" width="10.83203125" style="13" customWidth="1"/>
    <col min="11012" max="11012" width="13.83203125" style="13" customWidth="1"/>
    <col min="11013" max="11014" width="14.1640625" style="13" customWidth="1"/>
    <col min="11015" max="11015" width="13.83203125" style="13" customWidth="1"/>
    <col min="11016" max="11018" width="14.1640625" style="13" customWidth="1"/>
    <col min="11019" max="11019" width="0.6640625" style="13" customWidth="1"/>
    <col min="11020" max="11020" width="19.1640625" style="13" customWidth="1"/>
    <col min="11021" max="11024" width="16.83203125" style="13" customWidth="1"/>
    <col min="11025" max="11026" width="19.1640625" style="13" customWidth="1"/>
    <col min="11027" max="11265" width="22.5" style="13"/>
    <col min="11266" max="11266" width="15.5" style="13" customWidth="1"/>
    <col min="11267" max="11267" width="10.83203125" style="13" customWidth="1"/>
    <col min="11268" max="11268" width="13.83203125" style="13" customWidth="1"/>
    <col min="11269" max="11270" width="14.1640625" style="13" customWidth="1"/>
    <col min="11271" max="11271" width="13.83203125" style="13" customWidth="1"/>
    <col min="11272" max="11274" width="14.1640625" style="13" customWidth="1"/>
    <col min="11275" max="11275" width="0.6640625" style="13" customWidth="1"/>
    <col min="11276" max="11276" width="19.1640625" style="13" customWidth="1"/>
    <col min="11277" max="11280" width="16.83203125" style="13" customWidth="1"/>
    <col min="11281" max="11282" width="19.1640625" style="13" customWidth="1"/>
    <col min="11283" max="11521" width="22.5" style="13"/>
    <col min="11522" max="11522" width="15.5" style="13" customWidth="1"/>
    <col min="11523" max="11523" width="10.83203125" style="13" customWidth="1"/>
    <col min="11524" max="11524" width="13.83203125" style="13" customWidth="1"/>
    <col min="11525" max="11526" width="14.1640625" style="13" customWidth="1"/>
    <col min="11527" max="11527" width="13.83203125" style="13" customWidth="1"/>
    <col min="11528" max="11530" width="14.1640625" style="13" customWidth="1"/>
    <col min="11531" max="11531" width="0.6640625" style="13" customWidth="1"/>
    <col min="11532" max="11532" width="19.1640625" style="13" customWidth="1"/>
    <col min="11533" max="11536" width="16.83203125" style="13" customWidth="1"/>
    <col min="11537" max="11538" width="19.1640625" style="13" customWidth="1"/>
    <col min="11539" max="11777" width="22.5" style="13"/>
    <col min="11778" max="11778" width="15.5" style="13" customWidth="1"/>
    <col min="11779" max="11779" width="10.83203125" style="13" customWidth="1"/>
    <col min="11780" max="11780" width="13.83203125" style="13" customWidth="1"/>
    <col min="11781" max="11782" width="14.1640625" style="13" customWidth="1"/>
    <col min="11783" max="11783" width="13.83203125" style="13" customWidth="1"/>
    <col min="11784" max="11786" width="14.1640625" style="13" customWidth="1"/>
    <col min="11787" max="11787" width="0.6640625" style="13" customWidth="1"/>
    <col min="11788" max="11788" width="19.1640625" style="13" customWidth="1"/>
    <col min="11789" max="11792" width="16.83203125" style="13" customWidth="1"/>
    <col min="11793" max="11794" width="19.1640625" style="13" customWidth="1"/>
    <col min="11795" max="12033" width="22.5" style="13"/>
    <col min="12034" max="12034" width="15.5" style="13" customWidth="1"/>
    <col min="12035" max="12035" width="10.83203125" style="13" customWidth="1"/>
    <col min="12036" max="12036" width="13.83203125" style="13" customWidth="1"/>
    <col min="12037" max="12038" width="14.1640625" style="13" customWidth="1"/>
    <col min="12039" max="12039" width="13.83203125" style="13" customWidth="1"/>
    <col min="12040" max="12042" width="14.1640625" style="13" customWidth="1"/>
    <col min="12043" max="12043" width="0.6640625" style="13" customWidth="1"/>
    <col min="12044" max="12044" width="19.1640625" style="13" customWidth="1"/>
    <col min="12045" max="12048" width="16.83203125" style="13" customWidth="1"/>
    <col min="12049" max="12050" width="19.1640625" style="13" customWidth="1"/>
    <col min="12051" max="12289" width="22.5" style="13"/>
    <col min="12290" max="12290" width="15.5" style="13" customWidth="1"/>
    <col min="12291" max="12291" width="10.83203125" style="13" customWidth="1"/>
    <col min="12292" max="12292" width="13.83203125" style="13" customWidth="1"/>
    <col min="12293" max="12294" width="14.1640625" style="13" customWidth="1"/>
    <col min="12295" max="12295" width="13.83203125" style="13" customWidth="1"/>
    <col min="12296" max="12298" width="14.1640625" style="13" customWidth="1"/>
    <col min="12299" max="12299" width="0.6640625" style="13" customWidth="1"/>
    <col min="12300" max="12300" width="19.1640625" style="13" customWidth="1"/>
    <col min="12301" max="12304" width="16.83203125" style="13" customWidth="1"/>
    <col min="12305" max="12306" width="19.1640625" style="13" customWidth="1"/>
    <col min="12307" max="12545" width="22.5" style="13"/>
    <col min="12546" max="12546" width="15.5" style="13" customWidth="1"/>
    <col min="12547" max="12547" width="10.83203125" style="13" customWidth="1"/>
    <col min="12548" max="12548" width="13.83203125" style="13" customWidth="1"/>
    <col min="12549" max="12550" width="14.1640625" style="13" customWidth="1"/>
    <col min="12551" max="12551" width="13.83203125" style="13" customWidth="1"/>
    <col min="12552" max="12554" width="14.1640625" style="13" customWidth="1"/>
    <col min="12555" max="12555" width="0.6640625" style="13" customWidth="1"/>
    <col min="12556" max="12556" width="19.1640625" style="13" customWidth="1"/>
    <col min="12557" max="12560" width="16.83203125" style="13" customWidth="1"/>
    <col min="12561" max="12562" width="19.1640625" style="13" customWidth="1"/>
    <col min="12563" max="12801" width="22.5" style="13"/>
    <col min="12802" max="12802" width="15.5" style="13" customWidth="1"/>
    <col min="12803" max="12803" width="10.83203125" style="13" customWidth="1"/>
    <col min="12804" max="12804" width="13.83203125" style="13" customWidth="1"/>
    <col min="12805" max="12806" width="14.1640625" style="13" customWidth="1"/>
    <col min="12807" max="12807" width="13.83203125" style="13" customWidth="1"/>
    <col min="12808" max="12810" width="14.1640625" style="13" customWidth="1"/>
    <col min="12811" max="12811" width="0.6640625" style="13" customWidth="1"/>
    <col min="12812" max="12812" width="19.1640625" style="13" customWidth="1"/>
    <col min="12813" max="12816" width="16.83203125" style="13" customWidth="1"/>
    <col min="12817" max="12818" width="19.1640625" style="13" customWidth="1"/>
    <col min="12819" max="13057" width="22.5" style="13"/>
    <col min="13058" max="13058" width="15.5" style="13" customWidth="1"/>
    <col min="13059" max="13059" width="10.83203125" style="13" customWidth="1"/>
    <col min="13060" max="13060" width="13.83203125" style="13" customWidth="1"/>
    <col min="13061" max="13062" width="14.1640625" style="13" customWidth="1"/>
    <col min="13063" max="13063" width="13.83203125" style="13" customWidth="1"/>
    <col min="13064" max="13066" width="14.1640625" style="13" customWidth="1"/>
    <col min="13067" max="13067" width="0.6640625" style="13" customWidth="1"/>
    <col min="13068" max="13068" width="19.1640625" style="13" customWidth="1"/>
    <col min="13069" max="13072" width="16.83203125" style="13" customWidth="1"/>
    <col min="13073" max="13074" width="19.1640625" style="13" customWidth="1"/>
    <col min="13075" max="13313" width="22.5" style="13"/>
    <col min="13314" max="13314" width="15.5" style="13" customWidth="1"/>
    <col min="13315" max="13315" width="10.83203125" style="13" customWidth="1"/>
    <col min="13316" max="13316" width="13.83203125" style="13" customWidth="1"/>
    <col min="13317" max="13318" width="14.1640625" style="13" customWidth="1"/>
    <col min="13319" max="13319" width="13.83203125" style="13" customWidth="1"/>
    <col min="13320" max="13322" width="14.1640625" style="13" customWidth="1"/>
    <col min="13323" max="13323" width="0.6640625" style="13" customWidth="1"/>
    <col min="13324" max="13324" width="19.1640625" style="13" customWidth="1"/>
    <col min="13325" max="13328" width="16.83203125" style="13" customWidth="1"/>
    <col min="13329" max="13330" width="19.1640625" style="13" customWidth="1"/>
    <col min="13331" max="13569" width="22.5" style="13"/>
    <col min="13570" max="13570" width="15.5" style="13" customWidth="1"/>
    <col min="13571" max="13571" width="10.83203125" style="13" customWidth="1"/>
    <col min="13572" max="13572" width="13.83203125" style="13" customWidth="1"/>
    <col min="13573" max="13574" width="14.1640625" style="13" customWidth="1"/>
    <col min="13575" max="13575" width="13.83203125" style="13" customWidth="1"/>
    <col min="13576" max="13578" width="14.1640625" style="13" customWidth="1"/>
    <col min="13579" max="13579" width="0.6640625" style="13" customWidth="1"/>
    <col min="13580" max="13580" width="19.1640625" style="13" customWidth="1"/>
    <col min="13581" max="13584" width="16.83203125" style="13" customWidth="1"/>
    <col min="13585" max="13586" width="19.1640625" style="13" customWidth="1"/>
    <col min="13587" max="13825" width="22.5" style="13"/>
    <col min="13826" max="13826" width="15.5" style="13" customWidth="1"/>
    <col min="13827" max="13827" width="10.83203125" style="13" customWidth="1"/>
    <col min="13828" max="13828" width="13.83203125" style="13" customWidth="1"/>
    <col min="13829" max="13830" width="14.1640625" style="13" customWidth="1"/>
    <col min="13831" max="13831" width="13.83203125" style="13" customWidth="1"/>
    <col min="13832" max="13834" width="14.1640625" style="13" customWidth="1"/>
    <col min="13835" max="13835" width="0.6640625" style="13" customWidth="1"/>
    <col min="13836" max="13836" width="19.1640625" style="13" customWidth="1"/>
    <col min="13837" max="13840" width="16.83203125" style="13" customWidth="1"/>
    <col min="13841" max="13842" width="19.1640625" style="13" customWidth="1"/>
    <col min="13843" max="14081" width="22.5" style="13"/>
    <col min="14082" max="14082" width="15.5" style="13" customWidth="1"/>
    <col min="14083" max="14083" width="10.83203125" style="13" customWidth="1"/>
    <col min="14084" max="14084" width="13.83203125" style="13" customWidth="1"/>
    <col min="14085" max="14086" width="14.1640625" style="13" customWidth="1"/>
    <col min="14087" max="14087" width="13.83203125" style="13" customWidth="1"/>
    <col min="14088" max="14090" width="14.1640625" style="13" customWidth="1"/>
    <col min="14091" max="14091" width="0.6640625" style="13" customWidth="1"/>
    <col min="14092" max="14092" width="19.1640625" style="13" customWidth="1"/>
    <col min="14093" max="14096" width="16.83203125" style="13" customWidth="1"/>
    <col min="14097" max="14098" width="19.1640625" style="13" customWidth="1"/>
    <col min="14099" max="14337" width="22.5" style="13"/>
    <col min="14338" max="14338" width="15.5" style="13" customWidth="1"/>
    <col min="14339" max="14339" width="10.83203125" style="13" customWidth="1"/>
    <col min="14340" max="14340" width="13.83203125" style="13" customWidth="1"/>
    <col min="14341" max="14342" width="14.1640625" style="13" customWidth="1"/>
    <col min="14343" max="14343" width="13.83203125" style="13" customWidth="1"/>
    <col min="14344" max="14346" width="14.1640625" style="13" customWidth="1"/>
    <col min="14347" max="14347" width="0.6640625" style="13" customWidth="1"/>
    <col min="14348" max="14348" width="19.1640625" style="13" customWidth="1"/>
    <col min="14349" max="14352" width="16.83203125" style="13" customWidth="1"/>
    <col min="14353" max="14354" width="19.1640625" style="13" customWidth="1"/>
    <col min="14355" max="14593" width="22.5" style="13"/>
    <col min="14594" max="14594" width="15.5" style="13" customWidth="1"/>
    <col min="14595" max="14595" width="10.83203125" style="13" customWidth="1"/>
    <col min="14596" max="14596" width="13.83203125" style="13" customWidth="1"/>
    <col min="14597" max="14598" width="14.1640625" style="13" customWidth="1"/>
    <col min="14599" max="14599" width="13.83203125" style="13" customWidth="1"/>
    <col min="14600" max="14602" width="14.1640625" style="13" customWidth="1"/>
    <col min="14603" max="14603" width="0.6640625" style="13" customWidth="1"/>
    <col min="14604" max="14604" width="19.1640625" style="13" customWidth="1"/>
    <col min="14605" max="14608" width="16.83203125" style="13" customWidth="1"/>
    <col min="14609" max="14610" width="19.1640625" style="13" customWidth="1"/>
    <col min="14611" max="14849" width="22.5" style="13"/>
    <col min="14850" max="14850" width="15.5" style="13" customWidth="1"/>
    <col min="14851" max="14851" width="10.83203125" style="13" customWidth="1"/>
    <col min="14852" max="14852" width="13.83203125" style="13" customWidth="1"/>
    <col min="14853" max="14854" width="14.1640625" style="13" customWidth="1"/>
    <col min="14855" max="14855" width="13.83203125" style="13" customWidth="1"/>
    <col min="14856" max="14858" width="14.1640625" style="13" customWidth="1"/>
    <col min="14859" max="14859" width="0.6640625" style="13" customWidth="1"/>
    <col min="14860" max="14860" width="19.1640625" style="13" customWidth="1"/>
    <col min="14861" max="14864" width="16.83203125" style="13" customWidth="1"/>
    <col min="14865" max="14866" width="19.1640625" style="13" customWidth="1"/>
    <col min="14867" max="15105" width="22.5" style="13"/>
    <col min="15106" max="15106" width="15.5" style="13" customWidth="1"/>
    <col min="15107" max="15107" width="10.83203125" style="13" customWidth="1"/>
    <col min="15108" max="15108" width="13.83203125" style="13" customWidth="1"/>
    <col min="15109" max="15110" width="14.1640625" style="13" customWidth="1"/>
    <col min="15111" max="15111" width="13.83203125" style="13" customWidth="1"/>
    <col min="15112" max="15114" width="14.1640625" style="13" customWidth="1"/>
    <col min="15115" max="15115" width="0.6640625" style="13" customWidth="1"/>
    <col min="15116" max="15116" width="19.1640625" style="13" customWidth="1"/>
    <col min="15117" max="15120" width="16.83203125" style="13" customWidth="1"/>
    <col min="15121" max="15122" width="19.1640625" style="13" customWidth="1"/>
    <col min="15123" max="15361" width="22.5" style="13"/>
    <col min="15362" max="15362" width="15.5" style="13" customWidth="1"/>
    <col min="15363" max="15363" width="10.83203125" style="13" customWidth="1"/>
    <col min="15364" max="15364" width="13.83203125" style="13" customWidth="1"/>
    <col min="15365" max="15366" width="14.1640625" style="13" customWidth="1"/>
    <col min="15367" max="15367" width="13.83203125" style="13" customWidth="1"/>
    <col min="15368" max="15370" width="14.1640625" style="13" customWidth="1"/>
    <col min="15371" max="15371" width="0.6640625" style="13" customWidth="1"/>
    <col min="15372" max="15372" width="19.1640625" style="13" customWidth="1"/>
    <col min="15373" max="15376" width="16.83203125" style="13" customWidth="1"/>
    <col min="15377" max="15378" width="19.1640625" style="13" customWidth="1"/>
    <col min="15379" max="15617" width="22.5" style="13"/>
    <col min="15618" max="15618" width="15.5" style="13" customWidth="1"/>
    <col min="15619" max="15619" width="10.83203125" style="13" customWidth="1"/>
    <col min="15620" max="15620" width="13.83203125" style="13" customWidth="1"/>
    <col min="15621" max="15622" width="14.1640625" style="13" customWidth="1"/>
    <col min="15623" max="15623" width="13.83203125" style="13" customWidth="1"/>
    <col min="15624" max="15626" width="14.1640625" style="13" customWidth="1"/>
    <col min="15627" max="15627" width="0.6640625" style="13" customWidth="1"/>
    <col min="15628" max="15628" width="19.1640625" style="13" customWidth="1"/>
    <col min="15629" max="15632" width="16.83203125" style="13" customWidth="1"/>
    <col min="15633" max="15634" width="19.1640625" style="13" customWidth="1"/>
    <col min="15635" max="15873" width="22.5" style="13"/>
    <col min="15874" max="15874" width="15.5" style="13" customWidth="1"/>
    <col min="15875" max="15875" width="10.83203125" style="13" customWidth="1"/>
    <col min="15876" max="15876" width="13.83203125" style="13" customWidth="1"/>
    <col min="15877" max="15878" width="14.1640625" style="13" customWidth="1"/>
    <col min="15879" max="15879" width="13.83203125" style="13" customWidth="1"/>
    <col min="15880" max="15882" width="14.1640625" style="13" customWidth="1"/>
    <col min="15883" max="15883" width="0.6640625" style="13" customWidth="1"/>
    <col min="15884" max="15884" width="19.1640625" style="13" customWidth="1"/>
    <col min="15885" max="15888" width="16.83203125" style="13" customWidth="1"/>
    <col min="15889" max="15890" width="19.1640625" style="13" customWidth="1"/>
    <col min="15891" max="16129" width="22.5" style="13"/>
    <col min="16130" max="16130" width="15.5" style="13" customWidth="1"/>
    <col min="16131" max="16131" width="10.83203125" style="13" customWidth="1"/>
    <col min="16132" max="16132" width="13.83203125" style="13" customWidth="1"/>
    <col min="16133" max="16134" width="14.1640625" style="13" customWidth="1"/>
    <col min="16135" max="16135" width="13.83203125" style="13" customWidth="1"/>
    <col min="16136" max="16138" width="14.1640625" style="13" customWidth="1"/>
    <col min="16139" max="16139" width="0.6640625" style="13" customWidth="1"/>
    <col min="16140" max="16140" width="19.1640625" style="13" customWidth="1"/>
    <col min="16141" max="16144" width="16.83203125" style="13" customWidth="1"/>
    <col min="16145" max="16146" width="19.1640625" style="13" customWidth="1"/>
    <col min="16147" max="16384" width="22.5" style="13"/>
  </cols>
  <sheetData>
    <row r="2" spans="1:18" ht="21">
      <c r="A2" s="279"/>
      <c r="B2" s="483" t="s">
        <v>487</v>
      </c>
      <c r="C2" s="483"/>
      <c r="D2" s="483"/>
      <c r="E2" s="483"/>
      <c r="F2" s="483"/>
      <c r="G2" s="483"/>
      <c r="H2" s="483"/>
      <c r="I2" s="483"/>
      <c r="J2" s="483"/>
      <c r="L2" s="8"/>
      <c r="M2" s="8"/>
      <c r="N2" s="20"/>
      <c r="O2" s="20"/>
    </row>
    <row r="3" spans="1:18" s="333" customFormat="1" ht="15" customHeight="1" thickBot="1">
      <c r="B3" s="334"/>
      <c r="C3" s="334"/>
      <c r="D3" s="334"/>
      <c r="E3" s="334"/>
      <c r="F3" s="334"/>
      <c r="G3" s="334"/>
      <c r="H3" s="334"/>
      <c r="I3" s="334"/>
      <c r="J3" s="334"/>
      <c r="L3" s="334"/>
      <c r="M3" s="334"/>
      <c r="N3" s="334"/>
      <c r="O3" s="334"/>
      <c r="P3" s="334"/>
      <c r="Q3" s="334"/>
      <c r="R3" s="335" t="s">
        <v>250</v>
      </c>
    </row>
    <row r="4" spans="1:18" s="333" customFormat="1" ht="23.45" customHeight="1">
      <c r="B4" s="645" t="s">
        <v>251</v>
      </c>
      <c r="C4" s="647" t="s">
        <v>252</v>
      </c>
      <c r="D4" s="648" t="s">
        <v>253</v>
      </c>
      <c r="E4" s="630"/>
      <c r="F4" s="645"/>
      <c r="G4" s="648" t="s">
        <v>254</v>
      </c>
      <c r="H4" s="630"/>
      <c r="I4" s="645"/>
      <c r="J4" s="649" t="s">
        <v>255</v>
      </c>
      <c r="K4" s="336"/>
      <c r="L4" s="630" t="s">
        <v>256</v>
      </c>
      <c r="M4" s="630"/>
      <c r="N4" s="630"/>
      <c r="O4" s="630"/>
      <c r="P4" s="630"/>
      <c r="Q4" s="630"/>
      <c r="R4" s="630"/>
    </row>
    <row r="5" spans="1:18" s="333" customFormat="1" ht="23.45" customHeight="1">
      <c r="B5" s="645"/>
      <c r="C5" s="647"/>
      <c r="D5" s="641"/>
      <c r="E5" s="642"/>
      <c r="F5" s="646"/>
      <c r="G5" s="641"/>
      <c r="H5" s="642"/>
      <c r="I5" s="646"/>
      <c r="J5" s="650"/>
      <c r="K5" s="336"/>
      <c r="L5" s="631" t="s">
        <v>38</v>
      </c>
      <c r="M5" s="634" t="s">
        <v>257</v>
      </c>
      <c r="N5" s="635"/>
      <c r="O5" s="635"/>
      <c r="P5" s="636"/>
      <c r="Q5" s="634" t="s">
        <v>258</v>
      </c>
      <c r="R5" s="640"/>
    </row>
    <row r="6" spans="1:18" s="333" customFormat="1" ht="23.45" customHeight="1">
      <c r="B6" s="645"/>
      <c r="C6" s="647"/>
      <c r="D6" s="643" t="s">
        <v>38</v>
      </c>
      <c r="E6" s="643" t="s">
        <v>259</v>
      </c>
      <c r="F6" s="643" t="s">
        <v>260</v>
      </c>
      <c r="G6" s="643" t="s">
        <v>261</v>
      </c>
      <c r="H6" s="643" t="s">
        <v>259</v>
      </c>
      <c r="I6" s="643" t="s">
        <v>260</v>
      </c>
      <c r="J6" s="650" t="s">
        <v>262</v>
      </c>
      <c r="K6" s="336"/>
      <c r="L6" s="632"/>
      <c r="M6" s="637"/>
      <c r="N6" s="638"/>
      <c r="O6" s="638"/>
      <c r="P6" s="639"/>
      <c r="Q6" s="641"/>
      <c r="R6" s="642"/>
    </row>
    <row r="7" spans="1:18" s="333" customFormat="1" ht="23.45" customHeight="1">
      <c r="B7" s="646"/>
      <c r="C7" s="644"/>
      <c r="D7" s="644"/>
      <c r="E7" s="644"/>
      <c r="F7" s="644"/>
      <c r="G7" s="644"/>
      <c r="H7" s="644"/>
      <c r="I7" s="644"/>
      <c r="J7" s="651"/>
      <c r="K7" s="336"/>
      <c r="L7" s="633"/>
      <c r="M7" s="625" t="s">
        <v>58</v>
      </c>
      <c r="N7" s="626"/>
      <c r="O7" s="625" t="s">
        <v>59</v>
      </c>
      <c r="P7" s="626"/>
      <c r="Q7" s="337" t="s">
        <v>263</v>
      </c>
      <c r="R7" s="338" t="s">
        <v>264</v>
      </c>
    </row>
    <row r="8" spans="1:18" ht="23.45" customHeight="1">
      <c r="B8" s="114" t="s">
        <v>488</v>
      </c>
      <c r="C8" s="339">
        <v>3</v>
      </c>
      <c r="D8" s="340">
        <v>21410</v>
      </c>
      <c r="E8" s="340">
        <v>15775</v>
      </c>
      <c r="F8" s="340">
        <v>5635</v>
      </c>
      <c r="G8" s="340">
        <v>389419</v>
      </c>
      <c r="H8" s="340">
        <v>433157</v>
      </c>
      <c r="I8" s="340">
        <v>265735</v>
      </c>
      <c r="J8" s="341">
        <v>9989637</v>
      </c>
      <c r="K8" s="124"/>
      <c r="L8" s="340">
        <v>4989230</v>
      </c>
      <c r="M8" s="627" t="s">
        <v>60</v>
      </c>
      <c r="N8" s="627"/>
      <c r="O8" s="628">
        <v>4258097</v>
      </c>
      <c r="P8" s="628"/>
      <c r="Q8" s="342">
        <v>613553</v>
      </c>
      <c r="R8" s="341">
        <v>117580</v>
      </c>
    </row>
    <row r="9" spans="1:18" ht="23.45" customHeight="1">
      <c r="B9" s="343" t="s">
        <v>489</v>
      </c>
      <c r="C9" s="339">
        <v>3</v>
      </c>
      <c r="D9" s="340">
        <v>21363</v>
      </c>
      <c r="E9" s="340">
        <v>15799</v>
      </c>
      <c r="F9" s="340">
        <v>5564</v>
      </c>
      <c r="G9" s="340">
        <v>385247</v>
      </c>
      <c r="H9" s="340">
        <v>427412</v>
      </c>
      <c r="I9" s="340">
        <v>269174</v>
      </c>
      <c r="J9" s="341">
        <v>10224667</v>
      </c>
      <c r="K9" s="124"/>
      <c r="L9" s="340">
        <v>5463428</v>
      </c>
      <c r="M9" s="629" t="s">
        <v>60</v>
      </c>
      <c r="N9" s="629"/>
      <c r="O9" s="621">
        <v>4590268</v>
      </c>
      <c r="P9" s="621"/>
      <c r="Q9" s="340">
        <v>736904</v>
      </c>
      <c r="R9" s="341">
        <v>136256</v>
      </c>
    </row>
    <row r="10" spans="1:18" ht="23.45" customHeight="1">
      <c r="B10" s="343" t="s">
        <v>490</v>
      </c>
      <c r="C10" s="339">
        <v>3</v>
      </c>
      <c r="D10" s="340">
        <v>21377</v>
      </c>
      <c r="E10" s="340">
        <v>15752</v>
      </c>
      <c r="F10" s="340">
        <v>5625</v>
      </c>
      <c r="G10" s="340">
        <v>387154</v>
      </c>
      <c r="H10" s="340">
        <v>428082</v>
      </c>
      <c r="I10" s="340">
        <v>272334</v>
      </c>
      <c r="J10" s="341">
        <v>10129139</v>
      </c>
      <c r="K10" s="340"/>
      <c r="L10" s="340">
        <v>5569478</v>
      </c>
      <c r="M10" s="621" t="s">
        <v>60</v>
      </c>
      <c r="N10" s="622"/>
      <c r="O10" s="621">
        <v>4696770</v>
      </c>
      <c r="P10" s="621"/>
      <c r="Q10" s="340">
        <v>737248</v>
      </c>
      <c r="R10" s="341">
        <v>135460</v>
      </c>
    </row>
    <row r="11" spans="1:18" ht="23.45" customHeight="1">
      <c r="B11" s="343" t="s">
        <v>491</v>
      </c>
      <c r="C11" s="339">
        <v>3</v>
      </c>
      <c r="D11" s="340">
        <v>21546</v>
      </c>
      <c r="E11" s="340">
        <v>15879</v>
      </c>
      <c r="F11" s="340">
        <v>5667</v>
      </c>
      <c r="G11" s="340">
        <v>366195</v>
      </c>
      <c r="H11" s="340">
        <v>435261</v>
      </c>
      <c r="I11" s="340">
        <v>259026</v>
      </c>
      <c r="J11" s="341">
        <v>11746646</v>
      </c>
      <c r="K11" s="344"/>
      <c r="L11" s="340">
        <v>5740363</v>
      </c>
      <c r="M11" s="621" t="s">
        <v>60</v>
      </c>
      <c r="N11" s="622"/>
      <c r="O11" s="621">
        <v>4820947</v>
      </c>
      <c r="P11" s="621"/>
      <c r="Q11" s="340">
        <v>784469</v>
      </c>
      <c r="R11" s="341">
        <v>134947</v>
      </c>
    </row>
    <row r="12" spans="1:18" ht="23.45" customHeight="1" thickBot="1">
      <c r="B12" s="345" t="s">
        <v>492</v>
      </c>
      <c r="C12" s="346">
        <v>3</v>
      </c>
      <c r="D12" s="136">
        <v>21835</v>
      </c>
      <c r="E12" s="136">
        <v>16037</v>
      </c>
      <c r="F12" s="136">
        <v>5798</v>
      </c>
      <c r="G12" s="136">
        <v>365940</v>
      </c>
      <c r="H12" s="136">
        <v>432529</v>
      </c>
      <c r="I12" s="136">
        <v>261623</v>
      </c>
      <c r="J12" s="136">
        <v>12129029</v>
      </c>
      <c r="K12" s="347"/>
      <c r="L12" s="136">
        <v>5943037</v>
      </c>
      <c r="M12" s="623" t="s">
        <v>60</v>
      </c>
      <c r="N12" s="624"/>
      <c r="O12" s="623">
        <v>4955773</v>
      </c>
      <c r="P12" s="623"/>
      <c r="Q12" s="347">
        <v>844542</v>
      </c>
      <c r="R12" s="348">
        <v>142722</v>
      </c>
    </row>
    <row r="13" spans="1:18" ht="16.5" customHeight="1">
      <c r="B13" s="95" t="s">
        <v>265</v>
      </c>
      <c r="C13" s="138"/>
      <c r="D13" s="349"/>
      <c r="E13" s="138"/>
      <c r="F13" s="138"/>
      <c r="G13" s="350"/>
      <c r="H13" s="11"/>
      <c r="I13" s="11"/>
      <c r="J13" s="11"/>
      <c r="L13" s="350"/>
      <c r="M13" s="11"/>
      <c r="N13" s="11"/>
      <c r="P13" s="11"/>
      <c r="Q13" s="11"/>
      <c r="R13" s="11"/>
    </row>
    <row r="14" spans="1:18" ht="16.5" customHeight="1">
      <c r="B14" s="113" t="s">
        <v>266</v>
      </c>
      <c r="C14" s="11"/>
      <c r="D14" s="11"/>
      <c r="E14" s="11"/>
      <c r="F14" s="11"/>
      <c r="G14" s="11"/>
      <c r="H14" s="11"/>
      <c r="I14" s="11"/>
      <c r="J14" s="11"/>
      <c r="L14" s="11"/>
      <c r="M14" s="11"/>
      <c r="N14" s="11"/>
      <c r="P14" s="11"/>
      <c r="Q14" s="11"/>
      <c r="R14" s="11"/>
    </row>
    <row r="15" spans="1:18" ht="9.9499999999999993" customHeight="1">
      <c r="B15" s="20"/>
      <c r="C15" s="20"/>
      <c r="D15" s="20"/>
      <c r="E15" s="20"/>
      <c r="F15" s="20"/>
      <c r="G15" s="20"/>
      <c r="H15" s="20"/>
      <c r="I15" s="20"/>
      <c r="J15" s="20"/>
      <c r="M15" s="20"/>
      <c r="N15" s="20"/>
    </row>
    <row r="16" spans="1:18" ht="9.9499999999999993" customHeight="1">
      <c r="R16" s="20"/>
    </row>
    <row r="17" spans="2:18" ht="9.9499999999999993" customHeight="1">
      <c r="N17" s="20"/>
      <c r="O17" s="138"/>
      <c r="P17" s="20"/>
      <c r="Q17" s="20"/>
      <c r="R17" s="20"/>
    </row>
    <row r="18" spans="2:18" ht="9.9499999999999993" customHeight="1">
      <c r="B18" s="20"/>
      <c r="C18" s="20"/>
      <c r="D18" s="20"/>
      <c r="E18" s="20"/>
      <c r="F18" s="20"/>
      <c r="G18" s="20"/>
      <c r="H18" s="20"/>
      <c r="I18" s="20"/>
      <c r="J18" s="20"/>
      <c r="N18" s="20"/>
      <c r="O18" s="138"/>
      <c r="P18" s="20"/>
      <c r="Q18" s="20"/>
    </row>
    <row r="19" spans="2:18" ht="9.9499999999999993" customHeight="1">
      <c r="B19" s="20"/>
      <c r="C19" s="20"/>
      <c r="D19" s="20"/>
      <c r="E19" s="20"/>
      <c r="F19" s="20"/>
      <c r="G19" s="20"/>
      <c r="H19" s="20"/>
      <c r="I19" s="20"/>
      <c r="J19" s="20"/>
    </row>
    <row r="20" spans="2:18" ht="9.9499999999999993" customHeight="1"/>
    <row r="21" spans="2:18" ht="9.9499999999999993" customHeight="1"/>
    <row r="22" spans="2:18" ht="9.9499999999999993" customHeight="1"/>
    <row r="23" spans="2:18" ht="9.9499999999999993" customHeight="1"/>
    <row r="24" spans="2:18" ht="9.9499999999999993" customHeight="1"/>
    <row r="25" spans="2:18" ht="9.9499999999999993" customHeight="1"/>
    <row r="26" spans="2:18" ht="9.9499999999999993" customHeight="1"/>
    <row r="27" spans="2:18" ht="9.9499999999999993" customHeight="1"/>
    <row r="28" spans="2:18" ht="9.9499999999999993" customHeight="1"/>
    <row r="29" spans="2:18" ht="9.9499999999999993" customHeight="1"/>
    <row r="30" spans="2:18" ht="9.9499999999999993" customHeight="1"/>
    <row r="31" spans="2:18" ht="9.9499999999999993" customHeight="1"/>
    <row r="32" spans="2:18" ht="9.9499999999999993" customHeight="1"/>
    <row r="33" spans="2:15" ht="9.9499999999999993" customHeight="1"/>
    <row r="34" spans="2:15" ht="9.9499999999999993" customHeight="1"/>
    <row r="35" spans="2:15" ht="9.9499999999999993" customHeight="1"/>
    <row r="36" spans="2:15" ht="9.9499999999999993" customHeight="1"/>
    <row r="37" spans="2:15" ht="9.9499999999999993" customHeight="1"/>
    <row r="38" spans="2:15" ht="9.9499999999999993" customHeight="1"/>
    <row r="39" spans="2:15" ht="9.9499999999999993" customHeight="1"/>
    <row r="40" spans="2:15" ht="9.9499999999999993" customHeight="1">
      <c r="B40" s="20"/>
      <c r="C40" s="20"/>
      <c r="D40" s="20"/>
      <c r="E40" s="20"/>
      <c r="F40" s="20"/>
      <c r="G40" s="20"/>
      <c r="H40" s="20"/>
      <c r="I40" s="20"/>
      <c r="J40" s="20"/>
      <c r="K40" s="20"/>
      <c r="L40" s="20"/>
      <c r="M40" s="20"/>
      <c r="N40" s="20"/>
      <c r="O40" s="138"/>
    </row>
    <row r="41" spans="2:15" ht="9.9499999999999993" customHeight="1">
      <c r="B41" s="20"/>
      <c r="C41" s="20"/>
      <c r="D41" s="20"/>
      <c r="E41" s="20"/>
      <c r="F41" s="20"/>
    </row>
    <row r="42" spans="2:15" ht="9.9499999999999993" customHeight="1"/>
    <row r="43" spans="2:15" ht="9.9499999999999993" customHeight="1"/>
    <row r="44" spans="2:15" ht="9.9499999999999993" customHeight="1"/>
    <row r="45" spans="2:15" ht="9.9499999999999993" customHeight="1"/>
    <row r="46" spans="2:15" ht="9.9499999999999993" customHeight="1"/>
    <row r="47" spans="2:15" ht="9.9499999999999993" customHeight="1"/>
    <row r="48" spans="2:15" ht="9.9499999999999993" customHeight="1"/>
    <row r="49" ht="9.9499999999999993" customHeight="1"/>
    <row r="50" ht="9.9499999999999993" customHeight="1"/>
    <row r="51" ht="9.9499999999999993" customHeight="1"/>
    <row r="52" ht="9.9499999999999993" customHeight="1"/>
    <row r="53" ht="9.9499999999999993" customHeight="1"/>
    <row r="54" ht="9.9499999999999993" customHeight="1"/>
    <row r="55" ht="9.9499999999999993" customHeight="1"/>
    <row r="56" ht="9.9499999999999993" customHeight="1"/>
    <row r="57" ht="9.9499999999999993" customHeight="1"/>
    <row r="58" ht="9.9499999999999993" customHeight="1"/>
    <row r="59" ht="9.9499999999999993" customHeight="1"/>
    <row r="60" ht="9.9499999999999993" customHeight="1"/>
    <row r="61" ht="9.9499999999999993" customHeight="1"/>
    <row r="62" ht="9.9499999999999993" customHeight="1"/>
    <row r="63" ht="9.9499999999999993" customHeight="1"/>
    <row r="64" ht="9.9499999999999993" customHeight="1"/>
    <row r="65" ht="9.9499999999999993" customHeight="1"/>
    <row r="66" ht="9.9499999999999993" customHeight="1"/>
    <row r="67" ht="9.9499999999999993" customHeight="1"/>
    <row r="68" ht="9.9499999999999993" customHeight="1"/>
    <row r="69" ht="9.9499999999999993" customHeight="1"/>
    <row r="70" ht="9.9499999999999993" customHeight="1"/>
    <row r="71" ht="9.9499999999999993" customHeight="1"/>
    <row r="72" ht="9.9499999999999993" customHeight="1"/>
    <row r="73" ht="9.9499999999999993" customHeight="1"/>
    <row r="74" ht="9.9499999999999993" customHeight="1"/>
    <row r="75" ht="9.9499999999999993" customHeight="1"/>
    <row r="76" ht="9.9499999999999993" customHeight="1"/>
    <row r="77" ht="9.9499999999999993" customHeight="1"/>
    <row r="78" ht="9.9499999999999993" customHeight="1"/>
    <row r="79" ht="9.9499999999999993" customHeight="1"/>
    <row r="80" ht="9.9499999999999993" customHeight="1"/>
    <row r="81" ht="9.9499999999999993" customHeight="1"/>
    <row r="82" ht="9.9499999999999993" customHeight="1"/>
    <row r="83" ht="9.9499999999999993" customHeight="1"/>
    <row r="84" ht="9.9499999999999993" customHeight="1"/>
    <row r="85" ht="9.9499999999999993" customHeight="1"/>
    <row r="86" ht="9.9499999999999993" customHeight="1"/>
    <row r="87" ht="9.9499999999999993" customHeight="1"/>
    <row r="88" ht="9.9499999999999993" customHeight="1"/>
    <row r="89" ht="9.9499999999999993" customHeight="1"/>
    <row r="90" ht="9.9499999999999993" customHeight="1"/>
    <row r="91" ht="9.9499999999999993" customHeight="1"/>
    <row r="92" ht="9.9499999999999993" customHeight="1"/>
    <row r="93" ht="9.9499999999999993" customHeight="1"/>
    <row r="94" ht="9.9499999999999993" customHeight="1"/>
    <row r="95" ht="9.9499999999999993" customHeight="1"/>
    <row r="96" ht="9.9499999999999993" customHeight="1"/>
    <row r="97" ht="9.9499999999999993" customHeight="1"/>
    <row r="98" ht="9.9499999999999993" customHeight="1"/>
    <row r="99" ht="9.9499999999999993" customHeight="1"/>
    <row r="100" ht="9.9499999999999993" customHeight="1"/>
    <row r="101" ht="9.9499999999999993" customHeight="1"/>
    <row r="102" ht="9.9499999999999993" customHeight="1"/>
    <row r="103" ht="9.9499999999999993" customHeight="1"/>
    <row r="104" ht="9.9499999999999993" customHeight="1"/>
    <row r="105" ht="9.9499999999999993" customHeight="1"/>
    <row r="106" ht="9.9499999999999993" customHeight="1"/>
    <row r="107" ht="9.9499999999999993" customHeight="1"/>
    <row r="108" ht="9.9499999999999993" customHeight="1"/>
    <row r="109" ht="9.9499999999999993" customHeight="1"/>
    <row r="110" ht="9.9499999999999993" customHeight="1"/>
    <row r="111" ht="9.9499999999999993" customHeight="1"/>
    <row r="112" ht="9.9499999999999993" customHeight="1"/>
    <row r="113" ht="9.9499999999999993" customHeight="1"/>
    <row r="114" ht="9.9499999999999993" customHeight="1"/>
    <row r="115" ht="9.9499999999999993" customHeight="1"/>
    <row r="116" ht="9.9499999999999993" customHeight="1"/>
    <row r="117" ht="9.9499999999999993" customHeight="1"/>
  </sheetData>
  <mergeCells count="29">
    <mergeCell ref="B2:J2"/>
    <mergeCell ref="B4:B7"/>
    <mergeCell ref="C4:C7"/>
    <mergeCell ref="D4:F5"/>
    <mergeCell ref="G4:I5"/>
    <mergeCell ref="J4:J5"/>
    <mergeCell ref="J6:J7"/>
    <mergeCell ref="L4:R4"/>
    <mergeCell ref="L5:L7"/>
    <mergeCell ref="M5:P6"/>
    <mergeCell ref="Q5:R6"/>
    <mergeCell ref="D6:D7"/>
    <mergeCell ref="E6:E7"/>
    <mergeCell ref="F6:F7"/>
    <mergeCell ref="G6:G7"/>
    <mergeCell ref="H6:H7"/>
    <mergeCell ref="I6:I7"/>
    <mergeCell ref="M7:N7"/>
    <mergeCell ref="O7:P7"/>
    <mergeCell ref="M8:N8"/>
    <mergeCell ref="O8:P8"/>
    <mergeCell ref="M9:N9"/>
    <mergeCell ref="O9:P9"/>
    <mergeCell ref="M10:N10"/>
    <mergeCell ref="O10:P10"/>
    <mergeCell ref="M11:N11"/>
    <mergeCell ref="O11:P11"/>
    <mergeCell ref="M12:N12"/>
    <mergeCell ref="O12:P12"/>
  </mergeCells>
  <phoneticPr fontId="1"/>
  <printOptions horizontalCentered="1"/>
  <pageMargins left="0.51181102362204722" right="0.51181102362204722" top="0.74803149606299213" bottom="0.74803149606299213" header="0.51181102362204722" footer="0.51181102362204722"/>
  <pageSetup paperSize="9" orientation="portrait" r:id="rId1"/>
  <headerFooter alignWithMargins="0"/>
  <colBreaks count="1" manualBreakCount="1">
    <brk id="11" min="1" max="15"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T28"/>
  <sheetViews>
    <sheetView view="pageBreakPreview" zoomScaleNormal="100" workbookViewId="0"/>
  </sheetViews>
  <sheetFormatPr defaultColWidth="22.5" defaultRowHeight="13.5"/>
  <cols>
    <col min="1" max="1" width="22.5" style="13"/>
    <col min="2" max="2" width="15.5" style="13" customWidth="1"/>
    <col min="3" max="5" width="11" style="13" customWidth="1"/>
    <col min="6" max="10" width="12.6640625" style="13" customWidth="1"/>
    <col min="11" max="11" width="12.6640625" style="11" customWidth="1"/>
    <col min="12" max="12" width="1" style="13" customWidth="1"/>
    <col min="13" max="14" width="18.1640625" style="13" customWidth="1"/>
    <col min="15" max="15" width="12.83203125" style="13" customWidth="1"/>
    <col min="16" max="16" width="19.5" style="11" customWidth="1"/>
    <col min="17" max="17" width="12.83203125" style="13" customWidth="1"/>
    <col min="18" max="18" width="18.83203125" style="13" customWidth="1"/>
    <col min="19" max="19" width="8.33203125" style="13" customWidth="1"/>
    <col min="20" max="20" width="15.5" style="13" customWidth="1"/>
    <col min="21" max="257" width="22.5" style="13"/>
    <col min="258" max="258" width="15.5" style="13" customWidth="1"/>
    <col min="259" max="261" width="11" style="13" customWidth="1"/>
    <col min="262" max="267" width="12.6640625" style="13" customWidth="1"/>
    <col min="268" max="268" width="1" style="13" customWidth="1"/>
    <col min="269" max="270" width="18.1640625" style="13" customWidth="1"/>
    <col min="271" max="271" width="12.83203125" style="13" customWidth="1"/>
    <col min="272" max="272" width="19.5" style="13" customWidth="1"/>
    <col min="273" max="273" width="12.83203125" style="13" customWidth="1"/>
    <col min="274" max="274" width="18.83203125" style="13" customWidth="1"/>
    <col min="275" max="275" width="8.33203125" style="13" customWidth="1"/>
    <col min="276" max="276" width="15.5" style="13" customWidth="1"/>
    <col min="277" max="513" width="22.5" style="13"/>
    <col min="514" max="514" width="15.5" style="13" customWidth="1"/>
    <col min="515" max="517" width="11" style="13" customWidth="1"/>
    <col min="518" max="523" width="12.6640625" style="13" customWidth="1"/>
    <col min="524" max="524" width="1" style="13" customWidth="1"/>
    <col min="525" max="526" width="18.1640625" style="13" customWidth="1"/>
    <col min="527" max="527" width="12.83203125" style="13" customWidth="1"/>
    <col min="528" max="528" width="19.5" style="13" customWidth="1"/>
    <col min="529" max="529" width="12.83203125" style="13" customWidth="1"/>
    <col min="530" max="530" width="18.83203125" style="13" customWidth="1"/>
    <col min="531" max="531" width="8.33203125" style="13" customWidth="1"/>
    <col min="532" max="532" width="15.5" style="13" customWidth="1"/>
    <col min="533" max="769" width="22.5" style="13"/>
    <col min="770" max="770" width="15.5" style="13" customWidth="1"/>
    <col min="771" max="773" width="11" style="13" customWidth="1"/>
    <col min="774" max="779" width="12.6640625" style="13" customWidth="1"/>
    <col min="780" max="780" width="1" style="13" customWidth="1"/>
    <col min="781" max="782" width="18.1640625" style="13" customWidth="1"/>
    <col min="783" max="783" width="12.83203125" style="13" customWidth="1"/>
    <col min="784" max="784" width="19.5" style="13" customWidth="1"/>
    <col min="785" max="785" width="12.83203125" style="13" customWidth="1"/>
    <col min="786" max="786" width="18.83203125" style="13" customWidth="1"/>
    <col min="787" max="787" width="8.33203125" style="13" customWidth="1"/>
    <col min="788" max="788" width="15.5" style="13" customWidth="1"/>
    <col min="789" max="1025" width="22.5" style="13"/>
    <col min="1026" max="1026" width="15.5" style="13" customWidth="1"/>
    <col min="1027" max="1029" width="11" style="13" customWidth="1"/>
    <col min="1030" max="1035" width="12.6640625" style="13" customWidth="1"/>
    <col min="1036" max="1036" width="1" style="13" customWidth="1"/>
    <col min="1037" max="1038" width="18.1640625" style="13" customWidth="1"/>
    <col min="1039" max="1039" width="12.83203125" style="13" customWidth="1"/>
    <col min="1040" max="1040" width="19.5" style="13" customWidth="1"/>
    <col min="1041" max="1041" width="12.83203125" style="13" customWidth="1"/>
    <col min="1042" max="1042" width="18.83203125" style="13" customWidth="1"/>
    <col min="1043" max="1043" width="8.33203125" style="13" customWidth="1"/>
    <col min="1044" max="1044" width="15.5" style="13" customWidth="1"/>
    <col min="1045" max="1281" width="22.5" style="13"/>
    <col min="1282" max="1282" width="15.5" style="13" customWidth="1"/>
    <col min="1283" max="1285" width="11" style="13" customWidth="1"/>
    <col min="1286" max="1291" width="12.6640625" style="13" customWidth="1"/>
    <col min="1292" max="1292" width="1" style="13" customWidth="1"/>
    <col min="1293" max="1294" width="18.1640625" style="13" customWidth="1"/>
    <col min="1295" max="1295" width="12.83203125" style="13" customWidth="1"/>
    <col min="1296" max="1296" width="19.5" style="13" customWidth="1"/>
    <col min="1297" max="1297" width="12.83203125" style="13" customWidth="1"/>
    <col min="1298" max="1298" width="18.83203125" style="13" customWidth="1"/>
    <col min="1299" max="1299" width="8.33203125" style="13" customWidth="1"/>
    <col min="1300" max="1300" width="15.5" style="13" customWidth="1"/>
    <col min="1301" max="1537" width="22.5" style="13"/>
    <col min="1538" max="1538" width="15.5" style="13" customWidth="1"/>
    <col min="1539" max="1541" width="11" style="13" customWidth="1"/>
    <col min="1542" max="1547" width="12.6640625" style="13" customWidth="1"/>
    <col min="1548" max="1548" width="1" style="13" customWidth="1"/>
    <col min="1549" max="1550" width="18.1640625" style="13" customWidth="1"/>
    <col min="1551" max="1551" width="12.83203125" style="13" customWidth="1"/>
    <col min="1552" max="1552" width="19.5" style="13" customWidth="1"/>
    <col min="1553" max="1553" width="12.83203125" style="13" customWidth="1"/>
    <col min="1554" max="1554" width="18.83203125" style="13" customWidth="1"/>
    <col min="1555" max="1555" width="8.33203125" style="13" customWidth="1"/>
    <col min="1556" max="1556" width="15.5" style="13" customWidth="1"/>
    <col min="1557" max="1793" width="22.5" style="13"/>
    <col min="1794" max="1794" width="15.5" style="13" customWidth="1"/>
    <col min="1795" max="1797" width="11" style="13" customWidth="1"/>
    <col min="1798" max="1803" width="12.6640625" style="13" customWidth="1"/>
    <col min="1804" max="1804" width="1" style="13" customWidth="1"/>
    <col min="1805" max="1806" width="18.1640625" style="13" customWidth="1"/>
    <col min="1807" max="1807" width="12.83203125" style="13" customWidth="1"/>
    <col min="1808" max="1808" width="19.5" style="13" customWidth="1"/>
    <col min="1809" max="1809" width="12.83203125" style="13" customWidth="1"/>
    <col min="1810" max="1810" width="18.83203125" style="13" customWidth="1"/>
    <col min="1811" max="1811" width="8.33203125" style="13" customWidth="1"/>
    <col min="1812" max="1812" width="15.5" style="13" customWidth="1"/>
    <col min="1813" max="2049" width="22.5" style="13"/>
    <col min="2050" max="2050" width="15.5" style="13" customWidth="1"/>
    <col min="2051" max="2053" width="11" style="13" customWidth="1"/>
    <col min="2054" max="2059" width="12.6640625" style="13" customWidth="1"/>
    <col min="2060" max="2060" width="1" style="13" customWidth="1"/>
    <col min="2061" max="2062" width="18.1640625" style="13" customWidth="1"/>
    <col min="2063" max="2063" width="12.83203125" style="13" customWidth="1"/>
    <col min="2064" max="2064" width="19.5" style="13" customWidth="1"/>
    <col min="2065" max="2065" width="12.83203125" style="13" customWidth="1"/>
    <col min="2066" max="2066" width="18.83203125" style="13" customWidth="1"/>
    <col min="2067" max="2067" width="8.33203125" style="13" customWidth="1"/>
    <col min="2068" max="2068" width="15.5" style="13" customWidth="1"/>
    <col min="2069" max="2305" width="22.5" style="13"/>
    <col min="2306" max="2306" width="15.5" style="13" customWidth="1"/>
    <col min="2307" max="2309" width="11" style="13" customWidth="1"/>
    <col min="2310" max="2315" width="12.6640625" style="13" customWidth="1"/>
    <col min="2316" max="2316" width="1" style="13" customWidth="1"/>
    <col min="2317" max="2318" width="18.1640625" style="13" customWidth="1"/>
    <col min="2319" max="2319" width="12.83203125" style="13" customWidth="1"/>
    <col min="2320" max="2320" width="19.5" style="13" customWidth="1"/>
    <col min="2321" max="2321" width="12.83203125" style="13" customWidth="1"/>
    <col min="2322" max="2322" width="18.83203125" style="13" customWidth="1"/>
    <col min="2323" max="2323" width="8.33203125" style="13" customWidth="1"/>
    <col min="2324" max="2324" width="15.5" style="13" customWidth="1"/>
    <col min="2325" max="2561" width="22.5" style="13"/>
    <col min="2562" max="2562" width="15.5" style="13" customWidth="1"/>
    <col min="2563" max="2565" width="11" style="13" customWidth="1"/>
    <col min="2566" max="2571" width="12.6640625" style="13" customWidth="1"/>
    <col min="2572" max="2572" width="1" style="13" customWidth="1"/>
    <col min="2573" max="2574" width="18.1640625" style="13" customWidth="1"/>
    <col min="2575" max="2575" width="12.83203125" style="13" customWidth="1"/>
    <col min="2576" max="2576" width="19.5" style="13" customWidth="1"/>
    <col min="2577" max="2577" width="12.83203125" style="13" customWidth="1"/>
    <col min="2578" max="2578" width="18.83203125" style="13" customWidth="1"/>
    <col min="2579" max="2579" width="8.33203125" style="13" customWidth="1"/>
    <col min="2580" max="2580" width="15.5" style="13" customWidth="1"/>
    <col min="2581" max="2817" width="22.5" style="13"/>
    <col min="2818" max="2818" width="15.5" style="13" customWidth="1"/>
    <col min="2819" max="2821" width="11" style="13" customWidth="1"/>
    <col min="2822" max="2827" width="12.6640625" style="13" customWidth="1"/>
    <col min="2828" max="2828" width="1" style="13" customWidth="1"/>
    <col min="2829" max="2830" width="18.1640625" style="13" customWidth="1"/>
    <col min="2831" max="2831" width="12.83203125" style="13" customWidth="1"/>
    <col min="2832" max="2832" width="19.5" style="13" customWidth="1"/>
    <col min="2833" max="2833" width="12.83203125" style="13" customWidth="1"/>
    <col min="2834" max="2834" width="18.83203125" style="13" customWidth="1"/>
    <col min="2835" max="2835" width="8.33203125" style="13" customWidth="1"/>
    <col min="2836" max="2836" width="15.5" style="13" customWidth="1"/>
    <col min="2837" max="3073" width="22.5" style="13"/>
    <col min="3074" max="3074" width="15.5" style="13" customWidth="1"/>
    <col min="3075" max="3077" width="11" style="13" customWidth="1"/>
    <col min="3078" max="3083" width="12.6640625" style="13" customWidth="1"/>
    <col min="3084" max="3084" width="1" style="13" customWidth="1"/>
    <col min="3085" max="3086" width="18.1640625" style="13" customWidth="1"/>
    <col min="3087" max="3087" width="12.83203125" style="13" customWidth="1"/>
    <col min="3088" max="3088" width="19.5" style="13" customWidth="1"/>
    <col min="3089" max="3089" width="12.83203125" style="13" customWidth="1"/>
    <col min="3090" max="3090" width="18.83203125" style="13" customWidth="1"/>
    <col min="3091" max="3091" width="8.33203125" style="13" customWidth="1"/>
    <col min="3092" max="3092" width="15.5" style="13" customWidth="1"/>
    <col min="3093" max="3329" width="22.5" style="13"/>
    <col min="3330" max="3330" width="15.5" style="13" customWidth="1"/>
    <col min="3331" max="3333" width="11" style="13" customWidth="1"/>
    <col min="3334" max="3339" width="12.6640625" style="13" customWidth="1"/>
    <col min="3340" max="3340" width="1" style="13" customWidth="1"/>
    <col min="3341" max="3342" width="18.1640625" style="13" customWidth="1"/>
    <col min="3343" max="3343" width="12.83203125" style="13" customWidth="1"/>
    <col min="3344" max="3344" width="19.5" style="13" customWidth="1"/>
    <col min="3345" max="3345" width="12.83203125" style="13" customWidth="1"/>
    <col min="3346" max="3346" width="18.83203125" style="13" customWidth="1"/>
    <col min="3347" max="3347" width="8.33203125" style="13" customWidth="1"/>
    <col min="3348" max="3348" width="15.5" style="13" customWidth="1"/>
    <col min="3349" max="3585" width="22.5" style="13"/>
    <col min="3586" max="3586" width="15.5" style="13" customWidth="1"/>
    <col min="3587" max="3589" width="11" style="13" customWidth="1"/>
    <col min="3590" max="3595" width="12.6640625" style="13" customWidth="1"/>
    <col min="3596" max="3596" width="1" style="13" customWidth="1"/>
    <col min="3597" max="3598" width="18.1640625" style="13" customWidth="1"/>
    <col min="3599" max="3599" width="12.83203125" style="13" customWidth="1"/>
    <col min="3600" max="3600" width="19.5" style="13" customWidth="1"/>
    <col min="3601" max="3601" width="12.83203125" style="13" customWidth="1"/>
    <col min="3602" max="3602" width="18.83203125" style="13" customWidth="1"/>
    <col min="3603" max="3603" width="8.33203125" style="13" customWidth="1"/>
    <col min="3604" max="3604" width="15.5" style="13" customWidth="1"/>
    <col min="3605" max="3841" width="22.5" style="13"/>
    <col min="3842" max="3842" width="15.5" style="13" customWidth="1"/>
    <col min="3843" max="3845" width="11" style="13" customWidth="1"/>
    <col min="3846" max="3851" width="12.6640625" style="13" customWidth="1"/>
    <col min="3852" max="3852" width="1" style="13" customWidth="1"/>
    <col min="3853" max="3854" width="18.1640625" style="13" customWidth="1"/>
    <col min="3855" max="3855" width="12.83203125" style="13" customWidth="1"/>
    <col min="3856" max="3856" width="19.5" style="13" customWidth="1"/>
    <col min="3857" max="3857" width="12.83203125" style="13" customWidth="1"/>
    <col min="3858" max="3858" width="18.83203125" style="13" customWidth="1"/>
    <col min="3859" max="3859" width="8.33203125" style="13" customWidth="1"/>
    <col min="3860" max="3860" width="15.5" style="13" customWidth="1"/>
    <col min="3861" max="4097" width="22.5" style="13"/>
    <col min="4098" max="4098" width="15.5" style="13" customWidth="1"/>
    <col min="4099" max="4101" width="11" style="13" customWidth="1"/>
    <col min="4102" max="4107" width="12.6640625" style="13" customWidth="1"/>
    <col min="4108" max="4108" width="1" style="13" customWidth="1"/>
    <col min="4109" max="4110" width="18.1640625" style="13" customWidth="1"/>
    <col min="4111" max="4111" width="12.83203125" style="13" customWidth="1"/>
    <col min="4112" max="4112" width="19.5" style="13" customWidth="1"/>
    <col min="4113" max="4113" width="12.83203125" style="13" customWidth="1"/>
    <col min="4114" max="4114" width="18.83203125" style="13" customWidth="1"/>
    <col min="4115" max="4115" width="8.33203125" style="13" customWidth="1"/>
    <col min="4116" max="4116" width="15.5" style="13" customWidth="1"/>
    <col min="4117" max="4353" width="22.5" style="13"/>
    <col min="4354" max="4354" width="15.5" style="13" customWidth="1"/>
    <col min="4355" max="4357" width="11" style="13" customWidth="1"/>
    <col min="4358" max="4363" width="12.6640625" style="13" customWidth="1"/>
    <col min="4364" max="4364" width="1" style="13" customWidth="1"/>
    <col min="4365" max="4366" width="18.1640625" style="13" customWidth="1"/>
    <col min="4367" max="4367" width="12.83203125" style="13" customWidth="1"/>
    <col min="4368" max="4368" width="19.5" style="13" customWidth="1"/>
    <col min="4369" max="4369" width="12.83203125" style="13" customWidth="1"/>
    <col min="4370" max="4370" width="18.83203125" style="13" customWidth="1"/>
    <col min="4371" max="4371" width="8.33203125" style="13" customWidth="1"/>
    <col min="4372" max="4372" width="15.5" style="13" customWidth="1"/>
    <col min="4373" max="4609" width="22.5" style="13"/>
    <col min="4610" max="4610" width="15.5" style="13" customWidth="1"/>
    <col min="4611" max="4613" width="11" style="13" customWidth="1"/>
    <col min="4614" max="4619" width="12.6640625" style="13" customWidth="1"/>
    <col min="4620" max="4620" width="1" style="13" customWidth="1"/>
    <col min="4621" max="4622" width="18.1640625" style="13" customWidth="1"/>
    <col min="4623" max="4623" width="12.83203125" style="13" customWidth="1"/>
    <col min="4624" max="4624" width="19.5" style="13" customWidth="1"/>
    <col min="4625" max="4625" width="12.83203125" style="13" customWidth="1"/>
    <col min="4626" max="4626" width="18.83203125" style="13" customWidth="1"/>
    <col min="4627" max="4627" width="8.33203125" style="13" customWidth="1"/>
    <col min="4628" max="4628" width="15.5" style="13" customWidth="1"/>
    <col min="4629" max="4865" width="22.5" style="13"/>
    <col min="4866" max="4866" width="15.5" style="13" customWidth="1"/>
    <col min="4867" max="4869" width="11" style="13" customWidth="1"/>
    <col min="4870" max="4875" width="12.6640625" style="13" customWidth="1"/>
    <col min="4876" max="4876" width="1" style="13" customWidth="1"/>
    <col min="4877" max="4878" width="18.1640625" style="13" customWidth="1"/>
    <col min="4879" max="4879" width="12.83203125" style="13" customWidth="1"/>
    <col min="4880" max="4880" width="19.5" style="13" customWidth="1"/>
    <col min="4881" max="4881" width="12.83203125" style="13" customWidth="1"/>
    <col min="4882" max="4882" width="18.83203125" style="13" customWidth="1"/>
    <col min="4883" max="4883" width="8.33203125" style="13" customWidth="1"/>
    <col min="4884" max="4884" width="15.5" style="13" customWidth="1"/>
    <col min="4885" max="5121" width="22.5" style="13"/>
    <col min="5122" max="5122" width="15.5" style="13" customWidth="1"/>
    <col min="5123" max="5125" width="11" style="13" customWidth="1"/>
    <col min="5126" max="5131" width="12.6640625" style="13" customWidth="1"/>
    <col min="5132" max="5132" width="1" style="13" customWidth="1"/>
    <col min="5133" max="5134" width="18.1640625" style="13" customWidth="1"/>
    <col min="5135" max="5135" width="12.83203125" style="13" customWidth="1"/>
    <col min="5136" max="5136" width="19.5" style="13" customWidth="1"/>
    <col min="5137" max="5137" width="12.83203125" style="13" customWidth="1"/>
    <col min="5138" max="5138" width="18.83203125" style="13" customWidth="1"/>
    <col min="5139" max="5139" width="8.33203125" style="13" customWidth="1"/>
    <col min="5140" max="5140" width="15.5" style="13" customWidth="1"/>
    <col min="5141" max="5377" width="22.5" style="13"/>
    <col min="5378" max="5378" width="15.5" style="13" customWidth="1"/>
    <col min="5379" max="5381" width="11" style="13" customWidth="1"/>
    <col min="5382" max="5387" width="12.6640625" style="13" customWidth="1"/>
    <col min="5388" max="5388" width="1" style="13" customWidth="1"/>
    <col min="5389" max="5390" width="18.1640625" style="13" customWidth="1"/>
    <col min="5391" max="5391" width="12.83203125" style="13" customWidth="1"/>
    <col min="5392" max="5392" width="19.5" style="13" customWidth="1"/>
    <col min="5393" max="5393" width="12.83203125" style="13" customWidth="1"/>
    <col min="5394" max="5394" width="18.83203125" style="13" customWidth="1"/>
    <col min="5395" max="5395" width="8.33203125" style="13" customWidth="1"/>
    <col min="5396" max="5396" width="15.5" style="13" customWidth="1"/>
    <col min="5397" max="5633" width="22.5" style="13"/>
    <col min="5634" max="5634" width="15.5" style="13" customWidth="1"/>
    <col min="5635" max="5637" width="11" style="13" customWidth="1"/>
    <col min="5638" max="5643" width="12.6640625" style="13" customWidth="1"/>
    <col min="5644" max="5644" width="1" style="13" customWidth="1"/>
    <col min="5645" max="5646" width="18.1640625" style="13" customWidth="1"/>
    <col min="5647" max="5647" width="12.83203125" style="13" customWidth="1"/>
    <col min="5648" max="5648" width="19.5" style="13" customWidth="1"/>
    <col min="5649" max="5649" width="12.83203125" style="13" customWidth="1"/>
    <col min="5650" max="5650" width="18.83203125" style="13" customWidth="1"/>
    <col min="5651" max="5651" width="8.33203125" style="13" customWidth="1"/>
    <col min="5652" max="5652" width="15.5" style="13" customWidth="1"/>
    <col min="5653" max="5889" width="22.5" style="13"/>
    <col min="5890" max="5890" width="15.5" style="13" customWidth="1"/>
    <col min="5891" max="5893" width="11" style="13" customWidth="1"/>
    <col min="5894" max="5899" width="12.6640625" style="13" customWidth="1"/>
    <col min="5900" max="5900" width="1" style="13" customWidth="1"/>
    <col min="5901" max="5902" width="18.1640625" style="13" customWidth="1"/>
    <col min="5903" max="5903" width="12.83203125" style="13" customWidth="1"/>
    <col min="5904" max="5904" width="19.5" style="13" customWidth="1"/>
    <col min="5905" max="5905" width="12.83203125" style="13" customWidth="1"/>
    <col min="5906" max="5906" width="18.83203125" style="13" customWidth="1"/>
    <col min="5907" max="5907" width="8.33203125" style="13" customWidth="1"/>
    <col min="5908" max="5908" width="15.5" style="13" customWidth="1"/>
    <col min="5909" max="6145" width="22.5" style="13"/>
    <col min="6146" max="6146" width="15.5" style="13" customWidth="1"/>
    <col min="6147" max="6149" width="11" style="13" customWidth="1"/>
    <col min="6150" max="6155" width="12.6640625" style="13" customWidth="1"/>
    <col min="6156" max="6156" width="1" style="13" customWidth="1"/>
    <col min="6157" max="6158" width="18.1640625" style="13" customWidth="1"/>
    <col min="6159" max="6159" width="12.83203125" style="13" customWidth="1"/>
    <col min="6160" max="6160" width="19.5" style="13" customWidth="1"/>
    <col min="6161" max="6161" width="12.83203125" style="13" customWidth="1"/>
    <col min="6162" max="6162" width="18.83203125" style="13" customWidth="1"/>
    <col min="6163" max="6163" width="8.33203125" style="13" customWidth="1"/>
    <col min="6164" max="6164" width="15.5" style="13" customWidth="1"/>
    <col min="6165" max="6401" width="22.5" style="13"/>
    <col min="6402" max="6402" width="15.5" style="13" customWidth="1"/>
    <col min="6403" max="6405" width="11" style="13" customWidth="1"/>
    <col min="6406" max="6411" width="12.6640625" style="13" customWidth="1"/>
    <col min="6412" max="6412" width="1" style="13" customWidth="1"/>
    <col min="6413" max="6414" width="18.1640625" style="13" customWidth="1"/>
    <col min="6415" max="6415" width="12.83203125" style="13" customWidth="1"/>
    <col min="6416" max="6416" width="19.5" style="13" customWidth="1"/>
    <col min="6417" max="6417" width="12.83203125" style="13" customWidth="1"/>
    <col min="6418" max="6418" width="18.83203125" style="13" customWidth="1"/>
    <col min="6419" max="6419" width="8.33203125" style="13" customWidth="1"/>
    <col min="6420" max="6420" width="15.5" style="13" customWidth="1"/>
    <col min="6421" max="6657" width="22.5" style="13"/>
    <col min="6658" max="6658" width="15.5" style="13" customWidth="1"/>
    <col min="6659" max="6661" width="11" style="13" customWidth="1"/>
    <col min="6662" max="6667" width="12.6640625" style="13" customWidth="1"/>
    <col min="6668" max="6668" width="1" style="13" customWidth="1"/>
    <col min="6669" max="6670" width="18.1640625" style="13" customWidth="1"/>
    <col min="6671" max="6671" width="12.83203125" style="13" customWidth="1"/>
    <col min="6672" max="6672" width="19.5" style="13" customWidth="1"/>
    <col min="6673" max="6673" width="12.83203125" style="13" customWidth="1"/>
    <col min="6674" max="6674" width="18.83203125" style="13" customWidth="1"/>
    <col min="6675" max="6675" width="8.33203125" style="13" customWidth="1"/>
    <col min="6676" max="6676" width="15.5" style="13" customWidth="1"/>
    <col min="6677" max="6913" width="22.5" style="13"/>
    <col min="6914" max="6914" width="15.5" style="13" customWidth="1"/>
    <col min="6915" max="6917" width="11" style="13" customWidth="1"/>
    <col min="6918" max="6923" width="12.6640625" style="13" customWidth="1"/>
    <col min="6924" max="6924" width="1" style="13" customWidth="1"/>
    <col min="6925" max="6926" width="18.1640625" style="13" customWidth="1"/>
    <col min="6927" max="6927" width="12.83203125" style="13" customWidth="1"/>
    <col min="6928" max="6928" width="19.5" style="13" customWidth="1"/>
    <col min="6929" max="6929" width="12.83203125" style="13" customWidth="1"/>
    <col min="6930" max="6930" width="18.83203125" style="13" customWidth="1"/>
    <col min="6931" max="6931" width="8.33203125" style="13" customWidth="1"/>
    <col min="6932" max="6932" width="15.5" style="13" customWidth="1"/>
    <col min="6933" max="7169" width="22.5" style="13"/>
    <col min="7170" max="7170" width="15.5" style="13" customWidth="1"/>
    <col min="7171" max="7173" width="11" style="13" customWidth="1"/>
    <col min="7174" max="7179" width="12.6640625" style="13" customWidth="1"/>
    <col min="7180" max="7180" width="1" style="13" customWidth="1"/>
    <col min="7181" max="7182" width="18.1640625" style="13" customWidth="1"/>
    <col min="7183" max="7183" width="12.83203125" style="13" customWidth="1"/>
    <col min="7184" max="7184" width="19.5" style="13" customWidth="1"/>
    <col min="7185" max="7185" width="12.83203125" style="13" customWidth="1"/>
    <col min="7186" max="7186" width="18.83203125" style="13" customWidth="1"/>
    <col min="7187" max="7187" width="8.33203125" style="13" customWidth="1"/>
    <col min="7188" max="7188" width="15.5" style="13" customWidth="1"/>
    <col min="7189" max="7425" width="22.5" style="13"/>
    <col min="7426" max="7426" width="15.5" style="13" customWidth="1"/>
    <col min="7427" max="7429" width="11" style="13" customWidth="1"/>
    <col min="7430" max="7435" width="12.6640625" style="13" customWidth="1"/>
    <col min="7436" max="7436" width="1" style="13" customWidth="1"/>
    <col min="7437" max="7438" width="18.1640625" style="13" customWidth="1"/>
    <col min="7439" max="7439" width="12.83203125" style="13" customWidth="1"/>
    <col min="7440" max="7440" width="19.5" style="13" customWidth="1"/>
    <col min="7441" max="7441" width="12.83203125" style="13" customWidth="1"/>
    <col min="7442" max="7442" width="18.83203125" style="13" customWidth="1"/>
    <col min="7443" max="7443" width="8.33203125" style="13" customWidth="1"/>
    <col min="7444" max="7444" width="15.5" style="13" customWidth="1"/>
    <col min="7445" max="7681" width="22.5" style="13"/>
    <col min="7682" max="7682" width="15.5" style="13" customWidth="1"/>
    <col min="7683" max="7685" width="11" style="13" customWidth="1"/>
    <col min="7686" max="7691" width="12.6640625" style="13" customWidth="1"/>
    <col min="7692" max="7692" width="1" style="13" customWidth="1"/>
    <col min="7693" max="7694" width="18.1640625" style="13" customWidth="1"/>
    <col min="7695" max="7695" width="12.83203125" style="13" customWidth="1"/>
    <col min="7696" max="7696" width="19.5" style="13" customWidth="1"/>
    <col min="7697" max="7697" width="12.83203125" style="13" customWidth="1"/>
    <col min="7698" max="7698" width="18.83203125" style="13" customWidth="1"/>
    <col min="7699" max="7699" width="8.33203125" style="13" customWidth="1"/>
    <col min="7700" max="7700" width="15.5" style="13" customWidth="1"/>
    <col min="7701" max="7937" width="22.5" style="13"/>
    <col min="7938" max="7938" width="15.5" style="13" customWidth="1"/>
    <col min="7939" max="7941" width="11" style="13" customWidth="1"/>
    <col min="7942" max="7947" width="12.6640625" style="13" customWidth="1"/>
    <col min="7948" max="7948" width="1" style="13" customWidth="1"/>
    <col min="7949" max="7950" width="18.1640625" style="13" customWidth="1"/>
    <col min="7951" max="7951" width="12.83203125" style="13" customWidth="1"/>
    <col min="7952" max="7952" width="19.5" style="13" customWidth="1"/>
    <col min="7953" max="7953" width="12.83203125" style="13" customWidth="1"/>
    <col min="7954" max="7954" width="18.83203125" style="13" customWidth="1"/>
    <col min="7955" max="7955" width="8.33203125" style="13" customWidth="1"/>
    <col min="7956" max="7956" width="15.5" style="13" customWidth="1"/>
    <col min="7957" max="8193" width="22.5" style="13"/>
    <col min="8194" max="8194" width="15.5" style="13" customWidth="1"/>
    <col min="8195" max="8197" width="11" style="13" customWidth="1"/>
    <col min="8198" max="8203" width="12.6640625" style="13" customWidth="1"/>
    <col min="8204" max="8204" width="1" style="13" customWidth="1"/>
    <col min="8205" max="8206" width="18.1640625" style="13" customWidth="1"/>
    <col min="8207" max="8207" width="12.83203125" style="13" customWidth="1"/>
    <col min="8208" max="8208" width="19.5" style="13" customWidth="1"/>
    <col min="8209" max="8209" width="12.83203125" style="13" customWidth="1"/>
    <col min="8210" max="8210" width="18.83203125" style="13" customWidth="1"/>
    <col min="8211" max="8211" width="8.33203125" style="13" customWidth="1"/>
    <col min="8212" max="8212" width="15.5" style="13" customWidth="1"/>
    <col min="8213" max="8449" width="22.5" style="13"/>
    <col min="8450" max="8450" width="15.5" style="13" customWidth="1"/>
    <col min="8451" max="8453" width="11" style="13" customWidth="1"/>
    <col min="8454" max="8459" width="12.6640625" style="13" customWidth="1"/>
    <col min="8460" max="8460" width="1" style="13" customWidth="1"/>
    <col min="8461" max="8462" width="18.1640625" style="13" customWidth="1"/>
    <col min="8463" max="8463" width="12.83203125" style="13" customWidth="1"/>
    <col min="8464" max="8464" width="19.5" style="13" customWidth="1"/>
    <col min="8465" max="8465" width="12.83203125" style="13" customWidth="1"/>
    <col min="8466" max="8466" width="18.83203125" style="13" customWidth="1"/>
    <col min="8467" max="8467" width="8.33203125" style="13" customWidth="1"/>
    <col min="8468" max="8468" width="15.5" style="13" customWidth="1"/>
    <col min="8469" max="8705" width="22.5" style="13"/>
    <col min="8706" max="8706" width="15.5" style="13" customWidth="1"/>
    <col min="8707" max="8709" width="11" style="13" customWidth="1"/>
    <col min="8710" max="8715" width="12.6640625" style="13" customWidth="1"/>
    <col min="8716" max="8716" width="1" style="13" customWidth="1"/>
    <col min="8717" max="8718" width="18.1640625" style="13" customWidth="1"/>
    <col min="8719" max="8719" width="12.83203125" style="13" customWidth="1"/>
    <col min="8720" max="8720" width="19.5" style="13" customWidth="1"/>
    <col min="8721" max="8721" width="12.83203125" style="13" customWidth="1"/>
    <col min="8722" max="8722" width="18.83203125" style="13" customWidth="1"/>
    <col min="8723" max="8723" width="8.33203125" style="13" customWidth="1"/>
    <col min="8724" max="8724" width="15.5" style="13" customWidth="1"/>
    <col min="8725" max="8961" width="22.5" style="13"/>
    <col min="8962" max="8962" width="15.5" style="13" customWidth="1"/>
    <col min="8963" max="8965" width="11" style="13" customWidth="1"/>
    <col min="8966" max="8971" width="12.6640625" style="13" customWidth="1"/>
    <col min="8972" max="8972" width="1" style="13" customWidth="1"/>
    <col min="8973" max="8974" width="18.1640625" style="13" customWidth="1"/>
    <col min="8975" max="8975" width="12.83203125" style="13" customWidth="1"/>
    <col min="8976" max="8976" width="19.5" style="13" customWidth="1"/>
    <col min="8977" max="8977" width="12.83203125" style="13" customWidth="1"/>
    <col min="8978" max="8978" width="18.83203125" style="13" customWidth="1"/>
    <col min="8979" max="8979" width="8.33203125" style="13" customWidth="1"/>
    <col min="8980" max="8980" width="15.5" style="13" customWidth="1"/>
    <col min="8981" max="9217" width="22.5" style="13"/>
    <col min="9218" max="9218" width="15.5" style="13" customWidth="1"/>
    <col min="9219" max="9221" width="11" style="13" customWidth="1"/>
    <col min="9222" max="9227" width="12.6640625" style="13" customWidth="1"/>
    <col min="9228" max="9228" width="1" style="13" customWidth="1"/>
    <col min="9229" max="9230" width="18.1640625" style="13" customWidth="1"/>
    <col min="9231" max="9231" width="12.83203125" style="13" customWidth="1"/>
    <col min="9232" max="9232" width="19.5" style="13" customWidth="1"/>
    <col min="9233" max="9233" width="12.83203125" style="13" customWidth="1"/>
    <col min="9234" max="9234" width="18.83203125" style="13" customWidth="1"/>
    <col min="9235" max="9235" width="8.33203125" style="13" customWidth="1"/>
    <col min="9236" max="9236" width="15.5" style="13" customWidth="1"/>
    <col min="9237" max="9473" width="22.5" style="13"/>
    <col min="9474" max="9474" width="15.5" style="13" customWidth="1"/>
    <col min="9475" max="9477" width="11" style="13" customWidth="1"/>
    <col min="9478" max="9483" width="12.6640625" style="13" customWidth="1"/>
    <col min="9484" max="9484" width="1" style="13" customWidth="1"/>
    <col min="9485" max="9486" width="18.1640625" style="13" customWidth="1"/>
    <col min="9487" max="9487" width="12.83203125" style="13" customWidth="1"/>
    <col min="9488" max="9488" width="19.5" style="13" customWidth="1"/>
    <col min="9489" max="9489" width="12.83203125" style="13" customWidth="1"/>
    <col min="9490" max="9490" width="18.83203125" style="13" customWidth="1"/>
    <col min="9491" max="9491" width="8.33203125" style="13" customWidth="1"/>
    <col min="9492" max="9492" width="15.5" style="13" customWidth="1"/>
    <col min="9493" max="9729" width="22.5" style="13"/>
    <col min="9730" max="9730" width="15.5" style="13" customWidth="1"/>
    <col min="9731" max="9733" width="11" style="13" customWidth="1"/>
    <col min="9734" max="9739" width="12.6640625" style="13" customWidth="1"/>
    <col min="9740" max="9740" width="1" style="13" customWidth="1"/>
    <col min="9741" max="9742" width="18.1640625" style="13" customWidth="1"/>
    <col min="9743" max="9743" width="12.83203125" style="13" customWidth="1"/>
    <col min="9744" max="9744" width="19.5" style="13" customWidth="1"/>
    <col min="9745" max="9745" width="12.83203125" style="13" customWidth="1"/>
    <col min="9746" max="9746" width="18.83203125" style="13" customWidth="1"/>
    <col min="9747" max="9747" width="8.33203125" style="13" customWidth="1"/>
    <col min="9748" max="9748" width="15.5" style="13" customWidth="1"/>
    <col min="9749" max="9985" width="22.5" style="13"/>
    <col min="9986" max="9986" width="15.5" style="13" customWidth="1"/>
    <col min="9987" max="9989" width="11" style="13" customWidth="1"/>
    <col min="9990" max="9995" width="12.6640625" style="13" customWidth="1"/>
    <col min="9996" max="9996" width="1" style="13" customWidth="1"/>
    <col min="9997" max="9998" width="18.1640625" style="13" customWidth="1"/>
    <col min="9999" max="9999" width="12.83203125" style="13" customWidth="1"/>
    <col min="10000" max="10000" width="19.5" style="13" customWidth="1"/>
    <col min="10001" max="10001" width="12.83203125" style="13" customWidth="1"/>
    <col min="10002" max="10002" width="18.83203125" style="13" customWidth="1"/>
    <col min="10003" max="10003" width="8.33203125" style="13" customWidth="1"/>
    <col min="10004" max="10004" width="15.5" style="13" customWidth="1"/>
    <col min="10005" max="10241" width="22.5" style="13"/>
    <col min="10242" max="10242" width="15.5" style="13" customWidth="1"/>
    <col min="10243" max="10245" width="11" style="13" customWidth="1"/>
    <col min="10246" max="10251" width="12.6640625" style="13" customWidth="1"/>
    <col min="10252" max="10252" width="1" style="13" customWidth="1"/>
    <col min="10253" max="10254" width="18.1640625" style="13" customWidth="1"/>
    <col min="10255" max="10255" width="12.83203125" style="13" customWidth="1"/>
    <col min="10256" max="10256" width="19.5" style="13" customWidth="1"/>
    <col min="10257" max="10257" width="12.83203125" style="13" customWidth="1"/>
    <col min="10258" max="10258" width="18.83203125" style="13" customWidth="1"/>
    <col min="10259" max="10259" width="8.33203125" style="13" customWidth="1"/>
    <col min="10260" max="10260" width="15.5" style="13" customWidth="1"/>
    <col min="10261" max="10497" width="22.5" style="13"/>
    <col min="10498" max="10498" width="15.5" style="13" customWidth="1"/>
    <col min="10499" max="10501" width="11" style="13" customWidth="1"/>
    <col min="10502" max="10507" width="12.6640625" style="13" customWidth="1"/>
    <col min="10508" max="10508" width="1" style="13" customWidth="1"/>
    <col min="10509" max="10510" width="18.1640625" style="13" customWidth="1"/>
    <col min="10511" max="10511" width="12.83203125" style="13" customWidth="1"/>
    <col min="10512" max="10512" width="19.5" style="13" customWidth="1"/>
    <col min="10513" max="10513" width="12.83203125" style="13" customWidth="1"/>
    <col min="10514" max="10514" width="18.83203125" style="13" customWidth="1"/>
    <col min="10515" max="10515" width="8.33203125" style="13" customWidth="1"/>
    <col min="10516" max="10516" width="15.5" style="13" customWidth="1"/>
    <col min="10517" max="10753" width="22.5" style="13"/>
    <col min="10754" max="10754" width="15.5" style="13" customWidth="1"/>
    <col min="10755" max="10757" width="11" style="13" customWidth="1"/>
    <col min="10758" max="10763" width="12.6640625" style="13" customWidth="1"/>
    <col min="10764" max="10764" width="1" style="13" customWidth="1"/>
    <col min="10765" max="10766" width="18.1640625" style="13" customWidth="1"/>
    <col min="10767" max="10767" width="12.83203125" style="13" customWidth="1"/>
    <col min="10768" max="10768" width="19.5" style="13" customWidth="1"/>
    <col min="10769" max="10769" width="12.83203125" style="13" customWidth="1"/>
    <col min="10770" max="10770" width="18.83203125" style="13" customWidth="1"/>
    <col min="10771" max="10771" width="8.33203125" style="13" customWidth="1"/>
    <col min="10772" max="10772" width="15.5" style="13" customWidth="1"/>
    <col min="10773" max="11009" width="22.5" style="13"/>
    <col min="11010" max="11010" width="15.5" style="13" customWidth="1"/>
    <col min="11011" max="11013" width="11" style="13" customWidth="1"/>
    <col min="11014" max="11019" width="12.6640625" style="13" customWidth="1"/>
    <col min="11020" max="11020" width="1" style="13" customWidth="1"/>
    <col min="11021" max="11022" width="18.1640625" style="13" customWidth="1"/>
    <col min="11023" max="11023" width="12.83203125" style="13" customWidth="1"/>
    <col min="11024" max="11024" width="19.5" style="13" customWidth="1"/>
    <col min="11025" max="11025" width="12.83203125" style="13" customWidth="1"/>
    <col min="11026" max="11026" width="18.83203125" style="13" customWidth="1"/>
    <col min="11027" max="11027" width="8.33203125" style="13" customWidth="1"/>
    <col min="11028" max="11028" width="15.5" style="13" customWidth="1"/>
    <col min="11029" max="11265" width="22.5" style="13"/>
    <col min="11266" max="11266" width="15.5" style="13" customWidth="1"/>
    <col min="11267" max="11269" width="11" style="13" customWidth="1"/>
    <col min="11270" max="11275" width="12.6640625" style="13" customWidth="1"/>
    <col min="11276" max="11276" width="1" style="13" customWidth="1"/>
    <col min="11277" max="11278" width="18.1640625" style="13" customWidth="1"/>
    <col min="11279" max="11279" width="12.83203125" style="13" customWidth="1"/>
    <col min="11280" max="11280" width="19.5" style="13" customWidth="1"/>
    <col min="11281" max="11281" width="12.83203125" style="13" customWidth="1"/>
    <col min="11282" max="11282" width="18.83203125" style="13" customWidth="1"/>
    <col min="11283" max="11283" width="8.33203125" style="13" customWidth="1"/>
    <col min="11284" max="11284" width="15.5" style="13" customWidth="1"/>
    <col min="11285" max="11521" width="22.5" style="13"/>
    <col min="11522" max="11522" width="15.5" style="13" customWidth="1"/>
    <col min="11523" max="11525" width="11" style="13" customWidth="1"/>
    <col min="11526" max="11531" width="12.6640625" style="13" customWidth="1"/>
    <col min="11532" max="11532" width="1" style="13" customWidth="1"/>
    <col min="11533" max="11534" width="18.1640625" style="13" customWidth="1"/>
    <col min="11535" max="11535" width="12.83203125" style="13" customWidth="1"/>
    <col min="11536" max="11536" width="19.5" style="13" customWidth="1"/>
    <col min="11537" max="11537" width="12.83203125" style="13" customWidth="1"/>
    <col min="11538" max="11538" width="18.83203125" style="13" customWidth="1"/>
    <col min="11539" max="11539" width="8.33203125" style="13" customWidth="1"/>
    <col min="11540" max="11540" width="15.5" style="13" customWidth="1"/>
    <col min="11541" max="11777" width="22.5" style="13"/>
    <col min="11778" max="11778" width="15.5" style="13" customWidth="1"/>
    <col min="11779" max="11781" width="11" style="13" customWidth="1"/>
    <col min="11782" max="11787" width="12.6640625" style="13" customWidth="1"/>
    <col min="11788" max="11788" width="1" style="13" customWidth="1"/>
    <col min="11789" max="11790" width="18.1640625" style="13" customWidth="1"/>
    <col min="11791" max="11791" width="12.83203125" style="13" customWidth="1"/>
    <col min="11792" max="11792" width="19.5" style="13" customWidth="1"/>
    <col min="11793" max="11793" width="12.83203125" style="13" customWidth="1"/>
    <col min="11794" max="11794" width="18.83203125" style="13" customWidth="1"/>
    <col min="11795" max="11795" width="8.33203125" style="13" customWidth="1"/>
    <col min="11796" max="11796" width="15.5" style="13" customWidth="1"/>
    <col min="11797" max="12033" width="22.5" style="13"/>
    <col min="12034" max="12034" width="15.5" style="13" customWidth="1"/>
    <col min="12035" max="12037" width="11" style="13" customWidth="1"/>
    <col min="12038" max="12043" width="12.6640625" style="13" customWidth="1"/>
    <col min="12044" max="12044" width="1" style="13" customWidth="1"/>
    <col min="12045" max="12046" width="18.1640625" style="13" customWidth="1"/>
    <col min="12047" max="12047" width="12.83203125" style="13" customWidth="1"/>
    <col min="12048" max="12048" width="19.5" style="13" customWidth="1"/>
    <col min="12049" max="12049" width="12.83203125" style="13" customWidth="1"/>
    <col min="12050" max="12050" width="18.83203125" style="13" customWidth="1"/>
    <col min="12051" max="12051" width="8.33203125" style="13" customWidth="1"/>
    <col min="12052" max="12052" width="15.5" style="13" customWidth="1"/>
    <col min="12053" max="12289" width="22.5" style="13"/>
    <col min="12290" max="12290" width="15.5" style="13" customWidth="1"/>
    <col min="12291" max="12293" width="11" style="13" customWidth="1"/>
    <col min="12294" max="12299" width="12.6640625" style="13" customWidth="1"/>
    <col min="12300" max="12300" width="1" style="13" customWidth="1"/>
    <col min="12301" max="12302" width="18.1640625" style="13" customWidth="1"/>
    <col min="12303" max="12303" width="12.83203125" style="13" customWidth="1"/>
    <col min="12304" max="12304" width="19.5" style="13" customWidth="1"/>
    <col min="12305" max="12305" width="12.83203125" style="13" customWidth="1"/>
    <col min="12306" max="12306" width="18.83203125" style="13" customWidth="1"/>
    <col min="12307" max="12307" width="8.33203125" style="13" customWidth="1"/>
    <col min="12308" max="12308" width="15.5" style="13" customWidth="1"/>
    <col min="12309" max="12545" width="22.5" style="13"/>
    <col min="12546" max="12546" width="15.5" style="13" customWidth="1"/>
    <col min="12547" max="12549" width="11" style="13" customWidth="1"/>
    <col min="12550" max="12555" width="12.6640625" style="13" customWidth="1"/>
    <col min="12556" max="12556" width="1" style="13" customWidth="1"/>
    <col min="12557" max="12558" width="18.1640625" style="13" customWidth="1"/>
    <col min="12559" max="12559" width="12.83203125" style="13" customWidth="1"/>
    <col min="12560" max="12560" width="19.5" style="13" customWidth="1"/>
    <col min="12561" max="12561" width="12.83203125" style="13" customWidth="1"/>
    <col min="12562" max="12562" width="18.83203125" style="13" customWidth="1"/>
    <col min="12563" max="12563" width="8.33203125" style="13" customWidth="1"/>
    <col min="12564" max="12564" width="15.5" style="13" customWidth="1"/>
    <col min="12565" max="12801" width="22.5" style="13"/>
    <col min="12802" max="12802" width="15.5" style="13" customWidth="1"/>
    <col min="12803" max="12805" width="11" style="13" customWidth="1"/>
    <col min="12806" max="12811" width="12.6640625" style="13" customWidth="1"/>
    <col min="12812" max="12812" width="1" style="13" customWidth="1"/>
    <col min="12813" max="12814" width="18.1640625" style="13" customWidth="1"/>
    <col min="12815" max="12815" width="12.83203125" style="13" customWidth="1"/>
    <col min="12816" max="12816" width="19.5" style="13" customWidth="1"/>
    <col min="12817" max="12817" width="12.83203125" style="13" customWidth="1"/>
    <col min="12818" max="12818" width="18.83203125" style="13" customWidth="1"/>
    <col min="12819" max="12819" width="8.33203125" style="13" customWidth="1"/>
    <col min="12820" max="12820" width="15.5" style="13" customWidth="1"/>
    <col min="12821" max="13057" width="22.5" style="13"/>
    <col min="13058" max="13058" width="15.5" style="13" customWidth="1"/>
    <col min="13059" max="13061" width="11" style="13" customWidth="1"/>
    <col min="13062" max="13067" width="12.6640625" style="13" customWidth="1"/>
    <col min="13068" max="13068" width="1" style="13" customWidth="1"/>
    <col min="13069" max="13070" width="18.1640625" style="13" customWidth="1"/>
    <col min="13071" max="13071" width="12.83203125" style="13" customWidth="1"/>
    <col min="13072" max="13072" width="19.5" style="13" customWidth="1"/>
    <col min="13073" max="13073" width="12.83203125" style="13" customWidth="1"/>
    <col min="13074" max="13074" width="18.83203125" style="13" customWidth="1"/>
    <col min="13075" max="13075" width="8.33203125" style="13" customWidth="1"/>
    <col min="13076" max="13076" width="15.5" style="13" customWidth="1"/>
    <col min="13077" max="13313" width="22.5" style="13"/>
    <col min="13314" max="13314" width="15.5" style="13" customWidth="1"/>
    <col min="13315" max="13317" width="11" style="13" customWidth="1"/>
    <col min="13318" max="13323" width="12.6640625" style="13" customWidth="1"/>
    <col min="13324" max="13324" width="1" style="13" customWidth="1"/>
    <col min="13325" max="13326" width="18.1640625" style="13" customWidth="1"/>
    <col min="13327" max="13327" width="12.83203125" style="13" customWidth="1"/>
    <col min="13328" max="13328" width="19.5" style="13" customWidth="1"/>
    <col min="13329" max="13329" width="12.83203125" style="13" customWidth="1"/>
    <col min="13330" max="13330" width="18.83203125" style="13" customWidth="1"/>
    <col min="13331" max="13331" width="8.33203125" style="13" customWidth="1"/>
    <col min="13332" max="13332" width="15.5" style="13" customWidth="1"/>
    <col min="13333" max="13569" width="22.5" style="13"/>
    <col min="13570" max="13570" width="15.5" style="13" customWidth="1"/>
    <col min="13571" max="13573" width="11" style="13" customWidth="1"/>
    <col min="13574" max="13579" width="12.6640625" style="13" customWidth="1"/>
    <col min="13580" max="13580" width="1" style="13" customWidth="1"/>
    <col min="13581" max="13582" width="18.1640625" style="13" customWidth="1"/>
    <col min="13583" max="13583" width="12.83203125" style="13" customWidth="1"/>
    <col min="13584" max="13584" width="19.5" style="13" customWidth="1"/>
    <col min="13585" max="13585" width="12.83203125" style="13" customWidth="1"/>
    <col min="13586" max="13586" width="18.83203125" style="13" customWidth="1"/>
    <col min="13587" max="13587" width="8.33203125" style="13" customWidth="1"/>
    <col min="13588" max="13588" width="15.5" style="13" customWidth="1"/>
    <col min="13589" max="13825" width="22.5" style="13"/>
    <col min="13826" max="13826" width="15.5" style="13" customWidth="1"/>
    <col min="13827" max="13829" width="11" style="13" customWidth="1"/>
    <col min="13830" max="13835" width="12.6640625" style="13" customWidth="1"/>
    <col min="13836" max="13836" width="1" style="13" customWidth="1"/>
    <col min="13837" max="13838" width="18.1640625" style="13" customWidth="1"/>
    <col min="13839" max="13839" width="12.83203125" style="13" customWidth="1"/>
    <col min="13840" max="13840" width="19.5" style="13" customWidth="1"/>
    <col min="13841" max="13841" width="12.83203125" style="13" customWidth="1"/>
    <col min="13842" max="13842" width="18.83203125" style="13" customWidth="1"/>
    <col min="13843" max="13843" width="8.33203125" style="13" customWidth="1"/>
    <col min="13844" max="13844" width="15.5" style="13" customWidth="1"/>
    <col min="13845" max="14081" width="22.5" style="13"/>
    <col min="14082" max="14082" width="15.5" style="13" customWidth="1"/>
    <col min="14083" max="14085" width="11" style="13" customWidth="1"/>
    <col min="14086" max="14091" width="12.6640625" style="13" customWidth="1"/>
    <col min="14092" max="14092" width="1" style="13" customWidth="1"/>
    <col min="14093" max="14094" width="18.1640625" style="13" customWidth="1"/>
    <col min="14095" max="14095" width="12.83203125" style="13" customWidth="1"/>
    <col min="14096" max="14096" width="19.5" style="13" customWidth="1"/>
    <col min="14097" max="14097" width="12.83203125" style="13" customWidth="1"/>
    <col min="14098" max="14098" width="18.83203125" style="13" customWidth="1"/>
    <col min="14099" max="14099" width="8.33203125" style="13" customWidth="1"/>
    <col min="14100" max="14100" width="15.5" style="13" customWidth="1"/>
    <col min="14101" max="14337" width="22.5" style="13"/>
    <col min="14338" max="14338" width="15.5" style="13" customWidth="1"/>
    <col min="14339" max="14341" width="11" style="13" customWidth="1"/>
    <col min="14342" max="14347" width="12.6640625" style="13" customWidth="1"/>
    <col min="14348" max="14348" width="1" style="13" customWidth="1"/>
    <col min="14349" max="14350" width="18.1640625" style="13" customWidth="1"/>
    <col min="14351" max="14351" width="12.83203125" style="13" customWidth="1"/>
    <col min="14352" max="14352" width="19.5" style="13" customWidth="1"/>
    <col min="14353" max="14353" width="12.83203125" style="13" customWidth="1"/>
    <col min="14354" max="14354" width="18.83203125" style="13" customWidth="1"/>
    <col min="14355" max="14355" width="8.33203125" style="13" customWidth="1"/>
    <col min="14356" max="14356" width="15.5" style="13" customWidth="1"/>
    <col min="14357" max="14593" width="22.5" style="13"/>
    <col min="14594" max="14594" width="15.5" style="13" customWidth="1"/>
    <col min="14595" max="14597" width="11" style="13" customWidth="1"/>
    <col min="14598" max="14603" width="12.6640625" style="13" customWidth="1"/>
    <col min="14604" max="14604" width="1" style="13" customWidth="1"/>
    <col min="14605" max="14606" width="18.1640625" style="13" customWidth="1"/>
    <col min="14607" max="14607" width="12.83203125" style="13" customWidth="1"/>
    <col min="14608" max="14608" width="19.5" style="13" customWidth="1"/>
    <col min="14609" max="14609" width="12.83203125" style="13" customWidth="1"/>
    <col min="14610" max="14610" width="18.83203125" style="13" customWidth="1"/>
    <col min="14611" max="14611" width="8.33203125" style="13" customWidth="1"/>
    <col min="14612" max="14612" width="15.5" style="13" customWidth="1"/>
    <col min="14613" max="14849" width="22.5" style="13"/>
    <col min="14850" max="14850" width="15.5" style="13" customWidth="1"/>
    <col min="14851" max="14853" width="11" style="13" customWidth="1"/>
    <col min="14854" max="14859" width="12.6640625" style="13" customWidth="1"/>
    <col min="14860" max="14860" width="1" style="13" customWidth="1"/>
    <col min="14861" max="14862" width="18.1640625" style="13" customWidth="1"/>
    <col min="14863" max="14863" width="12.83203125" style="13" customWidth="1"/>
    <col min="14864" max="14864" width="19.5" style="13" customWidth="1"/>
    <col min="14865" max="14865" width="12.83203125" style="13" customWidth="1"/>
    <col min="14866" max="14866" width="18.83203125" style="13" customWidth="1"/>
    <col min="14867" max="14867" width="8.33203125" style="13" customWidth="1"/>
    <col min="14868" max="14868" width="15.5" style="13" customWidth="1"/>
    <col min="14869" max="15105" width="22.5" style="13"/>
    <col min="15106" max="15106" width="15.5" style="13" customWidth="1"/>
    <col min="15107" max="15109" width="11" style="13" customWidth="1"/>
    <col min="15110" max="15115" width="12.6640625" style="13" customWidth="1"/>
    <col min="15116" max="15116" width="1" style="13" customWidth="1"/>
    <col min="15117" max="15118" width="18.1640625" style="13" customWidth="1"/>
    <col min="15119" max="15119" width="12.83203125" style="13" customWidth="1"/>
    <col min="15120" max="15120" width="19.5" style="13" customWidth="1"/>
    <col min="15121" max="15121" width="12.83203125" style="13" customWidth="1"/>
    <col min="15122" max="15122" width="18.83203125" style="13" customWidth="1"/>
    <col min="15123" max="15123" width="8.33203125" style="13" customWidth="1"/>
    <col min="15124" max="15124" width="15.5" style="13" customWidth="1"/>
    <col min="15125" max="15361" width="22.5" style="13"/>
    <col min="15362" max="15362" width="15.5" style="13" customWidth="1"/>
    <col min="15363" max="15365" width="11" style="13" customWidth="1"/>
    <col min="15366" max="15371" width="12.6640625" style="13" customWidth="1"/>
    <col min="15372" max="15372" width="1" style="13" customWidth="1"/>
    <col min="15373" max="15374" width="18.1640625" style="13" customWidth="1"/>
    <col min="15375" max="15375" width="12.83203125" style="13" customWidth="1"/>
    <col min="15376" max="15376" width="19.5" style="13" customWidth="1"/>
    <col min="15377" max="15377" width="12.83203125" style="13" customWidth="1"/>
    <col min="15378" max="15378" width="18.83203125" style="13" customWidth="1"/>
    <col min="15379" max="15379" width="8.33203125" style="13" customWidth="1"/>
    <col min="15380" max="15380" width="15.5" style="13" customWidth="1"/>
    <col min="15381" max="15617" width="22.5" style="13"/>
    <col min="15618" max="15618" width="15.5" style="13" customWidth="1"/>
    <col min="15619" max="15621" width="11" style="13" customWidth="1"/>
    <col min="15622" max="15627" width="12.6640625" style="13" customWidth="1"/>
    <col min="15628" max="15628" width="1" style="13" customWidth="1"/>
    <col min="15629" max="15630" width="18.1640625" style="13" customWidth="1"/>
    <col min="15631" max="15631" width="12.83203125" style="13" customWidth="1"/>
    <col min="15632" max="15632" width="19.5" style="13" customWidth="1"/>
    <col min="15633" max="15633" width="12.83203125" style="13" customWidth="1"/>
    <col min="15634" max="15634" width="18.83203125" style="13" customWidth="1"/>
    <col min="15635" max="15635" width="8.33203125" style="13" customWidth="1"/>
    <col min="15636" max="15636" width="15.5" style="13" customWidth="1"/>
    <col min="15637" max="15873" width="22.5" style="13"/>
    <col min="15874" max="15874" width="15.5" style="13" customWidth="1"/>
    <col min="15875" max="15877" width="11" style="13" customWidth="1"/>
    <col min="15878" max="15883" width="12.6640625" style="13" customWidth="1"/>
    <col min="15884" max="15884" width="1" style="13" customWidth="1"/>
    <col min="15885" max="15886" width="18.1640625" style="13" customWidth="1"/>
    <col min="15887" max="15887" width="12.83203125" style="13" customWidth="1"/>
    <col min="15888" max="15888" width="19.5" style="13" customWidth="1"/>
    <col min="15889" max="15889" width="12.83203125" style="13" customWidth="1"/>
    <col min="15890" max="15890" width="18.83203125" style="13" customWidth="1"/>
    <col min="15891" max="15891" width="8.33203125" style="13" customWidth="1"/>
    <col min="15892" max="15892" width="15.5" style="13" customWidth="1"/>
    <col min="15893" max="16129" width="22.5" style="13"/>
    <col min="16130" max="16130" width="15.5" style="13" customWidth="1"/>
    <col min="16131" max="16133" width="11" style="13" customWidth="1"/>
    <col min="16134" max="16139" width="12.6640625" style="13" customWidth="1"/>
    <col min="16140" max="16140" width="1" style="13" customWidth="1"/>
    <col min="16141" max="16142" width="18.1640625" style="13" customWidth="1"/>
    <col min="16143" max="16143" width="12.83203125" style="13" customWidth="1"/>
    <col min="16144" max="16144" width="19.5" style="13" customWidth="1"/>
    <col min="16145" max="16145" width="12.83203125" style="13" customWidth="1"/>
    <col min="16146" max="16146" width="18.83203125" style="13" customWidth="1"/>
    <col min="16147" max="16147" width="8.33203125" style="13" customWidth="1"/>
    <col min="16148" max="16148" width="15.5" style="13" customWidth="1"/>
    <col min="16149" max="16384" width="22.5" style="13"/>
  </cols>
  <sheetData>
    <row r="2" spans="1:20" ht="21" customHeight="1">
      <c r="A2" s="279"/>
      <c r="B2" s="483" t="s">
        <v>493</v>
      </c>
      <c r="C2" s="483"/>
      <c r="D2" s="483"/>
      <c r="E2" s="483"/>
      <c r="F2" s="483"/>
      <c r="G2" s="483"/>
      <c r="H2" s="483"/>
      <c r="I2" s="483"/>
      <c r="J2" s="483"/>
      <c r="K2" s="483"/>
      <c r="L2" s="20"/>
      <c r="M2" s="8"/>
      <c r="N2" s="20"/>
      <c r="O2" s="20"/>
      <c r="P2" s="20"/>
      <c r="Q2" s="20"/>
      <c r="R2" s="20"/>
      <c r="S2" s="20"/>
      <c r="T2" s="20"/>
    </row>
    <row r="3" spans="1:20" s="20" customFormat="1" ht="15" customHeight="1" thickBot="1">
      <c r="B3" s="138"/>
      <c r="C3" s="138"/>
      <c r="D3" s="138"/>
      <c r="E3" s="138"/>
      <c r="F3" s="138"/>
      <c r="G3" s="138"/>
      <c r="H3" s="138"/>
      <c r="I3" s="138"/>
      <c r="J3" s="138"/>
      <c r="K3" s="138"/>
      <c r="M3" s="140"/>
      <c r="N3" s="140"/>
      <c r="O3" s="140"/>
      <c r="P3" s="140"/>
      <c r="Q3" s="140"/>
      <c r="R3" s="140"/>
      <c r="T3" s="14" t="s">
        <v>494</v>
      </c>
    </row>
    <row r="4" spans="1:20" s="20" customFormat="1" ht="18" customHeight="1">
      <c r="B4" s="657" t="s">
        <v>267</v>
      </c>
      <c r="C4" s="659" t="s">
        <v>268</v>
      </c>
      <c r="D4" s="659"/>
      <c r="E4" s="659"/>
      <c r="F4" s="659" t="s">
        <v>269</v>
      </c>
      <c r="G4" s="659"/>
      <c r="H4" s="659"/>
      <c r="I4" s="659" t="s">
        <v>270</v>
      </c>
      <c r="J4" s="659"/>
      <c r="K4" s="660"/>
      <c r="L4" s="95"/>
      <c r="M4" s="654" t="s">
        <v>271</v>
      </c>
      <c r="N4" s="661"/>
      <c r="O4" s="653" t="s">
        <v>495</v>
      </c>
      <c r="P4" s="654"/>
      <c r="Q4" s="654"/>
      <c r="R4" s="654"/>
      <c r="S4" s="654"/>
      <c r="T4" s="654"/>
    </row>
    <row r="5" spans="1:20" s="20" customFormat="1" ht="18" customHeight="1">
      <c r="B5" s="658"/>
      <c r="C5" s="655" t="s">
        <v>38</v>
      </c>
      <c r="D5" s="655" t="s">
        <v>272</v>
      </c>
      <c r="E5" s="655" t="s">
        <v>273</v>
      </c>
      <c r="F5" s="655" t="s">
        <v>38</v>
      </c>
      <c r="G5" s="655" t="s">
        <v>272</v>
      </c>
      <c r="H5" s="655" t="s">
        <v>273</v>
      </c>
      <c r="I5" s="655" t="s">
        <v>38</v>
      </c>
      <c r="J5" s="655" t="s">
        <v>272</v>
      </c>
      <c r="K5" s="656" t="s">
        <v>273</v>
      </c>
      <c r="L5" s="95"/>
      <c r="M5" s="662" t="s">
        <v>274</v>
      </c>
      <c r="N5" s="663" t="s">
        <v>275</v>
      </c>
      <c r="O5" s="652" t="s">
        <v>38</v>
      </c>
      <c r="P5" s="612"/>
      <c r="Q5" s="652" t="s">
        <v>276</v>
      </c>
      <c r="R5" s="612"/>
      <c r="S5" s="652" t="s">
        <v>277</v>
      </c>
      <c r="T5" s="577"/>
    </row>
    <row r="6" spans="1:20" s="20" customFormat="1" ht="18" customHeight="1">
      <c r="B6" s="658"/>
      <c r="C6" s="655"/>
      <c r="D6" s="655"/>
      <c r="E6" s="655"/>
      <c r="F6" s="655"/>
      <c r="G6" s="655"/>
      <c r="H6" s="655"/>
      <c r="I6" s="655"/>
      <c r="J6" s="655"/>
      <c r="K6" s="656"/>
      <c r="L6" s="95"/>
      <c r="M6" s="514"/>
      <c r="N6" s="664"/>
      <c r="O6" s="144" t="s">
        <v>278</v>
      </c>
      <c r="P6" s="144" t="s">
        <v>279</v>
      </c>
      <c r="Q6" s="144" t="s">
        <v>278</v>
      </c>
      <c r="R6" s="144" t="s">
        <v>279</v>
      </c>
      <c r="S6" s="144" t="s">
        <v>280</v>
      </c>
      <c r="T6" s="144" t="s">
        <v>281</v>
      </c>
    </row>
    <row r="7" spans="1:20" ht="18" customHeight="1">
      <c r="B7" s="351" t="s">
        <v>496</v>
      </c>
      <c r="C7" s="352">
        <v>26</v>
      </c>
      <c r="D7" s="352">
        <v>24</v>
      </c>
      <c r="E7" s="352">
        <v>2</v>
      </c>
      <c r="F7" s="352">
        <v>118160</v>
      </c>
      <c r="G7" s="352">
        <v>110448</v>
      </c>
      <c r="H7" s="352">
        <v>7712</v>
      </c>
      <c r="I7" s="352">
        <v>211161</v>
      </c>
      <c r="J7" s="352">
        <v>193951</v>
      </c>
      <c r="K7" s="352">
        <v>17210</v>
      </c>
      <c r="L7" s="353"/>
      <c r="M7" s="354">
        <v>23793906772</v>
      </c>
      <c r="N7" s="354">
        <v>17643764441</v>
      </c>
      <c r="O7" s="354">
        <v>2848538</v>
      </c>
      <c r="P7" s="354">
        <v>69642110995</v>
      </c>
      <c r="Q7" s="354">
        <v>2841899</v>
      </c>
      <c r="R7" s="354">
        <v>69218405386</v>
      </c>
      <c r="S7" s="354">
        <v>6639</v>
      </c>
      <c r="T7" s="354">
        <v>423705609</v>
      </c>
    </row>
    <row r="8" spans="1:20" ht="18" customHeight="1">
      <c r="B8" s="355">
        <v>21</v>
      </c>
      <c r="C8" s="352">
        <v>26</v>
      </c>
      <c r="D8" s="352">
        <v>24</v>
      </c>
      <c r="E8" s="352">
        <v>2</v>
      </c>
      <c r="F8" s="352">
        <v>117663</v>
      </c>
      <c r="G8" s="352">
        <v>110324</v>
      </c>
      <c r="H8" s="352">
        <v>7339</v>
      </c>
      <c r="I8" s="352">
        <v>208540</v>
      </c>
      <c r="J8" s="352">
        <v>192419</v>
      </c>
      <c r="K8" s="352">
        <v>16121</v>
      </c>
      <c r="L8" s="353"/>
      <c r="M8" s="354">
        <v>23855103980</v>
      </c>
      <c r="N8" s="354">
        <v>17595461140</v>
      </c>
      <c r="O8" s="354">
        <v>2851855</v>
      </c>
      <c r="P8" s="354">
        <v>69493556533</v>
      </c>
      <c r="Q8" s="354">
        <v>2845515</v>
      </c>
      <c r="R8" s="354">
        <v>69070547762</v>
      </c>
      <c r="S8" s="354">
        <v>6340</v>
      </c>
      <c r="T8" s="354">
        <v>423008771</v>
      </c>
    </row>
    <row r="9" spans="1:20" ht="18" customHeight="1">
      <c r="B9" s="355">
        <v>22</v>
      </c>
      <c r="C9" s="352">
        <v>26</v>
      </c>
      <c r="D9" s="352">
        <v>24</v>
      </c>
      <c r="E9" s="352">
        <v>2</v>
      </c>
      <c r="F9" s="352">
        <v>117867</v>
      </c>
      <c r="G9" s="352">
        <v>110780</v>
      </c>
      <c r="H9" s="352">
        <v>7087</v>
      </c>
      <c r="I9" s="352">
        <v>207415</v>
      </c>
      <c r="J9" s="352">
        <v>191926</v>
      </c>
      <c r="K9" s="352">
        <v>15489</v>
      </c>
      <c r="L9" s="353"/>
      <c r="M9" s="354">
        <v>23970981482</v>
      </c>
      <c r="N9" s="354">
        <v>17774029318</v>
      </c>
      <c r="O9" s="354">
        <v>2876959</v>
      </c>
      <c r="P9" s="354">
        <v>71011716369</v>
      </c>
      <c r="Q9" s="354">
        <v>2871023</v>
      </c>
      <c r="R9" s="354">
        <v>70552766324</v>
      </c>
      <c r="S9" s="354">
        <v>5936</v>
      </c>
      <c r="T9" s="354">
        <v>458950045</v>
      </c>
    </row>
    <row r="10" spans="1:20" ht="18" customHeight="1">
      <c r="B10" s="355">
        <v>23</v>
      </c>
      <c r="C10" s="352">
        <v>26</v>
      </c>
      <c r="D10" s="352">
        <v>24</v>
      </c>
      <c r="E10" s="352">
        <v>2</v>
      </c>
      <c r="F10" s="352">
        <f>G10+H10</f>
        <v>116963</v>
      </c>
      <c r="G10" s="352">
        <v>110034</v>
      </c>
      <c r="H10" s="352">
        <v>6929</v>
      </c>
      <c r="I10" s="352">
        <f>J10+K10</f>
        <v>203967</v>
      </c>
      <c r="J10" s="352">
        <v>188920</v>
      </c>
      <c r="K10" s="352">
        <v>15047</v>
      </c>
      <c r="L10" s="353"/>
      <c r="M10" s="356">
        <v>23841635910</v>
      </c>
      <c r="N10" s="356">
        <v>17754936127</v>
      </c>
      <c r="O10" s="356">
        <v>2919756</v>
      </c>
      <c r="P10" s="356">
        <v>72205488972</v>
      </c>
      <c r="Q10" s="356">
        <v>2909234</v>
      </c>
      <c r="R10" s="356">
        <v>71732599329</v>
      </c>
      <c r="S10" s="356">
        <v>10522</v>
      </c>
      <c r="T10" s="356">
        <v>472889643</v>
      </c>
    </row>
    <row r="11" spans="1:20" s="357" customFormat="1" ht="18" customHeight="1">
      <c r="B11" s="355">
        <v>24</v>
      </c>
      <c r="C11" s="352">
        <v>26</v>
      </c>
      <c r="D11" s="352">
        <v>24</v>
      </c>
      <c r="E11" s="352">
        <v>2</v>
      </c>
      <c r="F11" s="352">
        <f>G11+H11</f>
        <v>116497</v>
      </c>
      <c r="G11" s="352">
        <v>110071</v>
      </c>
      <c r="H11" s="352">
        <v>6426</v>
      </c>
      <c r="I11" s="352">
        <v>201554</v>
      </c>
      <c r="J11" s="352">
        <v>187592</v>
      </c>
      <c r="K11" s="352">
        <v>13962</v>
      </c>
      <c r="L11" s="353"/>
      <c r="M11" s="356">
        <f>18353169554+5071248511</f>
        <v>23424418065</v>
      </c>
      <c r="N11" s="356">
        <f>16811937284+741275597</f>
        <v>17553212881</v>
      </c>
      <c r="O11" s="356">
        <f t="shared" ref="O11:P23" si="0">Q11+S11</f>
        <v>2949793</v>
      </c>
      <c r="P11" s="356">
        <f t="shared" si="0"/>
        <v>72374964695</v>
      </c>
      <c r="Q11" s="356">
        <v>2938489</v>
      </c>
      <c r="R11" s="356">
        <v>71950983912</v>
      </c>
      <c r="S11" s="356">
        <v>11304</v>
      </c>
      <c r="T11" s="356">
        <v>423980783</v>
      </c>
    </row>
    <row r="12" spans="1:20" ht="18" customHeight="1">
      <c r="B12" s="358" t="s">
        <v>497</v>
      </c>
      <c r="C12" s="359" t="s">
        <v>41</v>
      </c>
      <c r="D12" s="359" t="s">
        <v>41</v>
      </c>
      <c r="E12" s="359" t="s">
        <v>41</v>
      </c>
      <c r="F12" s="359" t="s">
        <v>41</v>
      </c>
      <c r="G12" s="359" t="s">
        <v>41</v>
      </c>
      <c r="H12" s="359" t="s">
        <v>41</v>
      </c>
      <c r="I12" s="359" t="s">
        <v>41</v>
      </c>
      <c r="J12" s="359" t="s">
        <v>41</v>
      </c>
      <c r="K12" s="359" t="s">
        <v>41</v>
      </c>
      <c r="L12" s="353"/>
      <c r="M12" s="360" t="s">
        <v>41</v>
      </c>
      <c r="N12" s="360" t="s">
        <v>41</v>
      </c>
      <c r="O12" s="354">
        <f t="shared" si="0"/>
        <v>250654</v>
      </c>
      <c r="P12" s="354">
        <f t="shared" si="0"/>
        <v>6237543873</v>
      </c>
      <c r="Q12" s="354">
        <v>249702</v>
      </c>
      <c r="R12" s="354">
        <v>6211538657</v>
      </c>
      <c r="S12" s="360">
        <v>952</v>
      </c>
      <c r="T12" s="360">
        <v>26005216</v>
      </c>
    </row>
    <row r="13" spans="1:20" ht="18" customHeight="1">
      <c r="B13" s="358" t="s">
        <v>223</v>
      </c>
      <c r="C13" s="352">
        <v>26</v>
      </c>
      <c r="D13" s="352">
        <v>24</v>
      </c>
      <c r="E13" s="352">
        <v>2</v>
      </c>
      <c r="F13" s="352">
        <f t="shared" ref="F13:F24" si="1">G13+H13</f>
        <v>118554</v>
      </c>
      <c r="G13" s="352">
        <v>111931</v>
      </c>
      <c r="H13" s="352">
        <v>6623</v>
      </c>
      <c r="I13" s="352">
        <f t="shared" ref="I13:I24" si="2">J13+K13</f>
        <v>206763</v>
      </c>
      <c r="J13" s="352">
        <v>192335</v>
      </c>
      <c r="K13" s="352">
        <v>14428</v>
      </c>
      <c r="L13" s="353"/>
      <c r="M13" s="360" t="s">
        <v>248</v>
      </c>
      <c r="N13" s="360" t="s">
        <v>248</v>
      </c>
      <c r="O13" s="354">
        <f t="shared" si="0"/>
        <v>242222</v>
      </c>
      <c r="P13" s="354">
        <f t="shared" si="0"/>
        <v>5799605810</v>
      </c>
      <c r="Q13" s="354">
        <v>241227</v>
      </c>
      <c r="R13" s="354">
        <v>5763751536</v>
      </c>
      <c r="S13" s="354">
        <v>995</v>
      </c>
      <c r="T13" s="354">
        <v>35854274</v>
      </c>
    </row>
    <row r="14" spans="1:20" ht="18" customHeight="1">
      <c r="B14" s="358" t="s">
        <v>237</v>
      </c>
      <c r="C14" s="352">
        <v>26</v>
      </c>
      <c r="D14" s="352">
        <v>24</v>
      </c>
      <c r="E14" s="352">
        <v>2</v>
      </c>
      <c r="F14" s="352">
        <f t="shared" si="1"/>
        <v>118307</v>
      </c>
      <c r="G14" s="352">
        <v>111715</v>
      </c>
      <c r="H14" s="352">
        <v>6592</v>
      </c>
      <c r="I14" s="352">
        <f t="shared" si="2"/>
        <v>205868</v>
      </c>
      <c r="J14" s="352">
        <v>191608</v>
      </c>
      <c r="K14" s="352">
        <v>14260</v>
      </c>
      <c r="L14" s="353"/>
      <c r="M14" s="360" t="s">
        <v>248</v>
      </c>
      <c r="N14" s="360" t="s">
        <v>248</v>
      </c>
      <c r="O14" s="354">
        <f t="shared" si="0"/>
        <v>250074</v>
      </c>
      <c r="P14" s="354">
        <f t="shared" si="0"/>
        <v>6127185667</v>
      </c>
      <c r="Q14" s="354">
        <v>249034</v>
      </c>
      <c r="R14" s="354">
        <v>6091146784</v>
      </c>
      <c r="S14" s="354">
        <v>1040</v>
      </c>
      <c r="T14" s="354">
        <v>36038883</v>
      </c>
    </row>
    <row r="15" spans="1:20" ht="18" customHeight="1">
      <c r="B15" s="358" t="s">
        <v>216</v>
      </c>
      <c r="C15" s="352">
        <v>26</v>
      </c>
      <c r="D15" s="352">
        <v>24</v>
      </c>
      <c r="E15" s="352">
        <v>2</v>
      </c>
      <c r="F15" s="352">
        <f t="shared" si="1"/>
        <v>118115</v>
      </c>
      <c r="G15" s="352">
        <v>111571</v>
      </c>
      <c r="H15" s="352">
        <v>6544</v>
      </c>
      <c r="I15" s="352">
        <f t="shared" si="2"/>
        <v>205279</v>
      </c>
      <c r="J15" s="352">
        <v>191113</v>
      </c>
      <c r="K15" s="352">
        <v>14166</v>
      </c>
      <c r="L15" s="353"/>
      <c r="M15" s="360" t="s">
        <v>248</v>
      </c>
      <c r="N15" s="360" t="s">
        <v>248</v>
      </c>
      <c r="O15" s="354">
        <f t="shared" si="0"/>
        <v>246025</v>
      </c>
      <c r="P15" s="354">
        <f t="shared" si="0"/>
        <v>6035739603</v>
      </c>
      <c r="Q15" s="354">
        <v>245104</v>
      </c>
      <c r="R15" s="354">
        <v>6005835166</v>
      </c>
      <c r="S15" s="354">
        <v>921</v>
      </c>
      <c r="T15" s="354">
        <v>29904437</v>
      </c>
    </row>
    <row r="16" spans="1:20" ht="18" customHeight="1">
      <c r="B16" s="358" t="s">
        <v>217</v>
      </c>
      <c r="C16" s="352">
        <v>26</v>
      </c>
      <c r="D16" s="352">
        <v>24</v>
      </c>
      <c r="E16" s="352">
        <v>2</v>
      </c>
      <c r="F16" s="352">
        <f t="shared" si="1"/>
        <v>118072</v>
      </c>
      <c r="G16" s="352">
        <v>111573</v>
      </c>
      <c r="H16" s="352">
        <v>6499</v>
      </c>
      <c r="I16" s="352">
        <f t="shared" si="2"/>
        <v>204958</v>
      </c>
      <c r="J16" s="352">
        <v>190880</v>
      </c>
      <c r="K16" s="352">
        <v>14078</v>
      </c>
      <c r="L16" s="353"/>
      <c r="M16" s="360" t="s">
        <v>248</v>
      </c>
      <c r="N16" s="360" t="s">
        <v>248</v>
      </c>
      <c r="O16" s="354">
        <f t="shared" si="0"/>
        <v>245849</v>
      </c>
      <c r="P16" s="354">
        <f t="shared" si="0"/>
        <v>6144059930</v>
      </c>
      <c r="Q16" s="354">
        <v>245004</v>
      </c>
      <c r="R16" s="354">
        <v>6113497102</v>
      </c>
      <c r="S16" s="354">
        <v>845</v>
      </c>
      <c r="T16" s="354">
        <v>30562828</v>
      </c>
    </row>
    <row r="17" spans="2:20" ht="18" customHeight="1">
      <c r="B17" s="358" t="s">
        <v>218</v>
      </c>
      <c r="C17" s="352">
        <v>26</v>
      </c>
      <c r="D17" s="352">
        <v>24</v>
      </c>
      <c r="E17" s="352">
        <v>2</v>
      </c>
      <c r="F17" s="352">
        <f t="shared" si="1"/>
        <v>118041</v>
      </c>
      <c r="G17" s="352">
        <v>111589</v>
      </c>
      <c r="H17" s="352">
        <v>6452</v>
      </c>
      <c r="I17" s="352">
        <f t="shared" si="2"/>
        <v>204823</v>
      </c>
      <c r="J17" s="352">
        <v>190835</v>
      </c>
      <c r="K17" s="352">
        <v>13988</v>
      </c>
      <c r="L17" s="353"/>
      <c r="M17" s="360" t="s">
        <v>248</v>
      </c>
      <c r="N17" s="360" t="s">
        <v>248</v>
      </c>
      <c r="O17" s="354">
        <f t="shared" si="0"/>
        <v>241067</v>
      </c>
      <c r="P17" s="354">
        <f t="shared" si="0"/>
        <v>6110401940</v>
      </c>
      <c r="Q17" s="354">
        <v>240141</v>
      </c>
      <c r="R17" s="354">
        <v>6076546495</v>
      </c>
      <c r="S17" s="354">
        <v>926</v>
      </c>
      <c r="T17" s="354">
        <v>33855445</v>
      </c>
    </row>
    <row r="18" spans="2:20" ht="18" customHeight="1">
      <c r="B18" s="358" t="s">
        <v>219</v>
      </c>
      <c r="C18" s="352">
        <v>26</v>
      </c>
      <c r="D18" s="352">
        <v>24</v>
      </c>
      <c r="E18" s="352">
        <v>2</v>
      </c>
      <c r="F18" s="352">
        <f t="shared" si="1"/>
        <v>117871</v>
      </c>
      <c r="G18" s="352">
        <v>111427</v>
      </c>
      <c r="H18" s="352">
        <v>6444</v>
      </c>
      <c r="I18" s="352">
        <f t="shared" si="2"/>
        <v>204457</v>
      </c>
      <c r="J18" s="352">
        <v>190503</v>
      </c>
      <c r="K18" s="352">
        <v>13954</v>
      </c>
      <c r="L18" s="353"/>
      <c r="M18" s="360" t="s">
        <v>248</v>
      </c>
      <c r="N18" s="360" t="s">
        <v>248</v>
      </c>
      <c r="O18" s="354">
        <f t="shared" si="0"/>
        <v>236825</v>
      </c>
      <c r="P18" s="354">
        <f t="shared" si="0"/>
        <v>5856930719</v>
      </c>
      <c r="Q18" s="354">
        <v>235927</v>
      </c>
      <c r="R18" s="354">
        <v>5821161212</v>
      </c>
      <c r="S18" s="354">
        <v>898</v>
      </c>
      <c r="T18" s="354">
        <v>35769507</v>
      </c>
    </row>
    <row r="19" spans="2:20" ht="18" customHeight="1">
      <c r="B19" s="361" t="s">
        <v>238</v>
      </c>
      <c r="C19" s="352">
        <v>26</v>
      </c>
      <c r="D19" s="352">
        <v>24</v>
      </c>
      <c r="E19" s="352">
        <v>2</v>
      </c>
      <c r="F19" s="352">
        <f t="shared" si="1"/>
        <v>117774</v>
      </c>
      <c r="G19" s="352">
        <v>111342</v>
      </c>
      <c r="H19" s="352">
        <v>6432</v>
      </c>
      <c r="I19" s="352">
        <f t="shared" si="2"/>
        <v>204180</v>
      </c>
      <c r="J19" s="352">
        <v>190257</v>
      </c>
      <c r="K19" s="352">
        <v>13923</v>
      </c>
      <c r="L19" s="353"/>
      <c r="M19" s="360" t="s">
        <v>248</v>
      </c>
      <c r="N19" s="360" t="s">
        <v>248</v>
      </c>
      <c r="O19" s="354">
        <f t="shared" si="0"/>
        <v>251244</v>
      </c>
      <c r="P19" s="354">
        <f t="shared" si="0"/>
        <v>6224042595</v>
      </c>
      <c r="Q19" s="354">
        <v>250283</v>
      </c>
      <c r="R19" s="354">
        <v>6186575466</v>
      </c>
      <c r="S19" s="354">
        <v>961</v>
      </c>
      <c r="T19" s="354">
        <v>37467129</v>
      </c>
    </row>
    <row r="20" spans="2:20" ht="18" customHeight="1">
      <c r="B20" s="361" t="s">
        <v>220</v>
      </c>
      <c r="C20" s="352">
        <v>26</v>
      </c>
      <c r="D20" s="352">
        <v>24</v>
      </c>
      <c r="E20" s="352">
        <v>2</v>
      </c>
      <c r="F20" s="352">
        <f t="shared" si="1"/>
        <v>117525</v>
      </c>
      <c r="G20" s="352">
        <v>111078</v>
      </c>
      <c r="H20" s="352">
        <v>6447</v>
      </c>
      <c r="I20" s="352">
        <f t="shared" si="2"/>
        <v>203732</v>
      </c>
      <c r="J20" s="352">
        <v>189752</v>
      </c>
      <c r="K20" s="352">
        <v>13980</v>
      </c>
      <c r="L20" s="353"/>
      <c r="M20" s="360" t="s">
        <v>248</v>
      </c>
      <c r="N20" s="360" t="s">
        <v>248</v>
      </c>
      <c r="O20" s="354">
        <f t="shared" si="0"/>
        <v>244634</v>
      </c>
      <c r="P20" s="354">
        <f t="shared" si="0"/>
        <v>6001211953</v>
      </c>
      <c r="Q20" s="354">
        <v>243766</v>
      </c>
      <c r="R20" s="354">
        <v>5966769155</v>
      </c>
      <c r="S20" s="354">
        <v>868</v>
      </c>
      <c r="T20" s="354">
        <v>34442798</v>
      </c>
    </row>
    <row r="21" spans="2:20" ht="18" customHeight="1">
      <c r="B21" s="361" t="s">
        <v>221</v>
      </c>
      <c r="C21" s="352">
        <v>26</v>
      </c>
      <c r="D21" s="352">
        <v>24</v>
      </c>
      <c r="E21" s="352">
        <v>2</v>
      </c>
      <c r="F21" s="352">
        <f t="shared" si="1"/>
        <v>117336</v>
      </c>
      <c r="G21" s="352">
        <v>110894</v>
      </c>
      <c r="H21" s="352">
        <v>6442</v>
      </c>
      <c r="I21" s="352">
        <f t="shared" si="2"/>
        <v>203214</v>
      </c>
      <c r="J21" s="352">
        <v>189249</v>
      </c>
      <c r="K21" s="352">
        <v>13965</v>
      </c>
      <c r="L21" s="353"/>
      <c r="M21" s="360" t="s">
        <v>248</v>
      </c>
      <c r="N21" s="360" t="s">
        <v>248</v>
      </c>
      <c r="O21" s="354">
        <f t="shared" si="0"/>
        <v>252454</v>
      </c>
      <c r="P21" s="354">
        <f t="shared" si="0"/>
        <v>6079901024</v>
      </c>
      <c r="Q21" s="354">
        <v>251474</v>
      </c>
      <c r="R21" s="354">
        <v>6043177796</v>
      </c>
      <c r="S21" s="354">
        <v>980</v>
      </c>
      <c r="T21" s="354">
        <v>36723228</v>
      </c>
    </row>
    <row r="22" spans="2:20" ht="18" customHeight="1">
      <c r="B22" s="358" t="s">
        <v>498</v>
      </c>
      <c r="C22" s="352">
        <v>26</v>
      </c>
      <c r="D22" s="352">
        <v>24</v>
      </c>
      <c r="E22" s="352">
        <v>2</v>
      </c>
      <c r="F22" s="352">
        <f t="shared" si="1"/>
        <v>117065</v>
      </c>
      <c r="G22" s="352">
        <v>110632</v>
      </c>
      <c r="H22" s="352">
        <v>6433</v>
      </c>
      <c r="I22" s="352">
        <f t="shared" si="2"/>
        <v>202724</v>
      </c>
      <c r="J22" s="352">
        <v>188765</v>
      </c>
      <c r="K22" s="352">
        <v>13959</v>
      </c>
      <c r="L22" s="353"/>
      <c r="M22" s="360" t="s">
        <v>248</v>
      </c>
      <c r="N22" s="360" t="s">
        <v>248</v>
      </c>
      <c r="O22" s="354">
        <f t="shared" si="0"/>
        <v>244196</v>
      </c>
      <c r="P22" s="354">
        <f t="shared" si="0"/>
        <v>5875344954</v>
      </c>
      <c r="Q22" s="354">
        <v>243267</v>
      </c>
      <c r="R22" s="354">
        <v>5841575012</v>
      </c>
      <c r="S22" s="354">
        <v>929</v>
      </c>
      <c r="T22" s="354">
        <v>33769942</v>
      </c>
    </row>
    <row r="23" spans="2:20" ht="18" customHeight="1">
      <c r="B23" s="358" t="s">
        <v>239</v>
      </c>
      <c r="C23" s="352">
        <v>26</v>
      </c>
      <c r="D23" s="352">
        <v>24</v>
      </c>
      <c r="E23" s="352">
        <v>2</v>
      </c>
      <c r="F23" s="352">
        <f t="shared" si="1"/>
        <v>116850</v>
      </c>
      <c r="G23" s="352">
        <v>110420</v>
      </c>
      <c r="H23" s="352">
        <v>6430</v>
      </c>
      <c r="I23" s="352">
        <f t="shared" si="2"/>
        <v>202334</v>
      </c>
      <c r="J23" s="352">
        <v>188369</v>
      </c>
      <c r="K23" s="352">
        <v>13965</v>
      </c>
      <c r="L23" s="353"/>
      <c r="M23" s="360" t="s">
        <v>248</v>
      </c>
      <c r="N23" s="360" t="s">
        <v>248</v>
      </c>
      <c r="O23" s="354">
        <f t="shared" si="0"/>
        <v>244549</v>
      </c>
      <c r="P23" s="354">
        <f t="shared" si="0"/>
        <v>5882996627</v>
      </c>
      <c r="Q23" s="354">
        <v>243560</v>
      </c>
      <c r="R23" s="354">
        <v>5829409531</v>
      </c>
      <c r="S23" s="354">
        <v>989</v>
      </c>
      <c r="T23" s="354">
        <v>53587096</v>
      </c>
    </row>
    <row r="24" spans="2:20" ht="18" customHeight="1">
      <c r="B24" s="358" t="s">
        <v>222</v>
      </c>
      <c r="C24" s="352">
        <v>26</v>
      </c>
      <c r="D24" s="352">
        <v>24</v>
      </c>
      <c r="E24" s="352">
        <v>2</v>
      </c>
      <c r="F24" s="352">
        <f t="shared" si="1"/>
        <v>116497</v>
      </c>
      <c r="G24" s="359">
        <v>110071</v>
      </c>
      <c r="H24" s="359">
        <v>6426</v>
      </c>
      <c r="I24" s="352">
        <f t="shared" si="2"/>
        <v>201554</v>
      </c>
      <c r="J24" s="359">
        <v>187592</v>
      </c>
      <c r="K24" s="359">
        <v>13962</v>
      </c>
      <c r="L24" s="353"/>
      <c r="M24" s="360" t="s">
        <v>248</v>
      </c>
      <c r="N24" s="360" t="s">
        <v>248</v>
      </c>
      <c r="O24" s="360" t="s">
        <v>41</v>
      </c>
      <c r="P24" s="360" t="s">
        <v>41</v>
      </c>
      <c r="Q24" s="360" t="s">
        <v>41</v>
      </c>
      <c r="R24" s="360" t="s">
        <v>41</v>
      </c>
      <c r="S24" s="360" t="s">
        <v>41</v>
      </c>
      <c r="T24" s="360" t="s">
        <v>41</v>
      </c>
    </row>
    <row r="25" spans="2:20" ht="18" customHeight="1">
      <c r="B25" s="358" t="s">
        <v>223</v>
      </c>
      <c r="C25" s="359" t="s">
        <v>41</v>
      </c>
      <c r="D25" s="359" t="s">
        <v>41</v>
      </c>
      <c r="E25" s="359" t="s">
        <v>41</v>
      </c>
      <c r="F25" s="359" t="s">
        <v>41</v>
      </c>
      <c r="G25" s="359" t="s">
        <v>41</v>
      </c>
      <c r="H25" s="359" t="s">
        <v>41</v>
      </c>
      <c r="I25" s="359" t="s">
        <v>41</v>
      </c>
      <c r="J25" s="359" t="s">
        <v>41</v>
      </c>
      <c r="K25" s="359" t="s">
        <v>41</v>
      </c>
      <c r="L25" s="353"/>
      <c r="M25" s="360" t="s">
        <v>248</v>
      </c>
      <c r="N25" s="360" t="s">
        <v>248</v>
      </c>
      <c r="O25" s="360" t="s">
        <v>41</v>
      </c>
      <c r="P25" s="360" t="s">
        <v>41</v>
      </c>
      <c r="Q25" s="360" t="s">
        <v>41</v>
      </c>
      <c r="R25" s="360" t="s">
        <v>41</v>
      </c>
      <c r="S25" s="360" t="s">
        <v>41</v>
      </c>
      <c r="T25" s="360" t="s">
        <v>41</v>
      </c>
    </row>
    <row r="26" spans="2:20" ht="18" customHeight="1" thickBot="1">
      <c r="B26" s="362" t="s">
        <v>237</v>
      </c>
      <c r="C26" s="363" t="s">
        <v>41</v>
      </c>
      <c r="D26" s="363" t="s">
        <v>41</v>
      </c>
      <c r="E26" s="363" t="s">
        <v>41</v>
      </c>
      <c r="F26" s="363" t="s">
        <v>41</v>
      </c>
      <c r="G26" s="363" t="s">
        <v>41</v>
      </c>
      <c r="H26" s="363" t="s">
        <v>41</v>
      </c>
      <c r="I26" s="363" t="s">
        <v>41</v>
      </c>
      <c r="J26" s="363" t="s">
        <v>41</v>
      </c>
      <c r="K26" s="363" t="s">
        <v>41</v>
      </c>
      <c r="L26" s="341"/>
      <c r="M26" s="364" t="s">
        <v>248</v>
      </c>
      <c r="N26" s="364" t="s">
        <v>248</v>
      </c>
      <c r="O26" s="364" t="s">
        <v>41</v>
      </c>
      <c r="P26" s="364" t="s">
        <v>41</v>
      </c>
      <c r="Q26" s="364" t="s">
        <v>41</v>
      </c>
      <c r="R26" s="364" t="s">
        <v>41</v>
      </c>
      <c r="S26" s="364" t="s">
        <v>41</v>
      </c>
      <c r="T26" s="364" t="s">
        <v>41</v>
      </c>
    </row>
    <row r="27" spans="2:20" ht="16.5" customHeight="1">
      <c r="B27" s="300" t="s">
        <v>282</v>
      </c>
      <c r="C27" s="278"/>
      <c r="D27" s="278"/>
      <c r="E27" s="278"/>
      <c r="F27" s="278"/>
      <c r="G27" s="278"/>
      <c r="H27" s="278"/>
      <c r="I27" s="278"/>
      <c r="J27" s="278"/>
      <c r="K27" s="278"/>
      <c r="L27" s="278"/>
      <c r="M27" s="278"/>
      <c r="N27" s="278"/>
      <c r="O27" s="365"/>
      <c r="P27" s="350"/>
      <c r="Q27" s="366"/>
      <c r="R27" s="366"/>
      <c r="S27" s="366"/>
      <c r="T27" s="366"/>
    </row>
    <row r="28" spans="2:20" ht="16.5" customHeight="1">
      <c r="B28" s="301" t="s">
        <v>283</v>
      </c>
      <c r="C28" s="282"/>
      <c r="D28" s="282"/>
      <c r="E28" s="282"/>
      <c r="F28" s="282"/>
      <c r="G28" s="282"/>
      <c r="H28" s="282"/>
      <c r="I28" s="282"/>
      <c r="J28" s="282"/>
      <c r="K28" s="282"/>
      <c r="L28" s="20"/>
      <c r="M28" s="20"/>
      <c r="N28" s="20"/>
      <c r="O28" s="349"/>
      <c r="P28" s="299"/>
      <c r="Q28" s="20"/>
      <c r="R28" s="20"/>
      <c r="S28" s="20"/>
      <c r="T28" s="20"/>
    </row>
  </sheetData>
  <mergeCells count="21">
    <mergeCell ref="B2:K2"/>
    <mergeCell ref="B4:B6"/>
    <mergeCell ref="C4:E4"/>
    <mergeCell ref="F4:H4"/>
    <mergeCell ref="I4:K4"/>
    <mergeCell ref="O5:P5"/>
    <mergeCell ref="Q5:R5"/>
    <mergeCell ref="S5:T5"/>
    <mergeCell ref="O4:T4"/>
    <mergeCell ref="C5:C6"/>
    <mergeCell ref="D5:D6"/>
    <mergeCell ref="E5:E6"/>
    <mergeCell ref="F5:F6"/>
    <mergeCell ref="G5:G6"/>
    <mergeCell ref="H5:H6"/>
    <mergeCell ref="I5:I6"/>
    <mergeCell ref="J5:J6"/>
    <mergeCell ref="K5:K6"/>
    <mergeCell ref="M4:N4"/>
    <mergeCell ref="M5:M6"/>
    <mergeCell ref="N5:N6"/>
  </mergeCells>
  <phoneticPr fontId="1"/>
  <printOptions horizontalCentered="1"/>
  <pageMargins left="0.51181102362204722" right="0.51181102362204722" top="0.74803149606299213" bottom="0.74803149606299213" header="0.51181102362204722" footer="0.51181102362204722"/>
  <pageSetup paperSize="9" orientation="portrait" r:id="rId1"/>
  <headerFooter alignWithMargins="0"/>
  <colBreaks count="1" manualBreakCount="1">
    <brk id="12" min="1" max="27" man="1"/>
  </col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137"/>
  <sheetViews>
    <sheetView view="pageBreakPreview" zoomScaleNormal="100" zoomScaleSheetLayoutView="100" workbookViewId="0"/>
  </sheetViews>
  <sheetFormatPr defaultColWidth="22.5" defaultRowHeight="13.5"/>
  <cols>
    <col min="1" max="1" width="22.5" style="13"/>
    <col min="2" max="2" width="19.6640625" style="13" customWidth="1"/>
    <col min="3" max="6" width="17.5" style="13" customWidth="1"/>
    <col min="7" max="8" width="17.5" style="11" customWidth="1"/>
    <col min="9" max="9" width="1" style="11" customWidth="1"/>
    <col min="10" max="12" width="15.5" style="13" customWidth="1"/>
    <col min="13" max="13" width="15.5" style="11" customWidth="1"/>
    <col min="14" max="17" width="15.5" style="13" customWidth="1"/>
    <col min="18" max="257" width="22.5" style="13"/>
    <col min="258" max="258" width="19.6640625" style="13" customWidth="1"/>
    <col min="259" max="264" width="17.5" style="13" customWidth="1"/>
    <col min="265" max="265" width="1" style="13" customWidth="1"/>
    <col min="266" max="273" width="15.5" style="13" customWidth="1"/>
    <col min="274" max="513" width="22.5" style="13"/>
    <col min="514" max="514" width="19.6640625" style="13" customWidth="1"/>
    <col min="515" max="520" width="17.5" style="13" customWidth="1"/>
    <col min="521" max="521" width="1" style="13" customWidth="1"/>
    <col min="522" max="529" width="15.5" style="13" customWidth="1"/>
    <col min="530" max="769" width="22.5" style="13"/>
    <col min="770" max="770" width="19.6640625" style="13" customWidth="1"/>
    <col min="771" max="776" width="17.5" style="13" customWidth="1"/>
    <col min="777" max="777" width="1" style="13" customWidth="1"/>
    <col min="778" max="785" width="15.5" style="13" customWidth="1"/>
    <col min="786" max="1025" width="22.5" style="13"/>
    <col min="1026" max="1026" width="19.6640625" style="13" customWidth="1"/>
    <col min="1027" max="1032" width="17.5" style="13" customWidth="1"/>
    <col min="1033" max="1033" width="1" style="13" customWidth="1"/>
    <col min="1034" max="1041" width="15.5" style="13" customWidth="1"/>
    <col min="1042" max="1281" width="22.5" style="13"/>
    <col min="1282" max="1282" width="19.6640625" style="13" customWidth="1"/>
    <col min="1283" max="1288" width="17.5" style="13" customWidth="1"/>
    <col min="1289" max="1289" width="1" style="13" customWidth="1"/>
    <col min="1290" max="1297" width="15.5" style="13" customWidth="1"/>
    <col min="1298" max="1537" width="22.5" style="13"/>
    <col min="1538" max="1538" width="19.6640625" style="13" customWidth="1"/>
    <col min="1539" max="1544" width="17.5" style="13" customWidth="1"/>
    <col min="1545" max="1545" width="1" style="13" customWidth="1"/>
    <col min="1546" max="1553" width="15.5" style="13" customWidth="1"/>
    <col min="1554" max="1793" width="22.5" style="13"/>
    <col min="1794" max="1794" width="19.6640625" style="13" customWidth="1"/>
    <col min="1795" max="1800" width="17.5" style="13" customWidth="1"/>
    <col min="1801" max="1801" width="1" style="13" customWidth="1"/>
    <col min="1802" max="1809" width="15.5" style="13" customWidth="1"/>
    <col min="1810" max="2049" width="22.5" style="13"/>
    <col min="2050" max="2050" width="19.6640625" style="13" customWidth="1"/>
    <col min="2051" max="2056" width="17.5" style="13" customWidth="1"/>
    <col min="2057" max="2057" width="1" style="13" customWidth="1"/>
    <col min="2058" max="2065" width="15.5" style="13" customWidth="1"/>
    <col min="2066" max="2305" width="22.5" style="13"/>
    <col min="2306" max="2306" width="19.6640625" style="13" customWidth="1"/>
    <col min="2307" max="2312" width="17.5" style="13" customWidth="1"/>
    <col min="2313" max="2313" width="1" style="13" customWidth="1"/>
    <col min="2314" max="2321" width="15.5" style="13" customWidth="1"/>
    <col min="2322" max="2561" width="22.5" style="13"/>
    <col min="2562" max="2562" width="19.6640625" style="13" customWidth="1"/>
    <col min="2563" max="2568" width="17.5" style="13" customWidth="1"/>
    <col min="2569" max="2569" width="1" style="13" customWidth="1"/>
    <col min="2570" max="2577" width="15.5" style="13" customWidth="1"/>
    <col min="2578" max="2817" width="22.5" style="13"/>
    <col min="2818" max="2818" width="19.6640625" style="13" customWidth="1"/>
    <col min="2819" max="2824" width="17.5" style="13" customWidth="1"/>
    <col min="2825" max="2825" width="1" style="13" customWidth="1"/>
    <col min="2826" max="2833" width="15.5" style="13" customWidth="1"/>
    <col min="2834" max="3073" width="22.5" style="13"/>
    <col min="3074" max="3074" width="19.6640625" style="13" customWidth="1"/>
    <col min="3075" max="3080" width="17.5" style="13" customWidth="1"/>
    <col min="3081" max="3081" width="1" style="13" customWidth="1"/>
    <col min="3082" max="3089" width="15.5" style="13" customWidth="1"/>
    <col min="3090" max="3329" width="22.5" style="13"/>
    <col min="3330" max="3330" width="19.6640625" style="13" customWidth="1"/>
    <col min="3331" max="3336" width="17.5" style="13" customWidth="1"/>
    <col min="3337" max="3337" width="1" style="13" customWidth="1"/>
    <col min="3338" max="3345" width="15.5" style="13" customWidth="1"/>
    <col min="3346" max="3585" width="22.5" style="13"/>
    <col min="3586" max="3586" width="19.6640625" style="13" customWidth="1"/>
    <col min="3587" max="3592" width="17.5" style="13" customWidth="1"/>
    <col min="3593" max="3593" width="1" style="13" customWidth="1"/>
    <col min="3594" max="3601" width="15.5" style="13" customWidth="1"/>
    <col min="3602" max="3841" width="22.5" style="13"/>
    <col min="3842" max="3842" width="19.6640625" style="13" customWidth="1"/>
    <col min="3843" max="3848" width="17.5" style="13" customWidth="1"/>
    <col min="3849" max="3849" width="1" style="13" customWidth="1"/>
    <col min="3850" max="3857" width="15.5" style="13" customWidth="1"/>
    <col min="3858" max="4097" width="22.5" style="13"/>
    <col min="4098" max="4098" width="19.6640625" style="13" customWidth="1"/>
    <col min="4099" max="4104" width="17.5" style="13" customWidth="1"/>
    <col min="4105" max="4105" width="1" style="13" customWidth="1"/>
    <col min="4106" max="4113" width="15.5" style="13" customWidth="1"/>
    <col min="4114" max="4353" width="22.5" style="13"/>
    <col min="4354" max="4354" width="19.6640625" style="13" customWidth="1"/>
    <col min="4355" max="4360" width="17.5" style="13" customWidth="1"/>
    <col min="4361" max="4361" width="1" style="13" customWidth="1"/>
    <col min="4362" max="4369" width="15.5" style="13" customWidth="1"/>
    <col min="4370" max="4609" width="22.5" style="13"/>
    <col min="4610" max="4610" width="19.6640625" style="13" customWidth="1"/>
    <col min="4611" max="4616" width="17.5" style="13" customWidth="1"/>
    <col min="4617" max="4617" width="1" style="13" customWidth="1"/>
    <col min="4618" max="4625" width="15.5" style="13" customWidth="1"/>
    <col min="4626" max="4865" width="22.5" style="13"/>
    <col min="4866" max="4866" width="19.6640625" style="13" customWidth="1"/>
    <col min="4867" max="4872" width="17.5" style="13" customWidth="1"/>
    <col min="4873" max="4873" width="1" style="13" customWidth="1"/>
    <col min="4874" max="4881" width="15.5" style="13" customWidth="1"/>
    <col min="4882" max="5121" width="22.5" style="13"/>
    <col min="5122" max="5122" width="19.6640625" style="13" customWidth="1"/>
    <col min="5123" max="5128" width="17.5" style="13" customWidth="1"/>
    <col min="5129" max="5129" width="1" style="13" customWidth="1"/>
    <col min="5130" max="5137" width="15.5" style="13" customWidth="1"/>
    <col min="5138" max="5377" width="22.5" style="13"/>
    <col min="5378" max="5378" width="19.6640625" style="13" customWidth="1"/>
    <col min="5379" max="5384" width="17.5" style="13" customWidth="1"/>
    <col min="5385" max="5385" width="1" style="13" customWidth="1"/>
    <col min="5386" max="5393" width="15.5" style="13" customWidth="1"/>
    <col min="5394" max="5633" width="22.5" style="13"/>
    <col min="5634" max="5634" width="19.6640625" style="13" customWidth="1"/>
    <col min="5635" max="5640" width="17.5" style="13" customWidth="1"/>
    <col min="5641" max="5641" width="1" style="13" customWidth="1"/>
    <col min="5642" max="5649" width="15.5" style="13" customWidth="1"/>
    <col min="5650" max="5889" width="22.5" style="13"/>
    <col min="5890" max="5890" width="19.6640625" style="13" customWidth="1"/>
    <col min="5891" max="5896" width="17.5" style="13" customWidth="1"/>
    <col min="5897" max="5897" width="1" style="13" customWidth="1"/>
    <col min="5898" max="5905" width="15.5" style="13" customWidth="1"/>
    <col min="5906" max="6145" width="22.5" style="13"/>
    <col min="6146" max="6146" width="19.6640625" style="13" customWidth="1"/>
    <col min="6147" max="6152" width="17.5" style="13" customWidth="1"/>
    <col min="6153" max="6153" width="1" style="13" customWidth="1"/>
    <col min="6154" max="6161" width="15.5" style="13" customWidth="1"/>
    <col min="6162" max="6401" width="22.5" style="13"/>
    <col min="6402" max="6402" width="19.6640625" style="13" customWidth="1"/>
    <col min="6403" max="6408" width="17.5" style="13" customWidth="1"/>
    <col min="6409" max="6409" width="1" style="13" customWidth="1"/>
    <col min="6410" max="6417" width="15.5" style="13" customWidth="1"/>
    <col min="6418" max="6657" width="22.5" style="13"/>
    <col min="6658" max="6658" width="19.6640625" style="13" customWidth="1"/>
    <col min="6659" max="6664" width="17.5" style="13" customWidth="1"/>
    <col min="6665" max="6665" width="1" style="13" customWidth="1"/>
    <col min="6666" max="6673" width="15.5" style="13" customWidth="1"/>
    <col min="6674" max="6913" width="22.5" style="13"/>
    <col min="6914" max="6914" width="19.6640625" style="13" customWidth="1"/>
    <col min="6915" max="6920" width="17.5" style="13" customWidth="1"/>
    <col min="6921" max="6921" width="1" style="13" customWidth="1"/>
    <col min="6922" max="6929" width="15.5" style="13" customWidth="1"/>
    <col min="6930" max="7169" width="22.5" style="13"/>
    <col min="7170" max="7170" width="19.6640625" style="13" customWidth="1"/>
    <col min="7171" max="7176" width="17.5" style="13" customWidth="1"/>
    <col min="7177" max="7177" width="1" style="13" customWidth="1"/>
    <col min="7178" max="7185" width="15.5" style="13" customWidth="1"/>
    <col min="7186" max="7425" width="22.5" style="13"/>
    <col min="7426" max="7426" width="19.6640625" style="13" customWidth="1"/>
    <col min="7427" max="7432" width="17.5" style="13" customWidth="1"/>
    <col min="7433" max="7433" width="1" style="13" customWidth="1"/>
    <col min="7434" max="7441" width="15.5" style="13" customWidth="1"/>
    <col min="7442" max="7681" width="22.5" style="13"/>
    <col min="7682" max="7682" width="19.6640625" style="13" customWidth="1"/>
    <col min="7683" max="7688" width="17.5" style="13" customWidth="1"/>
    <col min="7689" max="7689" width="1" style="13" customWidth="1"/>
    <col min="7690" max="7697" width="15.5" style="13" customWidth="1"/>
    <col min="7698" max="7937" width="22.5" style="13"/>
    <col min="7938" max="7938" width="19.6640625" style="13" customWidth="1"/>
    <col min="7939" max="7944" width="17.5" style="13" customWidth="1"/>
    <col min="7945" max="7945" width="1" style="13" customWidth="1"/>
    <col min="7946" max="7953" width="15.5" style="13" customWidth="1"/>
    <col min="7954" max="8193" width="22.5" style="13"/>
    <col min="8194" max="8194" width="19.6640625" style="13" customWidth="1"/>
    <col min="8195" max="8200" width="17.5" style="13" customWidth="1"/>
    <col min="8201" max="8201" width="1" style="13" customWidth="1"/>
    <col min="8202" max="8209" width="15.5" style="13" customWidth="1"/>
    <col min="8210" max="8449" width="22.5" style="13"/>
    <col min="8450" max="8450" width="19.6640625" style="13" customWidth="1"/>
    <col min="8451" max="8456" width="17.5" style="13" customWidth="1"/>
    <col min="8457" max="8457" width="1" style="13" customWidth="1"/>
    <col min="8458" max="8465" width="15.5" style="13" customWidth="1"/>
    <col min="8466" max="8705" width="22.5" style="13"/>
    <col min="8706" max="8706" width="19.6640625" style="13" customWidth="1"/>
    <col min="8707" max="8712" width="17.5" style="13" customWidth="1"/>
    <col min="8713" max="8713" width="1" style="13" customWidth="1"/>
    <col min="8714" max="8721" width="15.5" style="13" customWidth="1"/>
    <col min="8722" max="8961" width="22.5" style="13"/>
    <col min="8962" max="8962" width="19.6640625" style="13" customWidth="1"/>
    <col min="8963" max="8968" width="17.5" style="13" customWidth="1"/>
    <col min="8969" max="8969" width="1" style="13" customWidth="1"/>
    <col min="8970" max="8977" width="15.5" style="13" customWidth="1"/>
    <col min="8978" max="9217" width="22.5" style="13"/>
    <col min="9218" max="9218" width="19.6640625" style="13" customWidth="1"/>
    <col min="9219" max="9224" width="17.5" style="13" customWidth="1"/>
    <col min="9225" max="9225" width="1" style="13" customWidth="1"/>
    <col min="9226" max="9233" width="15.5" style="13" customWidth="1"/>
    <col min="9234" max="9473" width="22.5" style="13"/>
    <col min="9474" max="9474" width="19.6640625" style="13" customWidth="1"/>
    <col min="9475" max="9480" width="17.5" style="13" customWidth="1"/>
    <col min="9481" max="9481" width="1" style="13" customWidth="1"/>
    <col min="9482" max="9489" width="15.5" style="13" customWidth="1"/>
    <col min="9490" max="9729" width="22.5" style="13"/>
    <col min="9730" max="9730" width="19.6640625" style="13" customWidth="1"/>
    <col min="9731" max="9736" width="17.5" style="13" customWidth="1"/>
    <col min="9737" max="9737" width="1" style="13" customWidth="1"/>
    <col min="9738" max="9745" width="15.5" style="13" customWidth="1"/>
    <col min="9746" max="9985" width="22.5" style="13"/>
    <col min="9986" max="9986" width="19.6640625" style="13" customWidth="1"/>
    <col min="9987" max="9992" width="17.5" style="13" customWidth="1"/>
    <col min="9993" max="9993" width="1" style="13" customWidth="1"/>
    <col min="9994" max="10001" width="15.5" style="13" customWidth="1"/>
    <col min="10002" max="10241" width="22.5" style="13"/>
    <col min="10242" max="10242" width="19.6640625" style="13" customWidth="1"/>
    <col min="10243" max="10248" width="17.5" style="13" customWidth="1"/>
    <col min="10249" max="10249" width="1" style="13" customWidth="1"/>
    <col min="10250" max="10257" width="15.5" style="13" customWidth="1"/>
    <col min="10258" max="10497" width="22.5" style="13"/>
    <col min="10498" max="10498" width="19.6640625" style="13" customWidth="1"/>
    <col min="10499" max="10504" width="17.5" style="13" customWidth="1"/>
    <col min="10505" max="10505" width="1" style="13" customWidth="1"/>
    <col min="10506" max="10513" width="15.5" style="13" customWidth="1"/>
    <col min="10514" max="10753" width="22.5" style="13"/>
    <col min="10754" max="10754" width="19.6640625" style="13" customWidth="1"/>
    <col min="10755" max="10760" width="17.5" style="13" customWidth="1"/>
    <col min="10761" max="10761" width="1" style="13" customWidth="1"/>
    <col min="10762" max="10769" width="15.5" style="13" customWidth="1"/>
    <col min="10770" max="11009" width="22.5" style="13"/>
    <col min="11010" max="11010" width="19.6640625" style="13" customWidth="1"/>
    <col min="11011" max="11016" width="17.5" style="13" customWidth="1"/>
    <col min="11017" max="11017" width="1" style="13" customWidth="1"/>
    <col min="11018" max="11025" width="15.5" style="13" customWidth="1"/>
    <col min="11026" max="11265" width="22.5" style="13"/>
    <col min="11266" max="11266" width="19.6640625" style="13" customWidth="1"/>
    <col min="11267" max="11272" width="17.5" style="13" customWidth="1"/>
    <col min="11273" max="11273" width="1" style="13" customWidth="1"/>
    <col min="11274" max="11281" width="15.5" style="13" customWidth="1"/>
    <col min="11282" max="11521" width="22.5" style="13"/>
    <col min="11522" max="11522" width="19.6640625" style="13" customWidth="1"/>
    <col min="11523" max="11528" width="17.5" style="13" customWidth="1"/>
    <col min="11529" max="11529" width="1" style="13" customWidth="1"/>
    <col min="11530" max="11537" width="15.5" style="13" customWidth="1"/>
    <col min="11538" max="11777" width="22.5" style="13"/>
    <col min="11778" max="11778" width="19.6640625" style="13" customWidth="1"/>
    <col min="11779" max="11784" width="17.5" style="13" customWidth="1"/>
    <col min="11785" max="11785" width="1" style="13" customWidth="1"/>
    <col min="11786" max="11793" width="15.5" style="13" customWidth="1"/>
    <col min="11794" max="12033" width="22.5" style="13"/>
    <col min="12034" max="12034" width="19.6640625" style="13" customWidth="1"/>
    <col min="12035" max="12040" width="17.5" style="13" customWidth="1"/>
    <col min="12041" max="12041" width="1" style="13" customWidth="1"/>
    <col min="12042" max="12049" width="15.5" style="13" customWidth="1"/>
    <col min="12050" max="12289" width="22.5" style="13"/>
    <col min="12290" max="12290" width="19.6640625" style="13" customWidth="1"/>
    <col min="12291" max="12296" width="17.5" style="13" customWidth="1"/>
    <col min="12297" max="12297" width="1" style="13" customWidth="1"/>
    <col min="12298" max="12305" width="15.5" style="13" customWidth="1"/>
    <col min="12306" max="12545" width="22.5" style="13"/>
    <col min="12546" max="12546" width="19.6640625" style="13" customWidth="1"/>
    <col min="12547" max="12552" width="17.5" style="13" customWidth="1"/>
    <col min="12553" max="12553" width="1" style="13" customWidth="1"/>
    <col min="12554" max="12561" width="15.5" style="13" customWidth="1"/>
    <col min="12562" max="12801" width="22.5" style="13"/>
    <col min="12802" max="12802" width="19.6640625" style="13" customWidth="1"/>
    <col min="12803" max="12808" width="17.5" style="13" customWidth="1"/>
    <col min="12809" max="12809" width="1" style="13" customWidth="1"/>
    <col min="12810" max="12817" width="15.5" style="13" customWidth="1"/>
    <col min="12818" max="13057" width="22.5" style="13"/>
    <col min="13058" max="13058" width="19.6640625" style="13" customWidth="1"/>
    <col min="13059" max="13064" width="17.5" style="13" customWidth="1"/>
    <col min="13065" max="13065" width="1" style="13" customWidth="1"/>
    <col min="13066" max="13073" width="15.5" style="13" customWidth="1"/>
    <col min="13074" max="13313" width="22.5" style="13"/>
    <col min="13314" max="13314" width="19.6640625" style="13" customWidth="1"/>
    <col min="13315" max="13320" width="17.5" style="13" customWidth="1"/>
    <col min="13321" max="13321" width="1" style="13" customWidth="1"/>
    <col min="13322" max="13329" width="15.5" style="13" customWidth="1"/>
    <col min="13330" max="13569" width="22.5" style="13"/>
    <col min="13570" max="13570" width="19.6640625" style="13" customWidth="1"/>
    <col min="13571" max="13576" width="17.5" style="13" customWidth="1"/>
    <col min="13577" max="13577" width="1" style="13" customWidth="1"/>
    <col min="13578" max="13585" width="15.5" style="13" customWidth="1"/>
    <col min="13586" max="13825" width="22.5" style="13"/>
    <col min="13826" max="13826" width="19.6640625" style="13" customWidth="1"/>
    <col min="13827" max="13832" width="17.5" style="13" customWidth="1"/>
    <col min="13833" max="13833" width="1" style="13" customWidth="1"/>
    <col min="13834" max="13841" width="15.5" style="13" customWidth="1"/>
    <col min="13842" max="14081" width="22.5" style="13"/>
    <col min="14082" max="14082" width="19.6640625" style="13" customWidth="1"/>
    <col min="14083" max="14088" width="17.5" style="13" customWidth="1"/>
    <col min="14089" max="14089" width="1" style="13" customWidth="1"/>
    <col min="14090" max="14097" width="15.5" style="13" customWidth="1"/>
    <col min="14098" max="14337" width="22.5" style="13"/>
    <col min="14338" max="14338" width="19.6640625" style="13" customWidth="1"/>
    <col min="14339" max="14344" width="17.5" style="13" customWidth="1"/>
    <col min="14345" max="14345" width="1" style="13" customWidth="1"/>
    <col min="14346" max="14353" width="15.5" style="13" customWidth="1"/>
    <col min="14354" max="14593" width="22.5" style="13"/>
    <col min="14594" max="14594" width="19.6640625" style="13" customWidth="1"/>
    <col min="14595" max="14600" width="17.5" style="13" customWidth="1"/>
    <col min="14601" max="14601" width="1" style="13" customWidth="1"/>
    <col min="14602" max="14609" width="15.5" style="13" customWidth="1"/>
    <col min="14610" max="14849" width="22.5" style="13"/>
    <col min="14850" max="14850" width="19.6640625" style="13" customWidth="1"/>
    <col min="14851" max="14856" width="17.5" style="13" customWidth="1"/>
    <col min="14857" max="14857" width="1" style="13" customWidth="1"/>
    <col min="14858" max="14865" width="15.5" style="13" customWidth="1"/>
    <col min="14866" max="15105" width="22.5" style="13"/>
    <col min="15106" max="15106" width="19.6640625" style="13" customWidth="1"/>
    <col min="15107" max="15112" width="17.5" style="13" customWidth="1"/>
    <col min="15113" max="15113" width="1" style="13" customWidth="1"/>
    <col min="15114" max="15121" width="15.5" style="13" customWidth="1"/>
    <col min="15122" max="15361" width="22.5" style="13"/>
    <col min="15362" max="15362" width="19.6640625" style="13" customWidth="1"/>
    <col min="15363" max="15368" width="17.5" style="13" customWidth="1"/>
    <col min="15369" max="15369" width="1" style="13" customWidth="1"/>
    <col min="15370" max="15377" width="15.5" style="13" customWidth="1"/>
    <col min="15378" max="15617" width="22.5" style="13"/>
    <col min="15618" max="15618" width="19.6640625" style="13" customWidth="1"/>
    <col min="15619" max="15624" width="17.5" style="13" customWidth="1"/>
    <col min="15625" max="15625" width="1" style="13" customWidth="1"/>
    <col min="15626" max="15633" width="15.5" style="13" customWidth="1"/>
    <col min="15634" max="15873" width="22.5" style="13"/>
    <col min="15874" max="15874" width="19.6640625" style="13" customWidth="1"/>
    <col min="15875" max="15880" width="17.5" style="13" customWidth="1"/>
    <col min="15881" max="15881" width="1" style="13" customWidth="1"/>
    <col min="15882" max="15889" width="15.5" style="13" customWidth="1"/>
    <col min="15890" max="16129" width="22.5" style="13"/>
    <col min="16130" max="16130" width="19.6640625" style="13" customWidth="1"/>
    <col min="16131" max="16136" width="17.5" style="13" customWidth="1"/>
    <col min="16137" max="16137" width="1" style="13" customWidth="1"/>
    <col min="16138" max="16145" width="15.5" style="13" customWidth="1"/>
    <col min="16146" max="16384" width="22.5" style="13"/>
  </cols>
  <sheetData>
    <row r="2" spans="1:17" ht="21">
      <c r="A2" s="279"/>
      <c r="B2" s="566" t="s">
        <v>499</v>
      </c>
      <c r="C2" s="566"/>
      <c r="D2" s="566"/>
      <c r="E2" s="566"/>
      <c r="F2" s="566"/>
      <c r="G2" s="566"/>
      <c r="H2" s="566"/>
      <c r="I2" s="138"/>
      <c r="J2" s="281"/>
      <c r="K2" s="281"/>
      <c r="L2" s="282"/>
      <c r="M2" s="282"/>
      <c r="N2" s="282"/>
      <c r="O2" s="282"/>
      <c r="P2" s="282"/>
      <c r="Q2" s="20"/>
    </row>
    <row r="3" spans="1:17" s="367" customFormat="1" ht="15" customHeight="1" thickBot="1">
      <c r="B3" s="368"/>
      <c r="C3" s="368"/>
      <c r="D3" s="368"/>
      <c r="E3" s="368"/>
      <c r="F3" s="369"/>
      <c r="G3" s="369"/>
      <c r="H3" s="369"/>
      <c r="I3" s="370"/>
      <c r="J3" s="368"/>
      <c r="K3" s="368"/>
      <c r="L3" s="368"/>
      <c r="M3" s="371"/>
      <c r="N3" s="371"/>
      <c r="O3" s="371"/>
      <c r="Q3" s="372" t="s">
        <v>284</v>
      </c>
    </row>
    <row r="4" spans="1:17" s="367" customFormat="1" ht="15" customHeight="1">
      <c r="B4" s="674" t="s">
        <v>285</v>
      </c>
      <c r="C4" s="676" t="s">
        <v>286</v>
      </c>
      <c r="D4" s="677"/>
      <c r="E4" s="677"/>
      <c r="F4" s="677"/>
      <c r="G4" s="677"/>
      <c r="H4" s="677"/>
      <c r="I4" s="373"/>
      <c r="J4" s="677" t="s">
        <v>287</v>
      </c>
      <c r="K4" s="677"/>
      <c r="L4" s="678"/>
      <c r="M4" s="676" t="s">
        <v>288</v>
      </c>
      <c r="N4" s="677"/>
      <c r="O4" s="677"/>
      <c r="P4" s="677"/>
      <c r="Q4" s="677"/>
    </row>
    <row r="5" spans="1:17" s="367" customFormat="1" ht="15" customHeight="1">
      <c r="B5" s="675"/>
      <c r="C5" s="667" t="s">
        <v>289</v>
      </c>
      <c r="D5" s="667" t="s">
        <v>204</v>
      </c>
      <c r="E5" s="679" t="s">
        <v>290</v>
      </c>
      <c r="F5" s="680"/>
      <c r="G5" s="681" t="s">
        <v>291</v>
      </c>
      <c r="H5" s="683" t="s">
        <v>292</v>
      </c>
      <c r="I5" s="373"/>
      <c r="J5" s="665" t="s">
        <v>293</v>
      </c>
      <c r="K5" s="667" t="s">
        <v>294</v>
      </c>
      <c r="L5" s="667" t="s">
        <v>295</v>
      </c>
      <c r="M5" s="669" t="s">
        <v>296</v>
      </c>
      <c r="N5" s="670"/>
      <c r="O5" s="671"/>
      <c r="P5" s="667" t="s">
        <v>297</v>
      </c>
      <c r="Q5" s="672" t="s">
        <v>298</v>
      </c>
    </row>
    <row r="6" spans="1:17" s="367" customFormat="1" ht="15" customHeight="1">
      <c r="B6" s="666"/>
      <c r="C6" s="668"/>
      <c r="D6" s="668"/>
      <c r="E6" s="374" t="s">
        <v>212</v>
      </c>
      <c r="F6" s="375" t="s">
        <v>213</v>
      </c>
      <c r="G6" s="682"/>
      <c r="H6" s="588"/>
      <c r="I6" s="373"/>
      <c r="J6" s="666"/>
      <c r="K6" s="668"/>
      <c r="L6" s="668"/>
      <c r="M6" s="376" t="s">
        <v>299</v>
      </c>
      <c r="N6" s="377" t="s">
        <v>212</v>
      </c>
      <c r="O6" s="378" t="s">
        <v>213</v>
      </c>
      <c r="P6" s="668"/>
      <c r="Q6" s="673"/>
    </row>
    <row r="7" spans="1:17" ht="15" customHeight="1">
      <c r="B7" s="355" t="s">
        <v>390</v>
      </c>
      <c r="C7" s="379">
        <v>14045</v>
      </c>
      <c r="D7" s="380">
        <v>179996</v>
      </c>
      <c r="E7" s="380">
        <v>7049777</v>
      </c>
      <c r="F7" s="380">
        <v>6837279</v>
      </c>
      <c r="G7" s="380">
        <v>13649</v>
      </c>
      <c r="H7" s="380">
        <v>13285</v>
      </c>
      <c r="I7" s="95"/>
      <c r="J7" s="105">
        <v>12214</v>
      </c>
      <c r="K7" s="105">
        <v>1656808</v>
      </c>
      <c r="L7" s="105">
        <v>5841</v>
      </c>
      <c r="M7" s="105">
        <v>1204</v>
      </c>
      <c r="N7" s="105">
        <v>258</v>
      </c>
      <c r="O7" s="105">
        <v>258</v>
      </c>
      <c r="P7" s="105">
        <v>45</v>
      </c>
      <c r="Q7" s="105">
        <v>48423</v>
      </c>
    </row>
    <row r="8" spans="1:17" ht="15" customHeight="1">
      <c r="B8" s="381">
        <v>22</v>
      </c>
      <c r="C8" s="379">
        <v>14056</v>
      </c>
      <c r="D8" s="380">
        <v>184254</v>
      </c>
      <c r="E8" s="380">
        <v>9330651</v>
      </c>
      <c r="F8" s="380">
        <v>9128468</v>
      </c>
      <c r="G8" s="380">
        <v>12962</v>
      </c>
      <c r="H8" s="380">
        <v>12068</v>
      </c>
      <c r="I8" s="95"/>
      <c r="J8" s="105">
        <v>10300</v>
      </c>
      <c r="K8" s="105">
        <v>1304958</v>
      </c>
      <c r="L8" s="105">
        <v>4586</v>
      </c>
      <c r="M8" s="105">
        <v>1310</v>
      </c>
      <c r="N8" s="105">
        <v>347</v>
      </c>
      <c r="O8" s="105">
        <v>347</v>
      </c>
      <c r="P8" s="104">
        <v>44</v>
      </c>
      <c r="Q8" s="105">
        <v>45099</v>
      </c>
    </row>
    <row r="9" spans="1:17" ht="15" customHeight="1">
      <c r="B9" s="381">
        <v>23</v>
      </c>
      <c r="C9" s="379">
        <v>14057</v>
      </c>
      <c r="D9" s="380">
        <v>186138</v>
      </c>
      <c r="E9" s="380">
        <v>10026546</v>
      </c>
      <c r="F9" s="380">
        <v>9833100</v>
      </c>
      <c r="G9" s="380">
        <v>12142</v>
      </c>
      <c r="H9" s="380">
        <v>12118</v>
      </c>
      <c r="I9" s="95"/>
      <c r="J9" s="105">
        <v>10135</v>
      </c>
      <c r="K9" s="105">
        <v>1187647</v>
      </c>
      <c r="L9" s="105">
        <v>4207</v>
      </c>
      <c r="M9" s="105">
        <v>1194</v>
      </c>
      <c r="N9" s="105">
        <v>351</v>
      </c>
      <c r="O9" s="105">
        <v>351</v>
      </c>
      <c r="P9" s="104">
        <v>41</v>
      </c>
      <c r="Q9" s="105">
        <v>41311</v>
      </c>
    </row>
    <row r="10" spans="1:17" ht="15" customHeight="1">
      <c r="B10" s="381">
        <v>24</v>
      </c>
      <c r="C10" s="379">
        <v>13954</v>
      </c>
      <c r="D10" s="380">
        <v>187317</v>
      </c>
      <c r="E10" s="380">
        <v>8756926</v>
      </c>
      <c r="F10" s="380">
        <v>8600847</v>
      </c>
      <c r="G10" s="380">
        <v>12582</v>
      </c>
      <c r="H10" s="380">
        <v>12607</v>
      </c>
      <c r="I10" s="382"/>
      <c r="J10" s="105">
        <v>10663</v>
      </c>
      <c r="K10" s="105">
        <v>1218613</v>
      </c>
      <c r="L10" s="105">
        <v>3998</v>
      </c>
      <c r="M10" s="105">
        <v>1182</v>
      </c>
      <c r="N10" s="105">
        <v>356</v>
      </c>
      <c r="O10" s="105">
        <v>356</v>
      </c>
      <c r="P10" s="104">
        <v>41</v>
      </c>
      <c r="Q10" s="105">
        <v>38753</v>
      </c>
    </row>
    <row r="11" spans="1:17" ht="15" customHeight="1">
      <c r="B11" s="383">
        <v>25</v>
      </c>
      <c r="C11" s="384">
        <v>13954</v>
      </c>
      <c r="D11" s="385">
        <v>189499</v>
      </c>
      <c r="E11" s="385">
        <v>8516566</v>
      </c>
      <c r="F11" s="385">
        <v>8412389</v>
      </c>
      <c r="G11" s="385">
        <v>11790</v>
      </c>
      <c r="H11" s="385">
        <v>11743</v>
      </c>
      <c r="I11" s="386"/>
      <c r="J11" s="387">
        <v>9940</v>
      </c>
      <c r="K11" s="387">
        <v>1132879</v>
      </c>
      <c r="L11" s="387">
        <v>3722</v>
      </c>
      <c r="M11" s="387">
        <v>1035</v>
      </c>
      <c r="N11" s="387">
        <v>334</v>
      </c>
      <c r="O11" s="387">
        <v>334</v>
      </c>
      <c r="P11" s="388">
        <v>36</v>
      </c>
      <c r="Q11" s="387">
        <v>33833</v>
      </c>
    </row>
    <row r="12" spans="1:17" ht="8.25" customHeight="1">
      <c r="B12" s="389"/>
      <c r="C12" s="384"/>
      <c r="D12" s="385"/>
      <c r="E12" s="385"/>
      <c r="F12" s="385"/>
      <c r="G12" s="387"/>
      <c r="H12" s="387"/>
      <c r="I12" s="387"/>
      <c r="J12" s="387"/>
      <c r="K12" s="387"/>
      <c r="L12" s="387"/>
      <c r="M12" s="387"/>
      <c r="N12" s="387"/>
      <c r="O12" s="387"/>
      <c r="P12" s="387"/>
      <c r="Q12" s="390"/>
    </row>
    <row r="13" spans="1:17" ht="15" customHeight="1">
      <c r="B13" s="391" t="s">
        <v>454</v>
      </c>
      <c r="C13" s="384">
        <v>13973</v>
      </c>
      <c r="D13" s="385">
        <v>186976</v>
      </c>
      <c r="E13" s="385">
        <v>105842</v>
      </c>
      <c r="F13" s="385">
        <v>5839</v>
      </c>
      <c r="G13" s="385">
        <v>2211</v>
      </c>
      <c r="H13" s="385">
        <v>2118</v>
      </c>
      <c r="I13" s="392"/>
      <c r="J13" s="393">
        <v>896</v>
      </c>
      <c r="K13" s="393">
        <v>85170</v>
      </c>
      <c r="L13" s="393">
        <v>3506</v>
      </c>
      <c r="M13" s="393">
        <v>108</v>
      </c>
      <c r="N13" s="394">
        <v>31</v>
      </c>
      <c r="O13" s="394">
        <v>31</v>
      </c>
      <c r="P13" s="388">
        <v>40</v>
      </c>
      <c r="Q13" s="387">
        <v>3130</v>
      </c>
    </row>
    <row r="14" spans="1:17" ht="15" customHeight="1">
      <c r="B14" s="395" t="s">
        <v>237</v>
      </c>
      <c r="C14" s="384">
        <v>13975</v>
      </c>
      <c r="D14" s="385">
        <v>188805</v>
      </c>
      <c r="E14" s="385">
        <v>138029</v>
      </c>
      <c r="F14" s="385">
        <v>21044</v>
      </c>
      <c r="G14" s="385">
        <v>1066</v>
      </c>
      <c r="H14" s="385">
        <v>1128</v>
      </c>
      <c r="I14" s="392"/>
      <c r="J14" s="393">
        <v>1623</v>
      </c>
      <c r="K14" s="393">
        <v>110352</v>
      </c>
      <c r="L14" s="393">
        <v>4211</v>
      </c>
      <c r="M14" s="393">
        <v>104</v>
      </c>
      <c r="N14" s="393">
        <v>24</v>
      </c>
      <c r="O14" s="393">
        <v>24</v>
      </c>
      <c r="P14" s="388">
        <v>36</v>
      </c>
      <c r="Q14" s="387">
        <v>3071</v>
      </c>
    </row>
    <row r="15" spans="1:17" ht="15" customHeight="1">
      <c r="B15" s="395" t="s">
        <v>216</v>
      </c>
      <c r="C15" s="384">
        <v>13991</v>
      </c>
      <c r="D15" s="385">
        <v>189269</v>
      </c>
      <c r="E15" s="385">
        <v>630878</v>
      </c>
      <c r="F15" s="385">
        <v>315435</v>
      </c>
      <c r="G15" s="385">
        <v>800</v>
      </c>
      <c r="H15" s="385">
        <v>827</v>
      </c>
      <c r="I15" s="392"/>
      <c r="J15" s="393">
        <v>757</v>
      </c>
      <c r="K15" s="393">
        <v>100313</v>
      </c>
      <c r="L15" s="393">
        <v>4076</v>
      </c>
      <c r="M15" s="393">
        <v>93</v>
      </c>
      <c r="N15" s="393">
        <v>28</v>
      </c>
      <c r="O15" s="393">
        <v>28</v>
      </c>
      <c r="P15" s="388">
        <v>34</v>
      </c>
      <c r="Q15" s="387">
        <v>2463</v>
      </c>
    </row>
    <row r="16" spans="1:17" ht="15" customHeight="1">
      <c r="B16" s="395" t="s">
        <v>217</v>
      </c>
      <c r="C16" s="384">
        <v>14016</v>
      </c>
      <c r="D16" s="385">
        <v>189380</v>
      </c>
      <c r="E16" s="385">
        <v>7415700</v>
      </c>
      <c r="F16" s="385">
        <v>2805575</v>
      </c>
      <c r="G16" s="385">
        <v>1014</v>
      </c>
      <c r="H16" s="385">
        <v>1003</v>
      </c>
      <c r="I16" s="392"/>
      <c r="J16" s="393">
        <v>903</v>
      </c>
      <c r="K16" s="393">
        <v>118925</v>
      </c>
      <c r="L16" s="393">
        <v>4331</v>
      </c>
      <c r="M16" s="393">
        <v>67</v>
      </c>
      <c r="N16" s="393">
        <v>30</v>
      </c>
      <c r="O16" s="393">
        <v>30</v>
      </c>
      <c r="P16" s="388">
        <v>33</v>
      </c>
      <c r="Q16" s="387">
        <v>2851</v>
      </c>
    </row>
    <row r="17" spans="2:17" ht="15" customHeight="1">
      <c r="B17" s="395" t="s">
        <v>218</v>
      </c>
      <c r="C17" s="384">
        <v>14008</v>
      </c>
      <c r="D17" s="385">
        <v>189184</v>
      </c>
      <c r="E17" s="385">
        <v>8483542</v>
      </c>
      <c r="F17" s="385">
        <v>2875501</v>
      </c>
      <c r="G17" s="385">
        <v>839</v>
      </c>
      <c r="H17" s="385">
        <v>833</v>
      </c>
      <c r="I17" s="392"/>
      <c r="J17" s="393">
        <v>914</v>
      </c>
      <c r="K17" s="393">
        <v>104768</v>
      </c>
      <c r="L17" s="393">
        <v>4226</v>
      </c>
      <c r="M17" s="393">
        <v>60</v>
      </c>
      <c r="N17" s="393">
        <v>31</v>
      </c>
      <c r="O17" s="393">
        <v>31</v>
      </c>
      <c r="P17" s="388">
        <v>40</v>
      </c>
      <c r="Q17" s="387">
        <v>2929</v>
      </c>
    </row>
    <row r="18" spans="2:17" ht="15" customHeight="1">
      <c r="B18" s="395" t="s">
        <v>219</v>
      </c>
      <c r="C18" s="384">
        <v>13885</v>
      </c>
      <c r="D18" s="385">
        <v>189427</v>
      </c>
      <c r="E18" s="385">
        <v>8494541</v>
      </c>
      <c r="F18" s="385">
        <v>3581798</v>
      </c>
      <c r="G18" s="385">
        <v>915</v>
      </c>
      <c r="H18" s="385">
        <v>905</v>
      </c>
      <c r="I18" s="392"/>
      <c r="J18" s="393">
        <v>654</v>
      </c>
      <c r="K18" s="393">
        <v>95511</v>
      </c>
      <c r="L18" s="393">
        <v>3921</v>
      </c>
      <c r="M18" s="393">
        <v>99</v>
      </c>
      <c r="N18" s="393">
        <v>27</v>
      </c>
      <c r="O18" s="393">
        <v>27</v>
      </c>
      <c r="P18" s="388">
        <v>35</v>
      </c>
      <c r="Q18" s="387">
        <v>2694</v>
      </c>
    </row>
    <row r="19" spans="2:17" ht="15" customHeight="1">
      <c r="B19" s="396" t="s">
        <v>238</v>
      </c>
      <c r="C19" s="384">
        <v>13892</v>
      </c>
      <c r="D19" s="385">
        <v>189437</v>
      </c>
      <c r="E19" s="385">
        <v>8498359</v>
      </c>
      <c r="F19" s="385">
        <v>3746089</v>
      </c>
      <c r="G19" s="385">
        <v>1078</v>
      </c>
      <c r="H19" s="385">
        <v>1083</v>
      </c>
      <c r="I19" s="392"/>
      <c r="J19" s="393">
        <v>804</v>
      </c>
      <c r="K19" s="393">
        <v>104761</v>
      </c>
      <c r="L19" s="393">
        <v>3821</v>
      </c>
      <c r="M19" s="393">
        <v>102</v>
      </c>
      <c r="N19" s="393">
        <v>23</v>
      </c>
      <c r="O19" s="393">
        <v>23</v>
      </c>
      <c r="P19" s="388">
        <v>36</v>
      </c>
      <c r="Q19" s="387">
        <v>2703</v>
      </c>
    </row>
    <row r="20" spans="2:17" ht="15" customHeight="1">
      <c r="B20" s="396" t="s">
        <v>220</v>
      </c>
      <c r="C20" s="384">
        <v>13900</v>
      </c>
      <c r="D20" s="385">
        <v>189758</v>
      </c>
      <c r="E20" s="385">
        <v>8502289</v>
      </c>
      <c r="F20" s="385">
        <v>5969007</v>
      </c>
      <c r="G20" s="385">
        <v>708</v>
      </c>
      <c r="H20" s="385">
        <v>723</v>
      </c>
      <c r="I20" s="392"/>
      <c r="J20" s="393">
        <v>745</v>
      </c>
      <c r="K20" s="393">
        <v>84624</v>
      </c>
      <c r="L20" s="393">
        <v>3508</v>
      </c>
      <c r="M20" s="393">
        <v>89</v>
      </c>
      <c r="N20" s="393">
        <v>29</v>
      </c>
      <c r="O20" s="393">
        <v>29</v>
      </c>
      <c r="P20" s="388">
        <v>36</v>
      </c>
      <c r="Q20" s="387">
        <v>2917</v>
      </c>
    </row>
    <row r="21" spans="2:17" ht="15" customHeight="1">
      <c r="B21" s="396" t="s">
        <v>221</v>
      </c>
      <c r="C21" s="384">
        <v>13909</v>
      </c>
      <c r="D21" s="385">
        <v>190206</v>
      </c>
      <c r="E21" s="385">
        <v>8502922</v>
      </c>
      <c r="F21" s="385">
        <v>5985263</v>
      </c>
      <c r="G21" s="385">
        <v>601</v>
      </c>
      <c r="H21" s="385">
        <v>585</v>
      </c>
      <c r="I21" s="392"/>
      <c r="J21" s="393">
        <v>633</v>
      </c>
      <c r="K21" s="393">
        <v>75006</v>
      </c>
      <c r="L21" s="393">
        <v>3384</v>
      </c>
      <c r="M21" s="393">
        <v>52</v>
      </c>
      <c r="N21" s="393">
        <v>31</v>
      </c>
      <c r="O21" s="393">
        <v>31</v>
      </c>
      <c r="P21" s="388">
        <v>35</v>
      </c>
      <c r="Q21" s="387">
        <v>2432</v>
      </c>
    </row>
    <row r="22" spans="2:17" ht="15" customHeight="1">
      <c r="B22" s="391" t="s">
        <v>455</v>
      </c>
      <c r="C22" s="384">
        <v>13909</v>
      </c>
      <c r="D22" s="385">
        <v>189589</v>
      </c>
      <c r="E22" s="385">
        <v>8503738</v>
      </c>
      <c r="F22" s="385">
        <v>6307198</v>
      </c>
      <c r="G22" s="385">
        <v>976</v>
      </c>
      <c r="H22" s="385">
        <v>996</v>
      </c>
      <c r="I22" s="392"/>
      <c r="J22" s="393">
        <v>752</v>
      </c>
      <c r="K22" s="393">
        <v>98715</v>
      </c>
      <c r="L22" s="393">
        <v>3398</v>
      </c>
      <c r="M22" s="393">
        <v>102</v>
      </c>
      <c r="N22" s="393">
        <v>23</v>
      </c>
      <c r="O22" s="393">
        <v>23</v>
      </c>
      <c r="P22" s="388">
        <v>34</v>
      </c>
      <c r="Q22" s="387">
        <v>3694</v>
      </c>
    </row>
    <row r="23" spans="2:17" ht="15" customHeight="1">
      <c r="B23" s="395" t="s">
        <v>239</v>
      </c>
      <c r="C23" s="384">
        <v>13933</v>
      </c>
      <c r="D23" s="385">
        <v>189697</v>
      </c>
      <c r="E23" s="385">
        <v>8504795</v>
      </c>
      <c r="F23" s="385">
        <v>8368898</v>
      </c>
      <c r="G23" s="385">
        <v>655</v>
      </c>
      <c r="H23" s="385">
        <v>666</v>
      </c>
      <c r="I23" s="392"/>
      <c r="J23" s="393">
        <v>736</v>
      </c>
      <c r="K23" s="393">
        <v>77705</v>
      </c>
      <c r="L23" s="393">
        <v>3248</v>
      </c>
      <c r="M23" s="393">
        <v>78</v>
      </c>
      <c r="N23" s="393">
        <v>25</v>
      </c>
      <c r="O23" s="393">
        <v>25</v>
      </c>
      <c r="P23" s="388">
        <v>34</v>
      </c>
      <c r="Q23" s="387">
        <v>2443</v>
      </c>
    </row>
    <row r="24" spans="2:17" ht="15" customHeight="1" thickBot="1">
      <c r="B24" s="397" t="s">
        <v>222</v>
      </c>
      <c r="C24" s="398">
        <v>13954</v>
      </c>
      <c r="D24" s="399">
        <v>189499</v>
      </c>
      <c r="E24" s="399">
        <v>8516374</v>
      </c>
      <c r="F24" s="399">
        <v>8401830</v>
      </c>
      <c r="G24" s="399">
        <v>927</v>
      </c>
      <c r="H24" s="399">
        <v>876</v>
      </c>
      <c r="I24" s="392"/>
      <c r="J24" s="400">
        <v>523</v>
      </c>
      <c r="K24" s="400">
        <v>77029</v>
      </c>
      <c r="L24" s="400">
        <v>3039</v>
      </c>
      <c r="M24" s="400">
        <v>81</v>
      </c>
      <c r="N24" s="400">
        <v>32</v>
      </c>
      <c r="O24" s="400">
        <v>32</v>
      </c>
      <c r="P24" s="401">
        <v>33</v>
      </c>
      <c r="Q24" s="401">
        <v>2506</v>
      </c>
    </row>
    <row r="25" spans="2:17" ht="16.5" customHeight="1">
      <c r="B25" s="402" t="s">
        <v>300</v>
      </c>
      <c r="C25" s="300"/>
      <c r="D25" s="300"/>
      <c r="E25" s="300"/>
      <c r="F25" s="300"/>
      <c r="G25" s="95"/>
      <c r="H25" s="403"/>
      <c r="I25" s="95"/>
      <c r="J25" s="403"/>
      <c r="K25" s="403"/>
      <c r="L25" s="403"/>
      <c r="M25" s="403"/>
      <c r="N25" s="403"/>
      <c r="O25" s="403"/>
      <c r="P25" s="325"/>
      <c r="Q25" s="95"/>
    </row>
    <row r="26" spans="2:17" ht="16.5" customHeight="1">
      <c r="B26" s="404" t="s">
        <v>301</v>
      </c>
      <c r="C26" s="301"/>
      <c r="D26" s="301"/>
      <c r="E26" s="301"/>
      <c r="F26" s="301"/>
      <c r="G26" s="380"/>
      <c r="H26" s="95"/>
      <c r="I26" s="95"/>
      <c r="J26" s="113"/>
      <c r="K26" s="113"/>
      <c r="L26" s="113"/>
      <c r="M26" s="95"/>
      <c r="N26" s="113"/>
      <c r="O26" s="113"/>
      <c r="P26" s="113"/>
      <c r="Q26" s="113"/>
    </row>
    <row r="27" spans="2:17" ht="9.9499999999999993" customHeight="1">
      <c r="J27" s="11"/>
    </row>
    <row r="28" spans="2:17" ht="9.9499999999999993" customHeight="1">
      <c r="J28" s="11"/>
    </row>
    <row r="29" spans="2:17" ht="9.9499999999999993" customHeight="1">
      <c r="J29" s="11"/>
    </row>
    <row r="30" spans="2:17" ht="9.9499999999999993" customHeight="1">
      <c r="J30" s="11"/>
    </row>
    <row r="31" spans="2:17" ht="9.9499999999999993" customHeight="1">
      <c r="J31" s="11"/>
    </row>
    <row r="32" spans="2:17" ht="9.9499999999999993" customHeight="1">
      <c r="J32" s="11"/>
    </row>
    <row r="33" spans="10:10" ht="9.9499999999999993" customHeight="1">
      <c r="J33" s="11"/>
    </row>
    <row r="34" spans="10:10" ht="9.9499999999999993" customHeight="1">
      <c r="J34" s="11"/>
    </row>
    <row r="35" spans="10:10" ht="9.9499999999999993" customHeight="1">
      <c r="J35" s="11"/>
    </row>
    <row r="36" spans="10:10" ht="9.9499999999999993" customHeight="1">
      <c r="J36" s="11"/>
    </row>
    <row r="37" spans="10:10" ht="9.9499999999999993" customHeight="1">
      <c r="J37" s="11"/>
    </row>
    <row r="38" spans="10:10" ht="9.9499999999999993" customHeight="1">
      <c r="J38" s="11"/>
    </row>
    <row r="39" spans="10:10" ht="9.9499999999999993" customHeight="1">
      <c r="J39" s="11"/>
    </row>
    <row r="40" spans="10:10" ht="9.9499999999999993" customHeight="1">
      <c r="J40" s="11"/>
    </row>
    <row r="41" spans="10:10" ht="9.9499999999999993" customHeight="1">
      <c r="J41" s="11"/>
    </row>
    <row r="42" spans="10:10" ht="9.9499999999999993" customHeight="1">
      <c r="J42" s="11"/>
    </row>
    <row r="43" spans="10:10" ht="9.9499999999999993" customHeight="1">
      <c r="J43" s="11"/>
    </row>
    <row r="44" spans="10:10" ht="9.9499999999999993" customHeight="1">
      <c r="J44" s="11"/>
    </row>
    <row r="45" spans="10:10" ht="9.9499999999999993" customHeight="1">
      <c r="J45" s="11"/>
    </row>
    <row r="46" spans="10:10" ht="9.9499999999999993" customHeight="1">
      <c r="J46" s="11"/>
    </row>
    <row r="47" spans="10:10" ht="9.9499999999999993" customHeight="1">
      <c r="J47" s="11"/>
    </row>
    <row r="48" spans="10:10" ht="9.9499999999999993" customHeight="1">
      <c r="J48" s="11"/>
    </row>
    <row r="49" spans="10:10" ht="9.9499999999999993" customHeight="1">
      <c r="J49" s="11"/>
    </row>
    <row r="50" spans="10:10" ht="9.9499999999999993" customHeight="1">
      <c r="J50" s="11"/>
    </row>
    <row r="51" spans="10:10" ht="9.9499999999999993" customHeight="1">
      <c r="J51" s="11"/>
    </row>
    <row r="52" spans="10:10" ht="9.9499999999999993" customHeight="1">
      <c r="J52" s="11"/>
    </row>
    <row r="53" spans="10:10" ht="9.9499999999999993" customHeight="1">
      <c r="J53" s="11"/>
    </row>
    <row r="54" spans="10:10" ht="9.9499999999999993" customHeight="1">
      <c r="J54" s="11"/>
    </row>
    <row r="55" spans="10:10" ht="9.9499999999999993" customHeight="1">
      <c r="J55" s="11"/>
    </row>
    <row r="56" spans="10:10" ht="9.9499999999999993" customHeight="1">
      <c r="J56" s="11"/>
    </row>
    <row r="57" spans="10:10" ht="9.9499999999999993" customHeight="1">
      <c r="J57" s="11"/>
    </row>
    <row r="58" spans="10:10" ht="9.9499999999999993" customHeight="1">
      <c r="J58" s="11"/>
    </row>
    <row r="59" spans="10:10" ht="9.9499999999999993" customHeight="1">
      <c r="J59" s="11"/>
    </row>
    <row r="60" spans="10:10" ht="9.9499999999999993" customHeight="1">
      <c r="J60" s="11"/>
    </row>
    <row r="61" spans="10:10" ht="9.9499999999999993" customHeight="1">
      <c r="J61" s="11"/>
    </row>
    <row r="62" spans="10:10" ht="9.9499999999999993" customHeight="1">
      <c r="J62" s="11"/>
    </row>
    <row r="63" spans="10:10" ht="9.9499999999999993" customHeight="1">
      <c r="J63" s="11"/>
    </row>
    <row r="64" spans="10:10" ht="9.9499999999999993" customHeight="1">
      <c r="J64" s="11"/>
    </row>
    <row r="65" spans="10:10" ht="9.9499999999999993" customHeight="1">
      <c r="J65" s="11"/>
    </row>
    <row r="66" spans="10:10" ht="9.9499999999999993" customHeight="1">
      <c r="J66" s="11"/>
    </row>
    <row r="67" spans="10:10" ht="9.9499999999999993" customHeight="1">
      <c r="J67" s="11"/>
    </row>
    <row r="68" spans="10:10" ht="15.75" customHeight="1">
      <c r="J68" s="11"/>
    </row>
    <row r="69" spans="10:10" ht="9.9499999999999993" customHeight="1">
      <c r="J69" s="11"/>
    </row>
    <row r="70" spans="10:10" ht="9.9499999999999993" customHeight="1"/>
    <row r="71" spans="10:10" ht="9.9499999999999993" customHeight="1"/>
    <row r="72" spans="10:10" ht="9.9499999999999993" customHeight="1"/>
    <row r="73" spans="10:10" ht="9.9499999999999993" customHeight="1"/>
    <row r="74" spans="10:10" ht="9.9499999999999993" customHeight="1"/>
    <row r="75" spans="10:10" ht="9.9499999999999993" customHeight="1"/>
    <row r="76" spans="10:10" ht="9.9499999999999993" customHeight="1"/>
    <row r="77" spans="10:10" ht="9.9499999999999993" customHeight="1"/>
    <row r="78" spans="10:10" ht="9.9499999999999993" customHeight="1"/>
    <row r="79" spans="10:10" ht="9.9499999999999993" customHeight="1"/>
    <row r="80" spans="10:10" ht="9.9499999999999993" customHeight="1"/>
    <row r="81" ht="9.9499999999999993" customHeight="1"/>
    <row r="82" ht="9.9499999999999993" customHeight="1"/>
    <row r="83" ht="9.9499999999999993" customHeight="1"/>
    <row r="84" ht="9.9499999999999993" customHeight="1"/>
    <row r="85" ht="9.9499999999999993" customHeight="1"/>
    <row r="86" ht="9.9499999999999993" customHeight="1"/>
    <row r="87" ht="9.9499999999999993" customHeight="1"/>
    <row r="88" ht="9.9499999999999993" customHeight="1"/>
    <row r="89" ht="9.9499999999999993" customHeight="1"/>
    <row r="90" ht="9.9499999999999993" customHeight="1"/>
    <row r="91" ht="9.9499999999999993" customHeight="1"/>
    <row r="92" ht="9.9499999999999993" customHeight="1"/>
    <row r="93" ht="9.9499999999999993" customHeight="1"/>
    <row r="94" ht="9.9499999999999993" customHeight="1"/>
    <row r="95" ht="9.9499999999999993" customHeight="1"/>
    <row r="96" ht="9.9499999999999993" customHeight="1"/>
    <row r="97" ht="9.9499999999999993" customHeight="1"/>
    <row r="98" ht="9.9499999999999993" customHeight="1"/>
    <row r="99" ht="9.9499999999999993" customHeight="1"/>
    <row r="100" ht="9.9499999999999993" customHeight="1"/>
    <row r="101" ht="9.9499999999999993" customHeight="1"/>
    <row r="102" ht="9.9499999999999993" customHeight="1"/>
    <row r="103" ht="9.9499999999999993" customHeight="1"/>
    <row r="104" ht="9.9499999999999993" customHeight="1"/>
    <row r="105" ht="9.9499999999999993" customHeight="1"/>
    <row r="106" ht="9.9499999999999993" customHeight="1"/>
    <row r="107" ht="9.9499999999999993" customHeight="1"/>
    <row r="108" ht="9.9499999999999993" customHeight="1"/>
    <row r="109" ht="9.9499999999999993" customHeight="1"/>
    <row r="110" ht="9.9499999999999993" customHeight="1"/>
    <row r="111" ht="9.9499999999999993" customHeight="1"/>
    <row r="112" ht="9.9499999999999993" customHeight="1"/>
    <row r="113" ht="9.9499999999999993" customHeight="1"/>
    <row r="114" ht="9.9499999999999993" customHeight="1"/>
    <row r="115" ht="9.9499999999999993" customHeight="1"/>
    <row r="116" ht="9.9499999999999993" customHeight="1"/>
    <row r="117" ht="9.9499999999999993" customHeight="1"/>
    <row r="118" ht="9.9499999999999993" customHeight="1"/>
    <row r="119" ht="9.9499999999999993" customHeight="1"/>
    <row r="120" ht="9.9499999999999993" customHeight="1"/>
    <row r="121" ht="9.9499999999999993" customHeight="1"/>
    <row r="122" ht="9.9499999999999993" customHeight="1"/>
    <row r="123" ht="9.9499999999999993" customHeight="1"/>
    <row r="124" ht="9.9499999999999993" customHeight="1"/>
    <row r="125" ht="9.9499999999999993" customHeight="1"/>
    <row r="126" ht="9.9499999999999993" customHeight="1"/>
    <row r="127" ht="9.9499999999999993" customHeight="1"/>
    <row r="128" ht="9.9499999999999993" customHeight="1"/>
    <row r="129" ht="9.9499999999999993" customHeight="1"/>
    <row r="130" ht="9.9499999999999993" customHeight="1"/>
    <row r="131" ht="9.9499999999999993" customHeight="1"/>
    <row r="132" ht="9.9499999999999993" customHeight="1"/>
    <row r="133" ht="9.9499999999999993" customHeight="1"/>
    <row r="134" ht="9.9499999999999993" customHeight="1"/>
    <row r="135" ht="9.9499999999999993" customHeight="1"/>
    <row r="136" ht="9.9499999999999993" customHeight="1"/>
    <row r="137" ht="9.9499999999999993" customHeight="1"/>
  </sheetData>
  <mergeCells count="16">
    <mergeCell ref="Q5:Q6"/>
    <mergeCell ref="B2:H2"/>
    <mergeCell ref="B4:B6"/>
    <mergeCell ref="C4:H4"/>
    <mergeCell ref="J4:L4"/>
    <mergeCell ref="M4:Q4"/>
    <mergeCell ref="C5:C6"/>
    <mergeCell ref="D5:D6"/>
    <mergeCell ref="E5:F5"/>
    <mergeCell ref="G5:G6"/>
    <mergeCell ref="H5:H6"/>
    <mergeCell ref="J5:J6"/>
    <mergeCell ref="K5:K6"/>
    <mergeCell ref="L5:L6"/>
    <mergeCell ref="M5:O5"/>
    <mergeCell ref="P5:P6"/>
  </mergeCells>
  <phoneticPr fontId="1"/>
  <printOptions horizontalCentered="1"/>
  <pageMargins left="0.51181102362204722" right="0.51181102362204722" top="0.74803149606299213" bottom="0.74803149606299213" header="0.51181102362204722" footer="0.51181102362204722"/>
  <pageSetup paperSize="9" orientation="portrait" r:id="rId1"/>
  <headerFooter alignWithMargins="0"/>
  <colBreaks count="1" manualBreakCount="1">
    <brk id="9" min="1" max="26" man="1"/>
  </col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M15"/>
  <sheetViews>
    <sheetView view="pageBreakPreview" zoomScaleNormal="100" zoomScaleSheetLayoutView="100" workbookViewId="0"/>
  </sheetViews>
  <sheetFormatPr defaultColWidth="22.5" defaultRowHeight="13.5"/>
  <cols>
    <col min="1" max="1" width="22.5" style="2"/>
    <col min="2" max="2" width="11" style="2" customWidth="1"/>
    <col min="3" max="3" width="7" style="2" customWidth="1"/>
    <col min="4" max="4" width="8.1640625" style="2" customWidth="1"/>
    <col min="5" max="6" width="14" style="2" customWidth="1"/>
    <col min="7" max="8" width="7.1640625" style="2" customWidth="1"/>
    <col min="9" max="9" width="14.1640625" style="2" customWidth="1"/>
    <col min="10" max="10" width="7.1640625" style="2" customWidth="1"/>
    <col min="11" max="11" width="14.5" style="6" customWidth="1"/>
    <col min="12" max="12" width="6.6640625" style="6" customWidth="1"/>
    <col min="13" max="13" width="14.1640625" style="6" customWidth="1"/>
    <col min="14" max="16384" width="22.5" style="2"/>
  </cols>
  <sheetData>
    <row r="3" spans="2:13" ht="21" customHeight="1">
      <c r="B3" s="521" t="s">
        <v>500</v>
      </c>
      <c r="C3" s="521"/>
      <c r="D3" s="521"/>
      <c r="E3" s="521"/>
      <c r="F3" s="521"/>
      <c r="G3" s="521"/>
      <c r="H3" s="521"/>
      <c r="I3" s="521"/>
      <c r="J3" s="521"/>
      <c r="K3" s="521"/>
      <c r="L3" s="521"/>
      <c r="M3" s="521"/>
    </row>
    <row r="4" spans="2:13" ht="15" customHeight="1" thickBot="1">
      <c r="B4" s="191"/>
      <c r="C4" s="191"/>
      <c r="D4" s="191"/>
      <c r="E4" s="191"/>
      <c r="F4" s="191"/>
      <c r="G4" s="191"/>
      <c r="H4" s="191"/>
      <c r="I4" s="191"/>
      <c r="J4" s="191"/>
      <c r="K4" s="191"/>
      <c r="L4" s="191"/>
      <c r="M4" s="192" t="s">
        <v>227</v>
      </c>
    </row>
    <row r="5" spans="2:13" s="39" customFormat="1" ht="15" customHeight="1">
      <c r="B5" s="687" t="s">
        <v>302</v>
      </c>
      <c r="C5" s="690" t="s">
        <v>303</v>
      </c>
      <c r="D5" s="690" t="s">
        <v>304</v>
      </c>
      <c r="E5" s="693" t="s">
        <v>235</v>
      </c>
      <c r="F5" s="694"/>
      <c r="G5" s="693" t="s">
        <v>208</v>
      </c>
      <c r="H5" s="695"/>
      <c r="I5" s="695"/>
      <c r="J5" s="695"/>
      <c r="K5" s="695"/>
      <c r="L5" s="695"/>
      <c r="M5" s="695"/>
    </row>
    <row r="6" spans="2:13" s="39" customFormat="1" ht="15" customHeight="1">
      <c r="B6" s="688"/>
      <c r="C6" s="691"/>
      <c r="D6" s="691"/>
      <c r="E6" s="696" t="s">
        <v>231</v>
      </c>
      <c r="F6" s="696" t="s">
        <v>232</v>
      </c>
      <c r="G6" s="684" t="s">
        <v>305</v>
      </c>
      <c r="H6" s="685"/>
      <c r="I6" s="697"/>
      <c r="J6" s="684" t="s">
        <v>306</v>
      </c>
      <c r="K6" s="697"/>
      <c r="L6" s="684" t="s">
        <v>307</v>
      </c>
      <c r="M6" s="685"/>
    </row>
    <row r="7" spans="2:13" s="39" customFormat="1" ht="24" customHeight="1">
      <c r="B7" s="689"/>
      <c r="C7" s="692"/>
      <c r="D7" s="692"/>
      <c r="E7" s="692"/>
      <c r="F7" s="692"/>
      <c r="G7" s="407" t="s">
        <v>308</v>
      </c>
      <c r="H7" s="407" t="s">
        <v>309</v>
      </c>
      <c r="I7" s="408" t="s">
        <v>84</v>
      </c>
      <c r="J7" s="407" t="s">
        <v>308</v>
      </c>
      <c r="K7" s="408" t="s">
        <v>84</v>
      </c>
      <c r="L7" s="407" t="s">
        <v>308</v>
      </c>
      <c r="M7" s="409" t="s">
        <v>84</v>
      </c>
    </row>
    <row r="8" spans="2:13" s="36" customFormat="1" ht="12" customHeight="1">
      <c r="B8" s="410" t="s">
        <v>488</v>
      </c>
      <c r="C8" s="411">
        <v>17985</v>
      </c>
      <c r="D8" s="412">
        <v>226582</v>
      </c>
      <c r="E8" s="412">
        <v>4051530820</v>
      </c>
      <c r="F8" s="412">
        <v>3879928175</v>
      </c>
      <c r="G8" s="412">
        <v>44719</v>
      </c>
      <c r="H8" s="413">
        <v>2775</v>
      </c>
      <c r="I8" s="413">
        <v>6154029908</v>
      </c>
      <c r="J8" s="413">
        <v>24266</v>
      </c>
      <c r="K8" s="413">
        <v>1587127448</v>
      </c>
      <c r="L8" s="414">
        <v>7442</v>
      </c>
      <c r="M8" s="414">
        <v>1194022584</v>
      </c>
    </row>
    <row r="9" spans="2:13" s="36" customFormat="1" ht="12" customHeight="1">
      <c r="B9" s="415">
        <v>22</v>
      </c>
      <c r="C9" s="416">
        <v>17849</v>
      </c>
      <c r="D9" s="414">
        <v>229918</v>
      </c>
      <c r="E9" s="414">
        <v>4064208236</v>
      </c>
      <c r="F9" s="414">
        <v>3922658839</v>
      </c>
      <c r="G9" s="414">
        <v>43666</v>
      </c>
      <c r="H9" s="417">
        <v>3080</v>
      </c>
      <c r="I9" s="417">
        <v>6218229151</v>
      </c>
      <c r="J9" s="417">
        <v>23935</v>
      </c>
      <c r="K9" s="417">
        <v>1825183208</v>
      </c>
      <c r="L9" s="414">
        <v>6984</v>
      </c>
      <c r="M9" s="414">
        <v>1122731905</v>
      </c>
    </row>
    <row r="10" spans="2:13" s="36" customFormat="1" ht="12" customHeight="1">
      <c r="B10" s="415">
        <v>23</v>
      </c>
      <c r="C10" s="416">
        <v>18392</v>
      </c>
      <c r="D10" s="414">
        <v>233473</v>
      </c>
      <c r="E10" s="414">
        <v>4250607300</v>
      </c>
      <c r="F10" s="414">
        <v>4135825147</v>
      </c>
      <c r="G10" s="414">
        <v>42070</v>
      </c>
      <c r="H10" s="417">
        <v>3213</v>
      </c>
      <c r="I10" s="417">
        <v>5923561392</v>
      </c>
      <c r="J10" s="417">
        <v>23044</v>
      </c>
      <c r="K10" s="417">
        <v>1590673545</v>
      </c>
      <c r="L10" s="414">
        <v>6434</v>
      </c>
      <c r="M10" s="414">
        <v>1046768385</v>
      </c>
    </row>
    <row r="11" spans="2:13" s="36" customFormat="1" ht="12" customHeight="1">
      <c r="B11" s="415">
        <v>24</v>
      </c>
      <c r="C11" s="416">
        <v>18233</v>
      </c>
      <c r="D11" s="414">
        <v>235247</v>
      </c>
      <c r="E11" s="414">
        <v>4027000537</v>
      </c>
      <c r="F11" s="414">
        <v>3935300755</v>
      </c>
      <c r="G11" s="414">
        <v>42505</v>
      </c>
      <c r="H11" s="417">
        <v>3231</v>
      </c>
      <c r="I11" s="417">
        <v>6068720810</v>
      </c>
      <c r="J11" s="417">
        <v>23625</v>
      </c>
      <c r="K11" s="417">
        <v>1779390287</v>
      </c>
      <c r="L11" s="414">
        <v>6573</v>
      </c>
      <c r="M11" s="414">
        <v>1063833398</v>
      </c>
    </row>
    <row r="12" spans="2:13" s="36" customFormat="1" ht="12" customHeight="1" thickBot="1">
      <c r="B12" s="418">
        <v>25</v>
      </c>
      <c r="C12" s="419">
        <v>18192</v>
      </c>
      <c r="D12" s="420">
        <v>236530</v>
      </c>
      <c r="E12" s="420">
        <v>3988260458</v>
      </c>
      <c r="F12" s="420">
        <v>3927777098</v>
      </c>
      <c r="G12" s="420">
        <v>41536</v>
      </c>
      <c r="H12" s="421">
        <v>3202</v>
      </c>
      <c r="I12" s="421">
        <v>5877066704</v>
      </c>
      <c r="J12" s="421">
        <v>23448</v>
      </c>
      <c r="K12" s="421">
        <v>1853830823</v>
      </c>
      <c r="L12" s="420">
        <v>6044</v>
      </c>
      <c r="M12" s="420">
        <v>961783251</v>
      </c>
    </row>
    <row r="13" spans="2:13" s="27" customFormat="1" ht="16.5" customHeight="1">
      <c r="B13" s="686" t="s">
        <v>310</v>
      </c>
      <c r="C13" s="686"/>
      <c r="D13" s="686"/>
      <c r="E13" s="686"/>
      <c r="F13" s="686"/>
      <c r="G13" s="6"/>
      <c r="H13" s="6"/>
      <c r="I13" s="6"/>
      <c r="J13" s="6"/>
      <c r="K13" s="6"/>
      <c r="L13" s="6"/>
      <c r="M13" s="6"/>
    </row>
    <row r="14" spans="2:13">
      <c r="B14" s="6"/>
      <c r="C14" s="6"/>
      <c r="D14" s="6"/>
      <c r="E14" s="6"/>
      <c r="F14" s="6"/>
      <c r="G14" s="6"/>
      <c r="H14" s="6"/>
      <c r="I14" s="6"/>
      <c r="J14" s="6"/>
    </row>
    <row r="15" spans="2:13">
      <c r="B15" s="6"/>
      <c r="C15" s="6"/>
      <c r="D15" s="6"/>
      <c r="E15" s="6"/>
      <c r="F15" s="6"/>
      <c r="G15" s="6"/>
      <c r="H15" s="6"/>
      <c r="I15" s="6"/>
      <c r="J15" s="6"/>
    </row>
  </sheetData>
  <mergeCells count="12">
    <mergeCell ref="L6:M6"/>
    <mergeCell ref="B13:F13"/>
    <mergeCell ref="B3:M3"/>
    <mergeCell ref="B5:B7"/>
    <mergeCell ref="C5:C7"/>
    <mergeCell ref="D5:D7"/>
    <mergeCell ref="E5:F5"/>
    <mergeCell ref="G5:M5"/>
    <mergeCell ref="E6:E7"/>
    <mergeCell ref="F6:F7"/>
    <mergeCell ref="G6:I6"/>
    <mergeCell ref="J6:K6"/>
  </mergeCells>
  <phoneticPr fontId="1"/>
  <printOptions horizontalCentered="1"/>
  <pageMargins left="0.51181102362204722" right="0.51181102362204722" top="0.74803149606299213" bottom="0.74803149606299213" header="0.51181102362204722" footer="0.51181102362204722"/>
  <pageSetup paperSize="9"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14"/>
  <sheetViews>
    <sheetView view="pageBreakPreview" zoomScaleNormal="100" zoomScaleSheetLayoutView="100" workbookViewId="0"/>
  </sheetViews>
  <sheetFormatPr defaultColWidth="22.5" defaultRowHeight="13.5"/>
  <cols>
    <col min="1" max="1" width="22.5" style="2"/>
    <col min="2" max="2" width="11" style="2" customWidth="1"/>
    <col min="3" max="3" width="5.1640625" style="2" customWidth="1"/>
    <col min="4" max="4" width="13.5" style="2" customWidth="1"/>
    <col min="5" max="5" width="5.1640625" style="2" customWidth="1"/>
    <col min="6" max="6" width="13.5" style="2" customWidth="1"/>
    <col min="7" max="7" width="5.1640625" style="2" customWidth="1"/>
    <col min="8" max="8" width="12.83203125" style="2" customWidth="1"/>
    <col min="9" max="9" width="5.1640625" style="2" customWidth="1"/>
    <col min="10" max="10" width="12.83203125" style="2" customWidth="1"/>
    <col min="11" max="11" width="5.1640625" style="6" customWidth="1"/>
    <col min="12" max="12" width="12.83203125" style="6" customWidth="1"/>
    <col min="13" max="13" width="7.5" style="6" customWidth="1"/>
    <col min="14" max="14" width="15.1640625" style="6" customWidth="1"/>
    <col min="15" max="16384" width="22.5" style="2"/>
  </cols>
  <sheetData>
    <row r="2" spans="1:14" ht="21">
      <c r="A2" s="19"/>
      <c r="B2" s="405"/>
      <c r="C2" s="405"/>
      <c r="D2" s="422" t="s">
        <v>501</v>
      </c>
      <c r="E2" s="422"/>
      <c r="F2" s="422"/>
      <c r="G2" s="422"/>
      <c r="H2" s="422"/>
      <c r="I2" s="405"/>
      <c r="J2" s="405"/>
      <c r="K2" s="405"/>
      <c r="L2" s="406"/>
      <c r="M2" s="406"/>
      <c r="N2" s="406"/>
    </row>
    <row r="3" spans="1:14" ht="14.25" thickBot="1">
      <c r="B3" s="423"/>
      <c r="C3" s="424"/>
      <c r="D3" s="424"/>
      <c r="E3" s="424"/>
      <c r="F3" s="424"/>
      <c r="G3" s="424"/>
      <c r="H3" s="424"/>
      <c r="I3" s="424"/>
      <c r="J3" s="424"/>
      <c r="K3" s="406"/>
      <c r="L3" s="424"/>
      <c r="M3" s="425" t="s">
        <v>311</v>
      </c>
      <c r="N3" s="406"/>
    </row>
    <row r="4" spans="1:14" s="26" customFormat="1" ht="12" customHeight="1" thickTop="1" thickBot="1">
      <c r="B4" s="148"/>
      <c r="C4" s="148"/>
      <c r="D4" s="148"/>
      <c r="E4" s="148"/>
      <c r="F4" s="148"/>
      <c r="G4" s="148"/>
      <c r="H4" s="148"/>
      <c r="I4" s="148"/>
      <c r="J4" s="148"/>
      <c r="K4" s="148"/>
      <c r="L4" s="148"/>
      <c r="M4" s="148"/>
      <c r="N4" s="148"/>
    </row>
    <row r="5" spans="1:14" s="36" customFormat="1" ht="15" customHeight="1">
      <c r="B5" s="700" t="s">
        <v>312</v>
      </c>
      <c r="C5" s="703" t="s">
        <v>313</v>
      </c>
      <c r="D5" s="704"/>
      <c r="E5" s="704"/>
      <c r="F5" s="704"/>
      <c r="G5" s="704"/>
      <c r="H5" s="704"/>
      <c r="I5" s="704"/>
      <c r="J5" s="704"/>
      <c r="K5" s="704"/>
      <c r="L5" s="704"/>
      <c r="M5" s="704"/>
      <c r="N5" s="704"/>
    </row>
    <row r="6" spans="1:14" s="36" customFormat="1" ht="30" customHeight="1">
      <c r="B6" s="701"/>
      <c r="C6" s="705" t="s">
        <v>314</v>
      </c>
      <c r="D6" s="706"/>
      <c r="E6" s="707" t="s">
        <v>315</v>
      </c>
      <c r="F6" s="706"/>
      <c r="G6" s="708" t="s">
        <v>316</v>
      </c>
      <c r="H6" s="709"/>
      <c r="I6" s="708" t="s">
        <v>317</v>
      </c>
      <c r="J6" s="709"/>
      <c r="K6" s="708" t="s">
        <v>318</v>
      </c>
      <c r="L6" s="709"/>
      <c r="M6" s="707" t="s">
        <v>319</v>
      </c>
      <c r="N6" s="710"/>
    </row>
    <row r="7" spans="1:14" s="36" customFormat="1" ht="24" customHeight="1">
      <c r="B7" s="702"/>
      <c r="C7" s="426" t="s">
        <v>320</v>
      </c>
      <c r="D7" s="427" t="s">
        <v>246</v>
      </c>
      <c r="E7" s="426" t="s">
        <v>320</v>
      </c>
      <c r="F7" s="427" t="s">
        <v>246</v>
      </c>
      <c r="G7" s="426" t="s">
        <v>320</v>
      </c>
      <c r="H7" s="427" t="s">
        <v>246</v>
      </c>
      <c r="I7" s="426" t="s">
        <v>320</v>
      </c>
      <c r="J7" s="427" t="s">
        <v>246</v>
      </c>
      <c r="K7" s="426" t="s">
        <v>320</v>
      </c>
      <c r="L7" s="427" t="s">
        <v>246</v>
      </c>
      <c r="M7" s="426" t="s">
        <v>308</v>
      </c>
      <c r="N7" s="428" t="s">
        <v>246</v>
      </c>
    </row>
    <row r="8" spans="1:14" s="36" customFormat="1" ht="12" customHeight="1">
      <c r="B8" s="429" t="s">
        <v>488</v>
      </c>
      <c r="C8" s="430">
        <v>236</v>
      </c>
      <c r="D8" s="417">
        <v>334548790</v>
      </c>
      <c r="E8" s="417">
        <v>4</v>
      </c>
      <c r="F8" s="417">
        <v>38143000</v>
      </c>
      <c r="G8" s="417">
        <v>23</v>
      </c>
      <c r="H8" s="417">
        <v>14320980</v>
      </c>
      <c r="I8" s="417">
        <v>409</v>
      </c>
      <c r="J8" s="417">
        <v>46360606</v>
      </c>
      <c r="K8" s="417">
        <v>55</v>
      </c>
      <c r="L8" s="417">
        <v>1553856</v>
      </c>
      <c r="M8" s="417">
        <v>12284</v>
      </c>
      <c r="N8" s="417">
        <v>2937952644</v>
      </c>
    </row>
    <row r="9" spans="1:14" s="36" customFormat="1" ht="12" customHeight="1">
      <c r="B9" s="431">
        <v>22</v>
      </c>
      <c r="C9" s="430">
        <v>189</v>
      </c>
      <c r="D9" s="417">
        <v>277076364</v>
      </c>
      <c r="E9" s="417">
        <v>7</v>
      </c>
      <c r="F9" s="417">
        <v>65198290</v>
      </c>
      <c r="G9" s="417">
        <v>22</v>
      </c>
      <c r="H9" s="417">
        <v>16000320</v>
      </c>
      <c r="I9" s="417">
        <v>397</v>
      </c>
      <c r="J9" s="417">
        <v>44479356</v>
      </c>
      <c r="K9" s="417">
        <v>39</v>
      </c>
      <c r="L9" s="417">
        <v>1080286</v>
      </c>
      <c r="M9" s="417">
        <v>12093</v>
      </c>
      <c r="N9" s="417">
        <v>2866479422</v>
      </c>
    </row>
    <row r="10" spans="1:14" s="36" customFormat="1" ht="12" customHeight="1">
      <c r="B10" s="431">
        <v>23</v>
      </c>
      <c r="C10" s="430">
        <v>186</v>
      </c>
      <c r="D10" s="417">
        <v>315933375</v>
      </c>
      <c r="E10" s="417">
        <v>7</v>
      </c>
      <c r="F10" s="417">
        <v>45545207</v>
      </c>
      <c r="G10" s="417">
        <v>24</v>
      </c>
      <c r="H10" s="417">
        <v>14928960</v>
      </c>
      <c r="I10" s="417">
        <v>390</v>
      </c>
      <c r="J10" s="417">
        <v>43444515</v>
      </c>
      <c r="K10" s="417">
        <v>33</v>
      </c>
      <c r="L10" s="417">
        <v>914004</v>
      </c>
      <c r="M10" s="417">
        <v>11952</v>
      </c>
      <c r="N10" s="417">
        <v>2865353401</v>
      </c>
    </row>
    <row r="11" spans="1:14" s="36" customFormat="1" ht="12" customHeight="1">
      <c r="B11" s="431">
        <v>24</v>
      </c>
      <c r="C11" s="430">
        <v>171</v>
      </c>
      <c r="D11" s="417">
        <v>270966820</v>
      </c>
      <c r="E11" s="417">
        <v>3</v>
      </c>
      <c r="F11" s="417">
        <v>22555108</v>
      </c>
      <c r="G11" s="417">
        <v>26</v>
      </c>
      <c r="H11" s="417">
        <v>16192680</v>
      </c>
      <c r="I11" s="417">
        <v>367</v>
      </c>
      <c r="J11" s="417">
        <v>42685494</v>
      </c>
      <c r="K11" s="417">
        <v>17</v>
      </c>
      <c r="L11" s="417">
        <v>444805</v>
      </c>
      <c r="M11" s="417">
        <v>11713</v>
      </c>
      <c r="N11" s="417">
        <v>2872651218</v>
      </c>
    </row>
    <row r="12" spans="1:14" s="36" customFormat="1" ht="12" customHeight="1" thickBot="1">
      <c r="B12" s="432">
        <v>25</v>
      </c>
      <c r="C12" s="433">
        <v>178</v>
      </c>
      <c r="D12" s="421">
        <v>271834014</v>
      </c>
      <c r="E12" s="421">
        <v>1</v>
      </c>
      <c r="F12" s="421">
        <v>7753000</v>
      </c>
      <c r="G12" s="421">
        <v>13</v>
      </c>
      <c r="H12" s="421">
        <v>10201050</v>
      </c>
      <c r="I12" s="421">
        <v>349</v>
      </c>
      <c r="J12" s="421">
        <v>39723048</v>
      </c>
      <c r="K12" s="421">
        <v>22</v>
      </c>
      <c r="L12" s="421">
        <v>617791</v>
      </c>
      <c r="M12" s="421">
        <v>11481</v>
      </c>
      <c r="N12" s="421">
        <v>2731323727</v>
      </c>
    </row>
    <row r="13" spans="1:14" ht="16.5" customHeight="1">
      <c r="B13" s="698" t="s">
        <v>310</v>
      </c>
      <c r="C13" s="698"/>
      <c r="D13" s="698"/>
      <c r="E13" s="698"/>
      <c r="F13" s="698"/>
      <c r="G13" s="435"/>
      <c r="H13" s="434"/>
      <c r="I13" s="435"/>
      <c r="J13" s="435"/>
      <c r="K13" s="434"/>
      <c r="L13" s="434"/>
      <c r="M13" s="434"/>
      <c r="N13" s="434"/>
    </row>
    <row r="14" spans="1:14">
      <c r="B14" s="699"/>
      <c r="C14" s="699"/>
      <c r="D14" s="699"/>
      <c r="E14" s="699"/>
      <c r="F14" s="699"/>
      <c r="K14" s="2"/>
      <c r="L14" s="2"/>
      <c r="M14" s="2"/>
      <c r="N14" s="2"/>
    </row>
  </sheetData>
  <mergeCells count="10">
    <mergeCell ref="B13:F13"/>
    <mergeCell ref="B14:F14"/>
    <mergeCell ref="B5:B7"/>
    <mergeCell ref="C5:N5"/>
    <mergeCell ref="C6:D6"/>
    <mergeCell ref="E6:F6"/>
    <mergeCell ref="G6:H6"/>
    <mergeCell ref="I6:J6"/>
    <mergeCell ref="K6:L6"/>
    <mergeCell ref="M6:N6"/>
  </mergeCells>
  <phoneticPr fontId="1"/>
  <printOptions horizontalCentered="1"/>
  <pageMargins left="0.51181102362204722" right="0.51181102362204722" top="0.74803149606299213" bottom="0.74803149606299213"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Y120"/>
  <sheetViews>
    <sheetView view="pageBreakPreview" zoomScaleNormal="100" zoomScaleSheetLayoutView="100" workbookViewId="0"/>
  </sheetViews>
  <sheetFormatPr defaultColWidth="22.5" defaultRowHeight="13.5"/>
  <cols>
    <col min="1" max="1" width="22.5" style="13"/>
    <col min="2" max="2" width="16.1640625" style="13" customWidth="1"/>
    <col min="3" max="4" width="9.33203125" style="13" customWidth="1"/>
    <col min="5" max="5" width="13.83203125" style="13" customWidth="1"/>
    <col min="6" max="6" width="9.33203125" style="13" customWidth="1"/>
    <col min="7" max="7" width="10.1640625" style="13" customWidth="1"/>
    <col min="8" max="8" width="9.33203125" style="13" customWidth="1"/>
    <col min="9" max="9" width="9.83203125" style="13" customWidth="1"/>
    <col min="10" max="10" width="8.6640625" style="13" customWidth="1"/>
    <col min="11" max="11" width="9.83203125" style="13" customWidth="1"/>
    <col min="12" max="12" width="9.33203125" style="13" customWidth="1"/>
    <col min="13" max="13" width="9.83203125" style="13" customWidth="1"/>
    <col min="14" max="14" width="0.6640625" style="13" customWidth="1"/>
    <col min="15" max="15" width="11.33203125" style="11" customWidth="1"/>
    <col min="16" max="17" width="11.33203125" style="13" customWidth="1"/>
    <col min="18" max="18" width="12.6640625" style="13" customWidth="1"/>
    <col min="19" max="25" width="11.33203125" style="13" customWidth="1"/>
    <col min="26" max="257" width="22.5" style="13"/>
    <col min="258" max="258" width="16.1640625" style="13" customWidth="1"/>
    <col min="259" max="260" width="9.33203125" style="13" customWidth="1"/>
    <col min="261" max="261" width="13.83203125" style="13" customWidth="1"/>
    <col min="262" max="262" width="9.33203125" style="13" customWidth="1"/>
    <col min="263" max="263" width="10.1640625" style="13" customWidth="1"/>
    <col min="264" max="264" width="9.33203125" style="13" customWidth="1"/>
    <col min="265" max="265" width="9.83203125" style="13" customWidth="1"/>
    <col min="266" max="266" width="8.6640625" style="13" customWidth="1"/>
    <col min="267" max="267" width="9.83203125" style="13" customWidth="1"/>
    <col min="268" max="268" width="9.33203125" style="13" customWidth="1"/>
    <col min="269" max="269" width="9.83203125" style="13" customWidth="1"/>
    <col min="270" max="270" width="0.6640625" style="13" customWidth="1"/>
    <col min="271" max="273" width="11.33203125" style="13" customWidth="1"/>
    <col min="274" max="274" width="12.6640625" style="13" customWidth="1"/>
    <col min="275" max="281" width="11.33203125" style="13" customWidth="1"/>
    <col min="282" max="513" width="22.5" style="13"/>
    <col min="514" max="514" width="16.1640625" style="13" customWidth="1"/>
    <col min="515" max="516" width="9.33203125" style="13" customWidth="1"/>
    <col min="517" max="517" width="13.83203125" style="13" customWidth="1"/>
    <col min="518" max="518" width="9.33203125" style="13" customWidth="1"/>
    <col min="519" max="519" width="10.1640625" style="13" customWidth="1"/>
    <col min="520" max="520" width="9.33203125" style="13" customWidth="1"/>
    <col min="521" max="521" width="9.83203125" style="13" customWidth="1"/>
    <col min="522" max="522" width="8.6640625" style="13" customWidth="1"/>
    <col min="523" max="523" width="9.83203125" style="13" customWidth="1"/>
    <col min="524" max="524" width="9.33203125" style="13" customWidth="1"/>
    <col min="525" max="525" width="9.83203125" style="13" customWidth="1"/>
    <col min="526" max="526" width="0.6640625" style="13" customWidth="1"/>
    <col min="527" max="529" width="11.33203125" style="13" customWidth="1"/>
    <col min="530" max="530" width="12.6640625" style="13" customWidth="1"/>
    <col min="531" max="537" width="11.33203125" style="13" customWidth="1"/>
    <col min="538" max="769" width="22.5" style="13"/>
    <col min="770" max="770" width="16.1640625" style="13" customWidth="1"/>
    <col min="771" max="772" width="9.33203125" style="13" customWidth="1"/>
    <col min="773" max="773" width="13.83203125" style="13" customWidth="1"/>
    <col min="774" max="774" width="9.33203125" style="13" customWidth="1"/>
    <col min="775" max="775" width="10.1640625" style="13" customWidth="1"/>
    <col min="776" max="776" width="9.33203125" style="13" customWidth="1"/>
    <col min="777" max="777" width="9.83203125" style="13" customWidth="1"/>
    <col min="778" max="778" width="8.6640625" style="13" customWidth="1"/>
    <col min="779" max="779" width="9.83203125" style="13" customWidth="1"/>
    <col min="780" max="780" width="9.33203125" style="13" customWidth="1"/>
    <col min="781" max="781" width="9.83203125" style="13" customWidth="1"/>
    <col min="782" max="782" width="0.6640625" style="13" customWidth="1"/>
    <col min="783" max="785" width="11.33203125" style="13" customWidth="1"/>
    <col min="786" max="786" width="12.6640625" style="13" customWidth="1"/>
    <col min="787" max="793" width="11.33203125" style="13" customWidth="1"/>
    <col min="794" max="1025" width="22.5" style="13"/>
    <col min="1026" max="1026" width="16.1640625" style="13" customWidth="1"/>
    <col min="1027" max="1028" width="9.33203125" style="13" customWidth="1"/>
    <col min="1029" max="1029" width="13.83203125" style="13" customWidth="1"/>
    <col min="1030" max="1030" width="9.33203125" style="13" customWidth="1"/>
    <col min="1031" max="1031" width="10.1640625" style="13" customWidth="1"/>
    <col min="1032" max="1032" width="9.33203125" style="13" customWidth="1"/>
    <col min="1033" max="1033" width="9.83203125" style="13" customWidth="1"/>
    <col min="1034" max="1034" width="8.6640625" style="13" customWidth="1"/>
    <col min="1035" max="1035" width="9.83203125" style="13" customWidth="1"/>
    <col min="1036" max="1036" width="9.33203125" style="13" customWidth="1"/>
    <col min="1037" max="1037" width="9.83203125" style="13" customWidth="1"/>
    <col min="1038" max="1038" width="0.6640625" style="13" customWidth="1"/>
    <col min="1039" max="1041" width="11.33203125" style="13" customWidth="1"/>
    <col min="1042" max="1042" width="12.6640625" style="13" customWidth="1"/>
    <col min="1043" max="1049" width="11.33203125" style="13" customWidth="1"/>
    <col min="1050" max="1281" width="22.5" style="13"/>
    <col min="1282" max="1282" width="16.1640625" style="13" customWidth="1"/>
    <col min="1283" max="1284" width="9.33203125" style="13" customWidth="1"/>
    <col min="1285" max="1285" width="13.83203125" style="13" customWidth="1"/>
    <col min="1286" max="1286" width="9.33203125" style="13" customWidth="1"/>
    <col min="1287" max="1287" width="10.1640625" style="13" customWidth="1"/>
    <col min="1288" max="1288" width="9.33203125" style="13" customWidth="1"/>
    <col min="1289" max="1289" width="9.83203125" style="13" customWidth="1"/>
    <col min="1290" max="1290" width="8.6640625" style="13" customWidth="1"/>
    <col min="1291" max="1291" width="9.83203125" style="13" customWidth="1"/>
    <col min="1292" max="1292" width="9.33203125" style="13" customWidth="1"/>
    <col min="1293" max="1293" width="9.83203125" style="13" customWidth="1"/>
    <col min="1294" max="1294" width="0.6640625" style="13" customWidth="1"/>
    <col min="1295" max="1297" width="11.33203125" style="13" customWidth="1"/>
    <col min="1298" max="1298" width="12.6640625" style="13" customWidth="1"/>
    <col min="1299" max="1305" width="11.33203125" style="13" customWidth="1"/>
    <col min="1306" max="1537" width="22.5" style="13"/>
    <col min="1538" max="1538" width="16.1640625" style="13" customWidth="1"/>
    <col min="1539" max="1540" width="9.33203125" style="13" customWidth="1"/>
    <col min="1541" max="1541" width="13.83203125" style="13" customWidth="1"/>
    <col min="1542" max="1542" width="9.33203125" style="13" customWidth="1"/>
    <col min="1543" max="1543" width="10.1640625" style="13" customWidth="1"/>
    <col min="1544" max="1544" width="9.33203125" style="13" customWidth="1"/>
    <col min="1545" max="1545" width="9.83203125" style="13" customWidth="1"/>
    <col min="1546" max="1546" width="8.6640625" style="13" customWidth="1"/>
    <col min="1547" max="1547" width="9.83203125" style="13" customWidth="1"/>
    <col min="1548" max="1548" width="9.33203125" style="13" customWidth="1"/>
    <col min="1549" max="1549" width="9.83203125" style="13" customWidth="1"/>
    <col min="1550" max="1550" width="0.6640625" style="13" customWidth="1"/>
    <col min="1551" max="1553" width="11.33203125" style="13" customWidth="1"/>
    <col min="1554" max="1554" width="12.6640625" style="13" customWidth="1"/>
    <col min="1555" max="1561" width="11.33203125" style="13" customWidth="1"/>
    <col min="1562" max="1793" width="22.5" style="13"/>
    <col min="1794" max="1794" width="16.1640625" style="13" customWidth="1"/>
    <col min="1795" max="1796" width="9.33203125" style="13" customWidth="1"/>
    <col min="1797" max="1797" width="13.83203125" style="13" customWidth="1"/>
    <col min="1798" max="1798" width="9.33203125" style="13" customWidth="1"/>
    <col min="1799" max="1799" width="10.1640625" style="13" customWidth="1"/>
    <col min="1800" max="1800" width="9.33203125" style="13" customWidth="1"/>
    <col min="1801" max="1801" width="9.83203125" style="13" customWidth="1"/>
    <col min="1802" max="1802" width="8.6640625" style="13" customWidth="1"/>
    <col min="1803" max="1803" width="9.83203125" style="13" customWidth="1"/>
    <col min="1804" max="1804" width="9.33203125" style="13" customWidth="1"/>
    <col min="1805" max="1805" width="9.83203125" style="13" customWidth="1"/>
    <col min="1806" max="1806" width="0.6640625" style="13" customWidth="1"/>
    <col min="1807" max="1809" width="11.33203125" style="13" customWidth="1"/>
    <col min="1810" max="1810" width="12.6640625" style="13" customWidth="1"/>
    <col min="1811" max="1817" width="11.33203125" style="13" customWidth="1"/>
    <col min="1818" max="2049" width="22.5" style="13"/>
    <col min="2050" max="2050" width="16.1640625" style="13" customWidth="1"/>
    <col min="2051" max="2052" width="9.33203125" style="13" customWidth="1"/>
    <col min="2053" max="2053" width="13.83203125" style="13" customWidth="1"/>
    <col min="2054" max="2054" width="9.33203125" style="13" customWidth="1"/>
    <col min="2055" max="2055" width="10.1640625" style="13" customWidth="1"/>
    <col min="2056" max="2056" width="9.33203125" style="13" customWidth="1"/>
    <col min="2057" max="2057" width="9.83203125" style="13" customWidth="1"/>
    <col min="2058" max="2058" width="8.6640625" style="13" customWidth="1"/>
    <col min="2059" max="2059" width="9.83203125" style="13" customWidth="1"/>
    <col min="2060" max="2060" width="9.33203125" style="13" customWidth="1"/>
    <col min="2061" max="2061" width="9.83203125" style="13" customWidth="1"/>
    <col min="2062" max="2062" width="0.6640625" style="13" customWidth="1"/>
    <col min="2063" max="2065" width="11.33203125" style="13" customWidth="1"/>
    <col min="2066" max="2066" width="12.6640625" style="13" customWidth="1"/>
    <col min="2067" max="2073" width="11.33203125" style="13" customWidth="1"/>
    <col min="2074" max="2305" width="22.5" style="13"/>
    <col min="2306" max="2306" width="16.1640625" style="13" customWidth="1"/>
    <col min="2307" max="2308" width="9.33203125" style="13" customWidth="1"/>
    <col min="2309" max="2309" width="13.83203125" style="13" customWidth="1"/>
    <col min="2310" max="2310" width="9.33203125" style="13" customWidth="1"/>
    <col min="2311" max="2311" width="10.1640625" style="13" customWidth="1"/>
    <col min="2312" max="2312" width="9.33203125" style="13" customWidth="1"/>
    <col min="2313" max="2313" width="9.83203125" style="13" customWidth="1"/>
    <col min="2314" max="2314" width="8.6640625" style="13" customWidth="1"/>
    <col min="2315" max="2315" width="9.83203125" style="13" customWidth="1"/>
    <col min="2316" max="2316" width="9.33203125" style="13" customWidth="1"/>
    <col min="2317" max="2317" width="9.83203125" style="13" customWidth="1"/>
    <col min="2318" max="2318" width="0.6640625" style="13" customWidth="1"/>
    <col min="2319" max="2321" width="11.33203125" style="13" customWidth="1"/>
    <col min="2322" max="2322" width="12.6640625" style="13" customWidth="1"/>
    <col min="2323" max="2329" width="11.33203125" style="13" customWidth="1"/>
    <col min="2330" max="2561" width="22.5" style="13"/>
    <col min="2562" max="2562" width="16.1640625" style="13" customWidth="1"/>
    <col min="2563" max="2564" width="9.33203125" style="13" customWidth="1"/>
    <col min="2565" max="2565" width="13.83203125" style="13" customWidth="1"/>
    <col min="2566" max="2566" width="9.33203125" style="13" customWidth="1"/>
    <col min="2567" max="2567" width="10.1640625" style="13" customWidth="1"/>
    <col min="2568" max="2568" width="9.33203125" style="13" customWidth="1"/>
    <col min="2569" max="2569" width="9.83203125" style="13" customWidth="1"/>
    <col min="2570" max="2570" width="8.6640625" style="13" customWidth="1"/>
    <col min="2571" max="2571" width="9.83203125" style="13" customWidth="1"/>
    <col min="2572" max="2572" width="9.33203125" style="13" customWidth="1"/>
    <col min="2573" max="2573" width="9.83203125" style="13" customWidth="1"/>
    <col min="2574" max="2574" width="0.6640625" style="13" customWidth="1"/>
    <col min="2575" max="2577" width="11.33203125" style="13" customWidth="1"/>
    <col min="2578" max="2578" width="12.6640625" style="13" customWidth="1"/>
    <col min="2579" max="2585" width="11.33203125" style="13" customWidth="1"/>
    <col min="2586" max="2817" width="22.5" style="13"/>
    <col min="2818" max="2818" width="16.1640625" style="13" customWidth="1"/>
    <col min="2819" max="2820" width="9.33203125" style="13" customWidth="1"/>
    <col min="2821" max="2821" width="13.83203125" style="13" customWidth="1"/>
    <col min="2822" max="2822" width="9.33203125" style="13" customWidth="1"/>
    <col min="2823" max="2823" width="10.1640625" style="13" customWidth="1"/>
    <col min="2824" max="2824" width="9.33203125" style="13" customWidth="1"/>
    <col min="2825" max="2825" width="9.83203125" style="13" customWidth="1"/>
    <col min="2826" max="2826" width="8.6640625" style="13" customWidth="1"/>
    <col min="2827" max="2827" width="9.83203125" style="13" customWidth="1"/>
    <col min="2828" max="2828" width="9.33203125" style="13" customWidth="1"/>
    <col min="2829" max="2829" width="9.83203125" style="13" customWidth="1"/>
    <col min="2830" max="2830" width="0.6640625" style="13" customWidth="1"/>
    <col min="2831" max="2833" width="11.33203125" style="13" customWidth="1"/>
    <col min="2834" max="2834" width="12.6640625" style="13" customWidth="1"/>
    <col min="2835" max="2841" width="11.33203125" style="13" customWidth="1"/>
    <col min="2842" max="3073" width="22.5" style="13"/>
    <col min="3074" max="3074" width="16.1640625" style="13" customWidth="1"/>
    <col min="3075" max="3076" width="9.33203125" style="13" customWidth="1"/>
    <col min="3077" max="3077" width="13.83203125" style="13" customWidth="1"/>
    <col min="3078" max="3078" width="9.33203125" style="13" customWidth="1"/>
    <col min="3079" max="3079" width="10.1640625" style="13" customWidth="1"/>
    <col min="3080" max="3080" width="9.33203125" style="13" customWidth="1"/>
    <col min="3081" max="3081" width="9.83203125" style="13" customWidth="1"/>
    <col min="3082" max="3082" width="8.6640625" style="13" customWidth="1"/>
    <col min="3083" max="3083" width="9.83203125" style="13" customWidth="1"/>
    <col min="3084" max="3084" width="9.33203125" style="13" customWidth="1"/>
    <col min="3085" max="3085" width="9.83203125" style="13" customWidth="1"/>
    <col min="3086" max="3086" width="0.6640625" style="13" customWidth="1"/>
    <col min="3087" max="3089" width="11.33203125" style="13" customWidth="1"/>
    <col min="3090" max="3090" width="12.6640625" style="13" customWidth="1"/>
    <col min="3091" max="3097" width="11.33203125" style="13" customWidth="1"/>
    <col min="3098" max="3329" width="22.5" style="13"/>
    <col min="3330" max="3330" width="16.1640625" style="13" customWidth="1"/>
    <col min="3331" max="3332" width="9.33203125" style="13" customWidth="1"/>
    <col min="3333" max="3333" width="13.83203125" style="13" customWidth="1"/>
    <col min="3334" max="3334" width="9.33203125" style="13" customWidth="1"/>
    <col min="3335" max="3335" width="10.1640625" style="13" customWidth="1"/>
    <col min="3336" max="3336" width="9.33203125" style="13" customWidth="1"/>
    <col min="3337" max="3337" width="9.83203125" style="13" customWidth="1"/>
    <col min="3338" max="3338" width="8.6640625" style="13" customWidth="1"/>
    <col min="3339" max="3339" width="9.83203125" style="13" customWidth="1"/>
    <col min="3340" max="3340" width="9.33203125" style="13" customWidth="1"/>
    <col min="3341" max="3341" width="9.83203125" style="13" customWidth="1"/>
    <col min="3342" max="3342" width="0.6640625" style="13" customWidth="1"/>
    <col min="3343" max="3345" width="11.33203125" style="13" customWidth="1"/>
    <col min="3346" max="3346" width="12.6640625" style="13" customWidth="1"/>
    <col min="3347" max="3353" width="11.33203125" style="13" customWidth="1"/>
    <col min="3354" max="3585" width="22.5" style="13"/>
    <col min="3586" max="3586" width="16.1640625" style="13" customWidth="1"/>
    <col min="3587" max="3588" width="9.33203125" style="13" customWidth="1"/>
    <col min="3589" max="3589" width="13.83203125" style="13" customWidth="1"/>
    <col min="3590" max="3590" width="9.33203125" style="13" customWidth="1"/>
    <col min="3591" max="3591" width="10.1640625" style="13" customWidth="1"/>
    <col min="3592" max="3592" width="9.33203125" style="13" customWidth="1"/>
    <col min="3593" max="3593" width="9.83203125" style="13" customWidth="1"/>
    <col min="3594" max="3594" width="8.6640625" style="13" customWidth="1"/>
    <col min="3595" max="3595" width="9.83203125" style="13" customWidth="1"/>
    <col min="3596" max="3596" width="9.33203125" style="13" customWidth="1"/>
    <col min="3597" max="3597" width="9.83203125" style="13" customWidth="1"/>
    <col min="3598" max="3598" width="0.6640625" style="13" customWidth="1"/>
    <col min="3599" max="3601" width="11.33203125" style="13" customWidth="1"/>
    <col min="3602" max="3602" width="12.6640625" style="13" customWidth="1"/>
    <col min="3603" max="3609" width="11.33203125" style="13" customWidth="1"/>
    <col min="3610" max="3841" width="22.5" style="13"/>
    <col min="3842" max="3842" width="16.1640625" style="13" customWidth="1"/>
    <col min="3843" max="3844" width="9.33203125" style="13" customWidth="1"/>
    <col min="3845" max="3845" width="13.83203125" style="13" customWidth="1"/>
    <col min="3846" max="3846" width="9.33203125" style="13" customWidth="1"/>
    <col min="3847" max="3847" width="10.1640625" style="13" customWidth="1"/>
    <col min="3848" max="3848" width="9.33203125" style="13" customWidth="1"/>
    <col min="3849" max="3849" width="9.83203125" style="13" customWidth="1"/>
    <col min="3850" max="3850" width="8.6640625" style="13" customWidth="1"/>
    <col min="3851" max="3851" width="9.83203125" style="13" customWidth="1"/>
    <col min="3852" max="3852" width="9.33203125" style="13" customWidth="1"/>
    <col min="3853" max="3853" width="9.83203125" style="13" customWidth="1"/>
    <col min="3854" max="3854" width="0.6640625" style="13" customWidth="1"/>
    <col min="3855" max="3857" width="11.33203125" style="13" customWidth="1"/>
    <col min="3858" max="3858" width="12.6640625" style="13" customWidth="1"/>
    <col min="3859" max="3865" width="11.33203125" style="13" customWidth="1"/>
    <col min="3866" max="4097" width="22.5" style="13"/>
    <col min="4098" max="4098" width="16.1640625" style="13" customWidth="1"/>
    <col min="4099" max="4100" width="9.33203125" style="13" customWidth="1"/>
    <col min="4101" max="4101" width="13.83203125" style="13" customWidth="1"/>
    <col min="4102" max="4102" width="9.33203125" style="13" customWidth="1"/>
    <col min="4103" max="4103" width="10.1640625" style="13" customWidth="1"/>
    <col min="4104" max="4104" width="9.33203125" style="13" customWidth="1"/>
    <col min="4105" max="4105" width="9.83203125" style="13" customWidth="1"/>
    <col min="4106" max="4106" width="8.6640625" style="13" customWidth="1"/>
    <col min="4107" max="4107" width="9.83203125" style="13" customWidth="1"/>
    <col min="4108" max="4108" width="9.33203125" style="13" customWidth="1"/>
    <col min="4109" max="4109" width="9.83203125" style="13" customWidth="1"/>
    <col min="4110" max="4110" width="0.6640625" style="13" customWidth="1"/>
    <col min="4111" max="4113" width="11.33203125" style="13" customWidth="1"/>
    <col min="4114" max="4114" width="12.6640625" style="13" customWidth="1"/>
    <col min="4115" max="4121" width="11.33203125" style="13" customWidth="1"/>
    <col min="4122" max="4353" width="22.5" style="13"/>
    <col min="4354" max="4354" width="16.1640625" style="13" customWidth="1"/>
    <col min="4355" max="4356" width="9.33203125" style="13" customWidth="1"/>
    <col min="4357" max="4357" width="13.83203125" style="13" customWidth="1"/>
    <col min="4358" max="4358" width="9.33203125" style="13" customWidth="1"/>
    <col min="4359" max="4359" width="10.1640625" style="13" customWidth="1"/>
    <col min="4360" max="4360" width="9.33203125" style="13" customWidth="1"/>
    <col min="4361" max="4361" width="9.83203125" style="13" customWidth="1"/>
    <col min="4362" max="4362" width="8.6640625" style="13" customWidth="1"/>
    <col min="4363" max="4363" width="9.83203125" style="13" customWidth="1"/>
    <col min="4364" max="4364" width="9.33203125" style="13" customWidth="1"/>
    <col min="4365" max="4365" width="9.83203125" style="13" customWidth="1"/>
    <col min="4366" max="4366" width="0.6640625" style="13" customWidth="1"/>
    <col min="4367" max="4369" width="11.33203125" style="13" customWidth="1"/>
    <col min="4370" max="4370" width="12.6640625" style="13" customWidth="1"/>
    <col min="4371" max="4377" width="11.33203125" style="13" customWidth="1"/>
    <col min="4378" max="4609" width="22.5" style="13"/>
    <col min="4610" max="4610" width="16.1640625" style="13" customWidth="1"/>
    <col min="4611" max="4612" width="9.33203125" style="13" customWidth="1"/>
    <col min="4613" max="4613" width="13.83203125" style="13" customWidth="1"/>
    <col min="4614" max="4614" width="9.33203125" style="13" customWidth="1"/>
    <col min="4615" max="4615" width="10.1640625" style="13" customWidth="1"/>
    <col min="4616" max="4616" width="9.33203125" style="13" customWidth="1"/>
    <col min="4617" max="4617" width="9.83203125" style="13" customWidth="1"/>
    <col min="4618" max="4618" width="8.6640625" style="13" customWidth="1"/>
    <col min="4619" max="4619" width="9.83203125" style="13" customWidth="1"/>
    <col min="4620" max="4620" width="9.33203125" style="13" customWidth="1"/>
    <col min="4621" max="4621" width="9.83203125" style="13" customWidth="1"/>
    <col min="4622" max="4622" width="0.6640625" style="13" customWidth="1"/>
    <col min="4623" max="4625" width="11.33203125" style="13" customWidth="1"/>
    <col min="4626" max="4626" width="12.6640625" style="13" customWidth="1"/>
    <col min="4627" max="4633" width="11.33203125" style="13" customWidth="1"/>
    <col min="4634" max="4865" width="22.5" style="13"/>
    <col min="4866" max="4866" width="16.1640625" style="13" customWidth="1"/>
    <col min="4867" max="4868" width="9.33203125" style="13" customWidth="1"/>
    <col min="4869" max="4869" width="13.83203125" style="13" customWidth="1"/>
    <col min="4870" max="4870" width="9.33203125" style="13" customWidth="1"/>
    <col min="4871" max="4871" width="10.1640625" style="13" customWidth="1"/>
    <col min="4872" max="4872" width="9.33203125" style="13" customWidth="1"/>
    <col min="4873" max="4873" width="9.83203125" style="13" customWidth="1"/>
    <col min="4874" max="4874" width="8.6640625" style="13" customWidth="1"/>
    <col min="4875" max="4875" width="9.83203125" style="13" customWidth="1"/>
    <col min="4876" max="4876" width="9.33203125" style="13" customWidth="1"/>
    <col min="4877" max="4877" width="9.83203125" style="13" customWidth="1"/>
    <col min="4878" max="4878" width="0.6640625" style="13" customWidth="1"/>
    <col min="4879" max="4881" width="11.33203125" style="13" customWidth="1"/>
    <col min="4882" max="4882" width="12.6640625" style="13" customWidth="1"/>
    <col min="4883" max="4889" width="11.33203125" style="13" customWidth="1"/>
    <col min="4890" max="5121" width="22.5" style="13"/>
    <col min="5122" max="5122" width="16.1640625" style="13" customWidth="1"/>
    <col min="5123" max="5124" width="9.33203125" style="13" customWidth="1"/>
    <col min="5125" max="5125" width="13.83203125" style="13" customWidth="1"/>
    <col min="5126" max="5126" width="9.33203125" style="13" customWidth="1"/>
    <col min="5127" max="5127" width="10.1640625" style="13" customWidth="1"/>
    <col min="5128" max="5128" width="9.33203125" style="13" customWidth="1"/>
    <col min="5129" max="5129" width="9.83203125" style="13" customWidth="1"/>
    <col min="5130" max="5130" width="8.6640625" style="13" customWidth="1"/>
    <col min="5131" max="5131" width="9.83203125" style="13" customWidth="1"/>
    <col min="5132" max="5132" width="9.33203125" style="13" customWidth="1"/>
    <col min="5133" max="5133" width="9.83203125" style="13" customWidth="1"/>
    <col min="5134" max="5134" width="0.6640625" style="13" customWidth="1"/>
    <col min="5135" max="5137" width="11.33203125" style="13" customWidth="1"/>
    <col min="5138" max="5138" width="12.6640625" style="13" customWidth="1"/>
    <col min="5139" max="5145" width="11.33203125" style="13" customWidth="1"/>
    <col min="5146" max="5377" width="22.5" style="13"/>
    <col min="5378" max="5378" width="16.1640625" style="13" customWidth="1"/>
    <col min="5379" max="5380" width="9.33203125" style="13" customWidth="1"/>
    <col min="5381" max="5381" width="13.83203125" style="13" customWidth="1"/>
    <col min="5382" max="5382" width="9.33203125" style="13" customWidth="1"/>
    <col min="5383" max="5383" width="10.1640625" style="13" customWidth="1"/>
    <col min="5384" max="5384" width="9.33203125" style="13" customWidth="1"/>
    <col min="5385" max="5385" width="9.83203125" style="13" customWidth="1"/>
    <col min="5386" max="5386" width="8.6640625" style="13" customWidth="1"/>
    <col min="5387" max="5387" width="9.83203125" style="13" customWidth="1"/>
    <col min="5388" max="5388" width="9.33203125" style="13" customWidth="1"/>
    <col min="5389" max="5389" width="9.83203125" style="13" customWidth="1"/>
    <col min="5390" max="5390" width="0.6640625" style="13" customWidth="1"/>
    <col min="5391" max="5393" width="11.33203125" style="13" customWidth="1"/>
    <col min="5394" max="5394" width="12.6640625" style="13" customWidth="1"/>
    <col min="5395" max="5401" width="11.33203125" style="13" customWidth="1"/>
    <col min="5402" max="5633" width="22.5" style="13"/>
    <col min="5634" max="5634" width="16.1640625" style="13" customWidth="1"/>
    <col min="5635" max="5636" width="9.33203125" style="13" customWidth="1"/>
    <col min="5637" max="5637" width="13.83203125" style="13" customWidth="1"/>
    <col min="5638" max="5638" width="9.33203125" style="13" customWidth="1"/>
    <col min="5639" max="5639" width="10.1640625" style="13" customWidth="1"/>
    <col min="5640" max="5640" width="9.33203125" style="13" customWidth="1"/>
    <col min="5641" max="5641" width="9.83203125" style="13" customWidth="1"/>
    <col min="5642" max="5642" width="8.6640625" style="13" customWidth="1"/>
    <col min="5643" max="5643" width="9.83203125" style="13" customWidth="1"/>
    <col min="5644" max="5644" width="9.33203125" style="13" customWidth="1"/>
    <col min="5645" max="5645" width="9.83203125" style="13" customWidth="1"/>
    <col min="5646" max="5646" width="0.6640625" style="13" customWidth="1"/>
    <col min="5647" max="5649" width="11.33203125" style="13" customWidth="1"/>
    <col min="5650" max="5650" width="12.6640625" style="13" customWidth="1"/>
    <col min="5651" max="5657" width="11.33203125" style="13" customWidth="1"/>
    <col min="5658" max="5889" width="22.5" style="13"/>
    <col min="5890" max="5890" width="16.1640625" style="13" customWidth="1"/>
    <col min="5891" max="5892" width="9.33203125" style="13" customWidth="1"/>
    <col min="5893" max="5893" width="13.83203125" style="13" customWidth="1"/>
    <col min="5894" max="5894" width="9.33203125" style="13" customWidth="1"/>
    <col min="5895" max="5895" width="10.1640625" style="13" customWidth="1"/>
    <col min="5896" max="5896" width="9.33203125" style="13" customWidth="1"/>
    <col min="5897" max="5897" width="9.83203125" style="13" customWidth="1"/>
    <col min="5898" max="5898" width="8.6640625" style="13" customWidth="1"/>
    <col min="5899" max="5899" width="9.83203125" style="13" customWidth="1"/>
    <col min="5900" max="5900" width="9.33203125" style="13" customWidth="1"/>
    <col min="5901" max="5901" width="9.83203125" style="13" customWidth="1"/>
    <col min="5902" max="5902" width="0.6640625" style="13" customWidth="1"/>
    <col min="5903" max="5905" width="11.33203125" style="13" customWidth="1"/>
    <col min="5906" max="5906" width="12.6640625" style="13" customWidth="1"/>
    <col min="5907" max="5913" width="11.33203125" style="13" customWidth="1"/>
    <col min="5914" max="6145" width="22.5" style="13"/>
    <col min="6146" max="6146" width="16.1640625" style="13" customWidth="1"/>
    <col min="6147" max="6148" width="9.33203125" style="13" customWidth="1"/>
    <col min="6149" max="6149" width="13.83203125" style="13" customWidth="1"/>
    <col min="6150" max="6150" width="9.33203125" style="13" customWidth="1"/>
    <col min="6151" max="6151" width="10.1640625" style="13" customWidth="1"/>
    <col min="6152" max="6152" width="9.33203125" style="13" customWidth="1"/>
    <col min="6153" max="6153" width="9.83203125" style="13" customWidth="1"/>
    <col min="6154" max="6154" width="8.6640625" style="13" customWidth="1"/>
    <col min="6155" max="6155" width="9.83203125" style="13" customWidth="1"/>
    <col min="6156" max="6156" width="9.33203125" style="13" customWidth="1"/>
    <col min="6157" max="6157" width="9.83203125" style="13" customWidth="1"/>
    <col min="6158" max="6158" width="0.6640625" style="13" customWidth="1"/>
    <col min="6159" max="6161" width="11.33203125" style="13" customWidth="1"/>
    <col min="6162" max="6162" width="12.6640625" style="13" customWidth="1"/>
    <col min="6163" max="6169" width="11.33203125" style="13" customWidth="1"/>
    <col min="6170" max="6401" width="22.5" style="13"/>
    <col min="6402" max="6402" width="16.1640625" style="13" customWidth="1"/>
    <col min="6403" max="6404" width="9.33203125" style="13" customWidth="1"/>
    <col min="6405" max="6405" width="13.83203125" style="13" customWidth="1"/>
    <col min="6406" max="6406" width="9.33203125" style="13" customWidth="1"/>
    <col min="6407" max="6407" width="10.1640625" style="13" customWidth="1"/>
    <col min="6408" max="6408" width="9.33203125" style="13" customWidth="1"/>
    <col min="6409" max="6409" width="9.83203125" style="13" customWidth="1"/>
    <col min="6410" max="6410" width="8.6640625" style="13" customWidth="1"/>
    <col min="6411" max="6411" width="9.83203125" style="13" customWidth="1"/>
    <col min="6412" max="6412" width="9.33203125" style="13" customWidth="1"/>
    <col min="6413" max="6413" width="9.83203125" style="13" customWidth="1"/>
    <col min="6414" max="6414" width="0.6640625" style="13" customWidth="1"/>
    <col min="6415" max="6417" width="11.33203125" style="13" customWidth="1"/>
    <col min="6418" max="6418" width="12.6640625" style="13" customWidth="1"/>
    <col min="6419" max="6425" width="11.33203125" style="13" customWidth="1"/>
    <col min="6426" max="6657" width="22.5" style="13"/>
    <col min="6658" max="6658" width="16.1640625" style="13" customWidth="1"/>
    <col min="6659" max="6660" width="9.33203125" style="13" customWidth="1"/>
    <col min="6661" max="6661" width="13.83203125" style="13" customWidth="1"/>
    <col min="6662" max="6662" width="9.33203125" style="13" customWidth="1"/>
    <col min="6663" max="6663" width="10.1640625" style="13" customWidth="1"/>
    <col min="6664" max="6664" width="9.33203125" style="13" customWidth="1"/>
    <col min="6665" max="6665" width="9.83203125" style="13" customWidth="1"/>
    <col min="6666" max="6666" width="8.6640625" style="13" customWidth="1"/>
    <col min="6667" max="6667" width="9.83203125" style="13" customWidth="1"/>
    <col min="6668" max="6668" width="9.33203125" style="13" customWidth="1"/>
    <col min="6669" max="6669" width="9.83203125" style="13" customWidth="1"/>
    <col min="6670" max="6670" width="0.6640625" style="13" customWidth="1"/>
    <col min="6671" max="6673" width="11.33203125" style="13" customWidth="1"/>
    <col min="6674" max="6674" width="12.6640625" style="13" customWidth="1"/>
    <col min="6675" max="6681" width="11.33203125" style="13" customWidth="1"/>
    <col min="6682" max="6913" width="22.5" style="13"/>
    <col min="6914" max="6914" width="16.1640625" style="13" customWidth="1"/>
    <col min="6915" max="6916" width="9.33203125" style="13" customWidth="1"/>
    <col min="6917" max="6917" width="13.83203125" style="13" customWidth="1"/>
    <col min="6918" max="6918" width="9.33203125" style="13" customWidth="1"/>
    <col min="6919" max="6919" width="10.1640625" style="13" customWidth="1"/>
    <col min="6920" max="6920" width="9.33203125" style="13" customWidth="1"/>
    <col min="6921" max="6921" width="9.83203125" style="13" customWidth="1"/>
    <col min="6922" max="6922" width="8.6640625" style="13" customWidth="1"/>
    <col min="6923" max="6923" width="9.83203125" style="13" customWidth="1"/>
    <col min="6924" max="6924" width="9.33203125" style="13" customWidth="1"/>
    <col min="6925" max="6925" width="9.83203125" style="13" customWidth="1"/>
    <col min="6926" max="6926" width="0.6640625" style="13" customWidth="1"/>
    <col min="6927" max="6929" width="11.33203125" style="13" customWidth="1"/>
    <col min="6930" max="6930" width="12.6640625" style="13" customWidth="1"/>
    <col min="6931" max="6937" width="11.33203125" style="13" customWidth="1"/>
    <col min="6938" max="7169" width="22.5" style="13"/>
    <col min="7170" max="7170" width="16.1640625" style="13" customWidth="1"/>
    <col min="7171" max="7172" width="9.33203125" style="13" customWidth="1"/>
    <col min="7173" max="7173" width="13.83203125" style="13" customWidth="1"/>
    <col min="7174" max="7174" width="9.33203125" style="13" customWidth="1"/>
    <col min="7175" max="7175" width="10.1640625" style="13" customWidth="1"/>
    <col min="7176" max="7176" width="9.33203125" style="13" customWidth="1"/>
    <col min="7177" max="7177" width="9.83203125" style="13" customWidth="1"/>
    <col min="7178" max="7178" width="8.6640625" style="13" customWidth="1"/>
    <col min="7179" max="7179" width="9.83203125" style="13" customWidth="1"/>
    <col min="7180" max="7180" width="9.33203125" style="13" customWidth="1"/>
    <col min="7181" max="7181" width="9.83203125" style="13" customWidth="1"/>
    <col min="7182" max="7182" width="0.6640625" style="13" customWidth="1"/>
    <col min="7183" max="7185" width="11.33203125" style="13" customWidth="1"/>
    <col min="7186" max="7186" width="12.6640625" style="13" customWidth="1"/>
    <col min="7187" max="7193" width="11.33203125" style="13" customWidth="1"/>
    <col min="7194" max="7425" width="22.5" style="13"/>
    <col min="7426" max="7426" width="16.1640625" style="13" customWidth="1"/>
    <col min="7427" max="7428" width="9.33203125" style="13" customWidth="1"/>
    <col min="7429" max="7429" width="13.83203125" style="13" customWidth="1"/>
    <col min="7430" max="7430" width="9.33203125" style="13" customWidth="1"/>
    <col min="7431" max="7431" width="10.1640625" style="13" customWidth="1"/>
    <col min="7432" max="7432" width="9.33203125" style="13" customWidth="1"/>
    <col min="7433" max="7433" width="9.83203125" style="13" customWidth="1"/>
    <col min="7434" max="7434" width="8.6640625" style="13" customWidth="1"/>
    <col min="7435" max="7435" width="9.83203125" style="13" customWidth="1"/>
    <col min="7436" max="7436" width="9.33203125" style="13" customWidth="1"/>
    <col min="7437" max="7437" width="9.83203125" style="13" customWidth="1"/>
    <col min="7438" max="7438" width="0.6640625" style="13" customWidth="1"/>
    <col min="7439" max="7441" width="11.33203125" style="13" customWidth="1"/>
    <col min="7442" max="7442" width="12.6640625" style="13" customWidth="1"/>
    <col min="7443" max="7449" width="11.33203125" style="13" customWidth="1"/>
    <col min="7450" max="7681" width="22.5" style="13"/>
    <col min="7682" max="7682" width="16.1640625" style="13" customWidth="1"/>
    <col min="7683" max="7684" width="9.33203125" style="13" customWidth="1"/>
    <col min="7685" max="7685" width="13.83203125" style="13" customWidth="1"/>
    <col min="7686" max="7686" width="9.33203125" style="13" customWidth="1"/>
    <col min="7687" max="7687" width="10.1640625" style="13" customWidth="1"/>
    <col min="7688" max="7688" width="9.33203125" style="13" customWidth="1"/>
    <col min="7689" max="7689" width="9.83203125" style="13" customWidth="1"/>
    <col min="7690" max="7690" width="8.6640625" style="13" customWidth="1"/>
    <col min="7691" max="7691" width="9.83203125" style="13" customWidth="1"/>
    <col min="7692" max="7692" width="9.33203125" style="13" customWidth="1"/>
    <col min="7693" max="7693" width="9.83203125" style="13" customWidth="1"/>
    <col min="7694" max="7694" width="0.6640625" style="13" customWidth="1"/>
    <col min="7695" max="7697" width="11.33203125" style="13" customWidth="1"/>
    <col min="7698" max="7698" width="12.6640625" style="13" customWidth="1"/>
    <col min="7699" max="7705" width="11.33203125" style="13" customWidth="1"/>
    <col min="7706" max="7937" width="22.5" style="13"/>
    <col min="7938" max="7938" width="16.1640625" style="13" customWidth="1"/>
    <col min="7939" max="7940" width="9.33203125" style="13" customWidth="1"/>
    <col min="7941" max="7941" width="13.83203125" style="13" customWidth="1"/>
    <col min="7942" max="7942" width="9.33203125" style="13" customWidth="1"/>
    <col min="7943" max="7943" width="10.1640625" style="13" customWidth="1"/>
    <col min="7944" max="7944" width="9.33203125" style="13" customWidth="1"/>
    <col min="7945" max="7945" width="9.83203125" style="13" customWidth="1"/>
    <col min="7946" max="7946" width="8.6640625" style="13" customWidth="1"/>
    <col min="7947" max="7947" width="9.83203125" style="13" customWidth="1"/>
    <col min="7948" max="7948" width="9.33203125" style="13" customWidth="1"/>
    <col min="7949" max="7949" width="9.83203125" style="13" customWidth="1"/>
    <col min="7950" max="7950" width="0.6640625" style="13" customWidth="1"/>
    <col min="7951" max="7953" width="11.33203125" style="13" customWidth="1"/>
    <col min="7954" max="7954" width="12.6640625" style="13" customWidth="1"/>
    <col min="7955" max="7961" width="11.33203125" style="13" customWidth="1"/>
    <col min="7962" max="8193" width="22.5" style="13"/>
    <col min="8194" max="8194" width="16.1640625" style="13" customWidth="1"/>
    <col min="8195" max="8196" width="9.33203125" style="13" customWidth="1"/>
    <col min="8197" max="8197" width="13.83203125" style="13" customWidth="1"/>
    <col min="8198" max="8198" width="9.33203125" style="13" customWidth="1"/>
    <col min="8199" max="8199" width="10.1640625" style="13" customWidth="1"/>
    <col min="8200" max="8200" width="9.33203125" style="13" customWidth="1"/>
    <col min="8201" max="8201" width="9.83203125" style="13" customWidth="1"/>
    <col min="8202" max="8202" width="8.6640625" style="13" customWidth="1"/>
    <col min="8203" max="8203" width="9.83203125" style="13" customWidth="1"/>
    <col min="8204" max="8204" width="9.33203125" style="13" customWidth="1"/>
    <col min="8205" max="8205" width="9.83203125" style="13" customWidth="1"/>
    <col min="8206" max="8206" width="0.6640625" style="13" customWidth="1"/>
    <col min="8207" max="8209" width="11.33203125" style="13" customWidth="1"/>
    <col min="8210" max="8210" width="12.6640625" style="13" customWidth="1"/>
    <col min="8211" max="8217" width="11.33203125" style="13" customWidth="1"/>
    <col min="8218" max="8449" width="22.5" style="13"/>
    <col min="8450" max="8450" width="16.1640625" style="13" customWidth="1"/>
    <col min="8451" max="8452" width="9.33203125" style="13" customWidth="1"/>
    <col min="8453" max="8453" width="13.83203125" style="13" customWidth="1"/>
    <col min="8454" max="8454" width="9.33203125" style="13" customWidth="1"/>
    <col min="8455" max="8455" width="10.1640625" style="13" customWidth="1"/>
    <col min="8456" max="8456" width="9.33203125" style="13" customWidth="1"/>
    <col min="8457" max="8457" width="9.83203125" style="13" customWidth="1"/>
    <col min="8458" max="8458" width="8.6640625" style="13" customWidth="1"/>
    <col min="8459" max="8459" width="9.83203125" style="13" customWidth="1"/>
    <col min="8460" max="8460" width="9.33203125" style="13" customWidth="1"/>
    <col min="8461" max="8461" width="9.83203125" style="13" customWidth="1"/>
    <col min="8462" max="8462" width="0.6640625" style="13" customWidth="1"/>
    <col min="8463" max="8465" width="11.33203125" style="13" customWidth="1"/>
    <col min="8466" max="8466" width="12.6640625" style="13" customWidth="1"/>
    <col min="8467" max="8473" width="11.33203125" style="13" customWidth="1"/>
    <col min="8474" max="8705" width="22.5" style="13"/>
    <col min="8706" max="8706" width="16.1640625" style="13" customWidth="1"/>
    <col min="8707" max="8708" width="9.33203125" style="13" customWidth="1"/>
    <col min="8709" max="8709" width="13.83203125" style="13" customWidth="1"/>
    <col min="8710" max="8710" width="9.33203125" style="13" customWidth="1"/>
    <col min="8711" max="8711" width="10.1640625" style="13" customWidth="1"/>
    <col min="8712" max="8712" width="9.33203125" style="13" customWidth="1"/>
    <col min="8713" max="8713" width="9.83203125" style="13" customWidth="1"/>
    <col min="8714" max="8714" width="8.6640625" style="13" customWidth="1"/>
    <col min="8715" max="8715" width="9.83203125" style="13" customWidth="1"/>
    <col min="8716" max="8716" width="9.33203125" style="13" customWidth="1"/>
    <col min="8717" max="8717" width="9.83203125" style="13" customWidth="1"/>
    <col min="8718" max="8718" width="0.6640625" style="13" customWidth="1"/>
    <col min="8719" max="8721" width="11.33203125" style="13" customWidth="1"/>
    <col min="8722" max="8722" width="12.6640625" style="13" customWidth="1"/>
    <col min="8723" max="8729" width="11.33203125" style="13" customWidth="1"/>
    <col min="8730" max="8961" width="22.5" style="13"/>
    <col min="8962" max="8962" width="16.1640625" style="13" customWidth="1"/>
    <col min="8963" max="8964" width="9.33203125" style="13" customWidth="1"/>
    <col min="8965" max="8965" width="13.83203125" style="13" customWidth="1"/>
    <col min="8966" max="8966" width="9.33203125" style="13" customWidth="1"/>
    <col min="8967" max="8967" width="10.1640625" style="13" customWidth="1"/>
    <col min="8968" max="8968" width="9.33203125" style="13" customWidth="1"/>
    <col min="8969" max="8969" width="9.83203125" style="13" customWidth="1"/>
    <col min="8970" max="8970" width="8.6640625" style="13" customWidth="1"/>
    <col min="8971" max="8971" width="9.83203125" style="13" customWidth="1"/>
    <col min="8972" max="8972" width="9.33203125" style="13" customWidth="1"/>
    <col min="8973" max="8973" width="9.83203125" style="13" customWidth="1"/>
    <col min="8974" max="8974" width="0.6640625" style="13" customWidth="1"/>
    <col min="8975" max="8977" width="11.33203125" style="13" customWidth="1"/>
    <col min="8978" max="8978" width="12.6640625" style="13" customWidth="1"/>
    <col min="8979" max="8985" width="11.33203125" style="13" customWidth="1"/>
    <col min="8986" max="9217" width="22.5" style="13"/>
    <col min="9218" max="9218" width="16.1640625" style="13" customWidth="1"/>
    <col min="9219" max="9220" width="9.33203125" style="13" customWidth="1"/>
    <col min="9221" max="9221" width="13.83203125" style="13" customWidth="1"/>
    <col min="9222" max="9222" width="9.33203125" style="13" customWidth="1"/>
    <col min="9223" max="9223" width="10.1640625" style="13" customWidth="1"/>
    <col min="9224" max="9224" width="9.33203125" style="13" customWidth="1"/>
    <col min="9225" max="9225" width="9.83203125" style="13" customWidth="1"/>
    <col min="9226" max="9226" width="8.6640625" style="13" customWidth="1"/>
    <col min="9227" max="9227" width="9.83203125" style="13" customWidth="1"/>
    <col min="9228" max="9228" width="9.33203125" style="13" customWidth="1"/>
    <col min="9229" max="9229" width="9.83203125" style="13" customWidth="1"/>
    <col min="9230" max="9230" width="0.6640625" style="13" customWidth="1"/>
    <col min="9231" max="9233" width="11.33203125" style="13" customWidth="1"/>
    <col min="9234" max="9234" width="12.6640625" style="13" customWidth="1"/>
    <col min="9235" max="9241" width="11.33203125" style="13" customWidth="1"/>
    <col min="9242" max="9473" width="22.5" style="13"/>
    <col min="9474" max="9474" width="16.1640625" style="13" customWidth="1"/>
    <col min="9475" max="9476" width="9.33203125" style="13" customWidth="1"/>
    <col min="9477" max="9477" width="13.83203125" style="13" customWidth="1"/>
    <col min="9478" max="9478" width="9.33203125" style="13" customWidth="1"/>
    <col min="9479" max="9479" width="10.1640625" style="13" customWidth="1"/>
    <col min="9480" max="9480" width="9.33203125" style="13" customWidth="1"/>
    <col min="9481" max="9481" width="9.83203125" style="13" customWidth="1"/>
    <col min="9482" max="9482" width="8.6640625" style="13" customWidth="1"/>
    <col min="9483" max="9483" width="9.83203125" style="13" customWidth="1"/>
    <col min="9484" max="9484" width="9.33203125" style="13" customWidth="1"/>
    <col min="9485" max="9485" width="9.83203125" style="13" customWidth="1"/>
    <col min="9486" max="9486" width="0.6640625" style="13" customWidth="1"/>
    <col min="9487" max="9489" width="11.33203125" style="13" customWidth="1"/>
    <col min="9490" max="9490" width="12.6640625" style="13" customWidth="1"/>
    <col min="9491" max="9497" width="11.33203125" style="13" customWidth="1"/>
    <col min="9498" max="9729" width="22.5" style="13"/>
    <col min="9730" max="9730" width="16.1640625" style="13" customWidth="1"/>
    <col min="9731" max="9732" width="9.33203125" style="13" customWidth="1"/>
    <col min="9733" max="9733" width="13.83203125" style="13" customWidth="1"/>
    <col min="9734" max="9734" width="9.33203125" style="13" customWidth="1"/>
    <col min="9735" max="9735" width="10.1640625" style="13" customWidth="1"/>
    <col min="9736" max="9736" width="9.33203125" style="13" customWidth="1"/>
    <col min="9737" max="9737" width="9.83203125" style="13" customWidth="1"/>
    <col min="9738" max="9738" width="8.6640625" style="13" customWidth="1"/>
    <col min="9739" max="9739" width="9.83203125" style="13" customWidth="1"/>
    <col min="9740" max="9740" width="9.33203125" style="13" customWidth="1"/>
    <col min="9741" max="9741" width="9.83203125" style="13" customWidth="1"/>
    <col min="9742" max="9742" width="0.6640625" style="13" customWidth="1"/>
    <col min="9743" max="9745" width="11.33203125" style="13" customWidth="1"/>
    <col min="9746" max="9746" width="12.6640625" style="13" customWidth="1"/>
    <col min="9747" max="9753" width="11.33203125" style="13" customWidth="1"/>
    <col min="9754" max="9985" width="22.5" style="13"/>
    <col min="9986" max="9986" width="16.1640625" style="13" customWidth="1"/>
    <col min="9987" max="9988" width="9.33203125" style="13" customWidth="1"/>
    <col min="9989" max="9989" width="13.83203125" style="13" customWidth="1"/>
    <col min="9990" max="9990" width="9.33203125" style="13" customWidth="1"/>
    <col min="9991" max="9991" width="10.1640625" style="13" customWidth="1"/>
    <col min="9992" max="9992" width="9.33203125" style="13" customWidth="1"/>
    <col min="9993" max="9993" width="9.83203125" style="13" customWidth="1"/>
    <col min="9994" max="9994" width="8.6640625" style="13" customWidth="1"/>
    <col min="9995" max="9995" width="9.83203125" style="13" customWidth="1"/>
    <col min="9996" max="9996" width="9.33203125" style="13" customWidth="1"/>
    <col min="9997" max="9997" width="9.83203125" style="13" customWidth="1"/>
    <col min="9998" max="9998" width="0.6640625" style="13" customWidth="1"/>
    <col min="9999" max="10001" width="11.33203125" style="13" customWidth="1"/>
    <col min="10002" max="10002" width="12.6640625" style="13" customWidth="1"/>
    <col min="10003" max="10009" width="11.33203125" style="13" customWidth="1"/>
    <col min="10010" max="10241" width="22.5" style="13"/>
    <col min="10242" max="10242" width="16.1640625" style="13" customWidth="1"/>
    <col min="10243" max="10244" width="9.33203125" style="13" customWidth="1"/>
    <col min="10245" max="10245" width="13.83203125" style="13" customWidth="1"/>
    <col min="10246" max="10246" width="9.33203125" style="13" customWidth="1"/>
    <col min="10247" max="10247" width="10.1640625" style="13" customWidth="1"/>
    <col min="10248" max="10248" width="9.33203125" style="13" customWidth="1"/>
    <col min="10249" max="10249" width="9.83203125" style="13" customWidth="1"/>
    <col min="10250" max="10250" width="8.6640625" style="13" customWidth="1"/>
    <col min="10251" max="10251" width="9.83203125" style="13" customWidth="1"/>
    <col min="10252" max="10252" width="9.33203125" style="13" customWidth="1"/>
    <col min="10253" max="10253" width="9.83203125" style="13" customWidth="1"/>
    <col min="10254" max="10254" width="0.6640625" style="13" customWidth="1"/>
    <col min="10255" max="10257" width="11.33203125" style="13" customWidth="1"/>
    <col min="10258" max="10258" width="12.6640625" style="13" customWidth="1"/>
    <col min="10259" max="10265" width="11.33203125" style="13" customWidth="1"/>
    <col min="10266" max="10497" width="22.5" style="13"/>
    <col min="10498" max="10498" width="16.1640625" style="13" customWidth="1"/>
    <col min="10499" max="10500" width="9.33203125" style="13" customWidth="1"/>
    <col min="10501" max="10501" width="13.83203125" style="13" customWidth="1"/>
    <col min="10502" max="10502" width="9.33203125" style="13" customWidth="1"/>
    <col min="10503" max="10503" width="10.1640625" style="13" customWidth="1"/>
    <col min="10504" max="10504" width="9.33203125" style="13" customWidth="1"/>
    <col min="10505" max="10505" width="9.83203125" style="13" customWidth="1"/>
    <col min="10506" max="10506" width="8.6640625" style="13" customWidth="1"/>
    <col min="10507" max="10507" width="9.83203125" style="13" customWidth="1"/>
    <col min="10508" max="10508" width="9.33203125" style="13" customWidth="1"/>
    <col min="10509" max="10509" width="9.83203125" style="13" customWidth="1"/>
    <col min="10510" max="10510" width="0.6640625" style="13" customWidth="1"/>
    <col min="10511" max="10513" width="11.33203125" style="13" customWidth="1"/>
    <col min="10514" max="10514" width="12.6640625" style="13" customWidth="1"/>
    <col min="10515" max="10521" width="11.33203125" style="13" customWidth="1"/>
    <col min="10522" max="10753" width="22.5" style="13"/>
    <col min="10754" max="10754" width="16.1640625" style="13" customWidth="1"/>
    <col min="10755" max="10756" width="9.33203125" style="13" customWidth="1"/>
    <col min="10757" max="10757" width="13.83203125" style="13" customWidth="1"/>
    <col min="10758" max="10758" width="9.33203125" style="13" customWidth="1"/>
    <col min="10759" max="10759" width="10.1640625" style="13" customWidth="1"/>
    <col min="10760" max="10760" width="9.33203125" style="13" customWidth="1"/>
    <col min="10761" max="10761" width="9.83203125" style="13" customWidth="1"/>
    <col min="10762" max="10762" width="8.6640625" style="13" customWidth="1"/>
    <col min="10763" max="10763" width="9.83203125" style="13" customWidth="1"/>
    <col min="10764" max="10764" width="9.33203125" style="13" customWidth="1"/>
    <col min="10765" max="10765" width="9.83203125" style="13" customWidth="1"/>
    <col min="10766" max="10766" width="0.6640625" style="13" customWidth="1"/>
    <col min="10767" max="10769" width="11.33203125" style="13" customWidth="1"/>
    <col min="10770" max="10770" width="12.6640625" style="13" customWidth="1"/>
    <col min="10771" max="10777" width="11.33203125" style="13" customWidth="1"/>
    <col min="10778" max="11009" width="22.5" style="13"/>
    <col min="11010" max="11010" width="16.1640625" style="13" customWidth="1"/>
    <col min="11011" max="11012" width="9.33203125" style="13" customWidth="1"/>
    <col min="11013" max="11013" width="13.83203125" style="13" customWidth="1"/>
    <col min="11014" max="11014" width="9.33203125" style="13" customWidth="1"/>
    <col min="11015" max="11015" width="10.1640625" style="13" customWidth="1"/>
    <col min="11016" max="11016" width="9.33203125" style="13" customWidth="1"/>
    <col min="11017" max="11017" width="9.83203125" style="13" customWidth="1"/>
    <col min="11018" max="11018" width="8.6640625" style="13" customWidth="1"/>
    <col min="11019" max="11019" width="9.83203125" style="13" customWidth="1"/>
    <col min="11020" max="11020" width="9.33203125" style="13" customWidth="1"/>
    <col min="11021" max="11021" width="9.83203125" style="13" customWidth="1"/>
    <col min="11022" max="11022" width="0.6640625" style="13" customWidth="1"/>
    <col min="11023" max="11025" width="11.33203125" style="13" customWidth="1"/>
    <col min="11026" max="11026" width="12.6640625" style="13" customWidth="1"/>
    <col min="11027" max="11033" width="11.33203125" style="13" customWidth="1"/>
    <col min="11034" max="11265" width="22.5" style="13"/>
    <col min="11266" max="11266" width="16.1640625" style="13" customWidth="1"/>
    <col min="11267" max="11268" width="9.33203125" style="13" customWidth="1"/>
    <col min="11269" max="11269" width="13.83203125" style="13" customWidth="1"/>
    <col min="11270" max="11270" width="9.33203125" style="13" customWidth="1"/>
    <col min="11271" max="11271" width="10.1640625" style="13" customWidth="1"/>
    <col min="11272" max="11272" width="9.33203125" style="13" customWidth="1"/>
    <col min="11273" max="11273" width="9.83203125" style="13" customWidth="1"/>
    <col min="11274" max="11274" width="8.6640625" style="13" customWidth="1"/>
    <col min="11275" max="11275" width="9.83203125" style="13" customWidth="1"/>
    <col min="11276" max="11276" width="9.33203125" style="13" customWidth="1"/>
    <col min="11277" max="11277" width="9.83203125" style="13" customWidth="1"/>
    <col min="11278" max="11278" width="0.6640625" style="13" customWidth="1"/>
    <col min="11279" max="11281" width="11.33203125" style="13" customWidth="1"/>
    <col min="11282" max="11282" width="12.6640625" style="13" customWidth="1"/>
    <col min="11283" max="11289" width="11.33203125" style="13" customWidth="1"/>
    <col min="11290" max="11521" width="22.5" style="13"/>
    <col min="11522" max="11522" width="16.1640625" style="13" customWidth="1"/>
    <col min="11523" max="11524" width="9.33203125" style="13" customWidth="1"/>
    <col min="11525" max="11525" width="13.83203125" style="13" customWidth="1"/>
    <col min="11526" max="11526" width="9.33203125" style="13" customWidth="1"/>
    <col min="11527" max="11527" width="10.1640625" style="13" customWidth="1"/>
    <col min="11528" max="11528" width="9.33203125" style="13" customWidth="1"/>
    <col min="11529" max="11529" width="9.83203125" style="13" customWidth="1"/>
    <col min="11530" max="11530" width="8.6640625" style="13" customWidth="1"/>
    <col min="11531" max="11531" width="9.83203125" style="13" customWidth="1"/>
    <col min="11532" max="11532" width="9.33203125" style="13" customWidth="1"/>
    <col min="11533" max="11533" width="9.83203125" style="13" customWidth="1"/>
    <col min="11534" max="11534" width="0.6640625" style="13" customWidth="1"/>
    <col min="11535" max="11537" width="11.33203125" style="13" customWidth="1"/>
    <col min="11538" max="11538" width="12.6640625" style="13" customWidth="1"/>
    <col min="11539" max="11545" width="11.33203125" style="13" customWidth="1"/>
    <col min="11546" max="11777" width="22.5" style="13"/>
    <col min="11778" max="11778" width="16.1640625" style="13" customWidth="1"/>
    <col min="11779" max="11780" width="9.33203125" style="13" customWidth="1"/>
    <col min="11781" max="11781" width="13.83203125" style="13" customWidth="1"/>
    <col min="11782" max="11782" width="9.33203125" style="13" customWidth="1"/>
    <col min="11783" max="11783" width="10.1640625" style="13" customWidth="1"/>
    <col min="11784" max="11784" width="9.33203125" style="13" customWidth="1"/>
    <col min="11785" max="11785" width="9.83203125" style="13" customWidth="1"/>
    <col min="11786" max="11786" width="8.6640625" style="13" customWidth="1"/>
    <col min="11787" max="11787" width="9.83203125" style="13" customWidth="1"/>
    <col min="11788" max="11788" width="9.33203125" style="13" customWidth="1"/>
    <col min="11789" max="11789" width="9.83203125" style="13" customWidth="1"/>
    <col min="11790" max="11790" width="0.6640625" style="13" customWidth="1"/>
    <col min="11791" max="11793" width="11.33203125" style="13" customWidth="1"/>
    <col min="11794" max="11794" width="12.6640625" style="13" customWidth="1"/>
    <col min="11795" max="11801" width="11.33203125" style="13" customWidth="1"/>
    <col min="11802" max="12033" width="22.5" style="13"/>
    <col min="12034" max="12034" width="16.1640625" style="13" customWidth="1"/>
    <col min="12035" max="12036" width="9.33203125" style="13" customWidth="1"/>
    <col min="12037" max="12037" width="13.83203125" style="13" customWidth="1"/>
    <col min="12038" max="12038" width="9.33203125" style="13" customWidth="1"/>
    <col min="12039" max="12039" width="10.1640625" style="13" customWidth="1"/>
    <col min="12040" max="12040" width="9.33203125" style="13" customWidth="1"/>
    <col min="12041" max="12041" width="9.83203125" style="13" customWidth="1"/>
    <col min="12042" max="12042" width="8.6640625" style="13" customWidth="1"/>
    <col min="12043" max="12043" width="9.83203125" style="13" customWidth="1"/>
    <col min="12044" max="12044" width="9.33203125" style="13" customWidth="1"/>
    <col min="12045" max="12045" width="9.83203125" style="13" customWidth="1"/>
    <col min="12046" max="12046" width="0.6640625" style="13" customWidth="1"/>
    <col min="12047" max="12049" width="11.33203125" style="13" customWidth="1"/>
    <col min="12050" max="12050" width="12.6640625" style="13" customWidth="1"/>
    <col min="12051" max="12057" width="11.33203125" style="13" customWidth="1"/>
    <col min="12058" max="12289" width="22.5" style="13"/>
    <col min="12290" max="12290" width="16.1640625" style="13" customWidth="1"/>
    <col min="12291" max="12292" width="9.33203125" style="13" customWidth="1"/>
    <col min="12293" max="12293" width="13.83203125" style="13" customWidth="1"/>
    <col min="12294" max="12294" width="9.33203125" style="13" customWidth="1"/>
    <col min="12295" max="12295" width="10.1640625" style="13" customWidth="1"/>
    <col min="12296" max="12296" width="9.33203125" style="13" customWidth="1"/>
    <col min="12297" max="12297" width="9.83203125" style="13" customWidth="1"/>
    <col min="12298" max="12298" width="8.6640625" style="13" customWidth="1"/>
    <col min="12299" max="12299" width="9.83203125" style="13" customWidth="1"/>
    <col min="12300" max="12300" width="9.33203125" style="13" customWidth="1"/>
    <col min="12301" max="12301" width="9.83203125" style="13" customWidth="1"/>
    <col min="12302" max="12302" width="0.6640625" style="13" customWidth="1"/>
    <col min="12303" max="12305" width="11.33203125" style="13" customWidth="1"/>
    <col min="12306" max="12306" width="12.6640625" style="13" customWidth="1"/>
    <col min="12307" max="12313" width="11.33203125" style="13" customWidth="1"/>
    <col min="12314" max="12545" width="22.5" style="13"/>
    <col min="12546" max="12546" width="16.1640625" style="13" customWidth="1"/>
    <col min="12547" max="12548" width="9.33203125" style="13" customWidth="1"/>
    <col min="12549" max="12549" width="13.83203125" style="13" customWidth="1"/>
    <col min="12550" max="12550" width="9.33203125" style="13" customWidth="1"/>
    <col min="12551" max="12551" width="10.1640625" style="13" customWidth="1"/>
    <col min="12552" max="12552" width="9.33203125" style="13" customWidth="1"/>
    <col min="12553" max="12553" width="9.83203125" style="13" customWidth="1"/>
    <col min="12554" max="12554" width="8.6640625" style="13" customWidth="1"/>
    <col min="12555" max="12555" width="9.83203125" style="13" customWidth="1"/>
    <col min="12556" max="12556" width="9.33203125" style="13" customWidth="1"/>
    <col min="12557" max="12557" width="9.83203125" style="13" customWidth="1"/>
    <col min="12558" max="12558" width="0.6640625" style="13" customWidth="1"/>
    <col min="12559" max="12561" width="11.33203125" style="13" customWidth="1"/>
    <col min="12562" max="12562" width="12.6640625" style="13" customWidth="1"/>
    <col min="12563" max="12569" width="11.33203125" style="13" customWidth="1"/>
    <col min="12570" max="12801" width="22.5" style="13"/>
    <col min="12802" max="12802" width="16.1640625" style="13" customWidth="1"/>
    <col min="12803" max="12804" width="9.33203125" style="13" customWidth="1"/>
    <col min="12805" max="12805" width="13.83203125" style="13" customWidth="1"/>
    <col min="12806" max="12806" width="9.33203125" style="13" customWidth="1"/>
    <col min="12807" max="12807" width="10.1640625" style="13" customWidth="1"/>
    <col min="12808" max="12808" width="9.33203125" style="13" customWidth="1"/>
    <col min="12809" max="12809" width="9.83203125" style="13" customWidth="1"/>
    <col min="12810" max="12810" width="8.6640625" style="13" customWidth="1"/>
    <col min="12811" max="12811" width="9.83203125" style="13" customWidth="1"/>
    <col min="12812" max="12812" width="9.33203125" style="13" customWidth="1"/>
    <col min="12813" max="12813" width="9.83203125" style="13" customWidth="1"/>
    <col min="12814" max="12814" width="0.6640625" style="13" customWidth="1"/>
    <col min="12815" max="12817" width="11.33203125" style="13" customWidth="1"/>
    <col min="12818" max="12818" width="12.6640625" style="13" customWidth="1"/>
    <col min="12819" max="12825" width="11.33203125" style="13" customWidth="1"/>
    <col min="12826" max="13057" width="22.5" style="13"/>
    <col min="13058" max="13058" width="16.1640625" style="13" customWidth="1"/>
    <col min="13059" max="13060" width="9.33203125" style="13" customWidth="1"/>
    <col min="13061" max="13061" width="13.83203125" style="13" customWidth="1"/>
    <col min="13062" max="13062" width="9.33203125" style="13" customWidth="1"/>
    <col min="13063" max="13063" width="10.1640625" style="13" customWidth="1"/>
    <col min="13064" max="13064" width="9.33203125" style="13" customWidth="1"/>
    <col min="13065" max="13065" width="9.83203125" style="13" customWidth="1"/>
    <col min="13066" max="13066" width="8.6640625" style="13" customWidth="1"/>
    <col min="13067" max="13067" width="9.83203125" style="13" customWidth="1"/>
    <col min="13068" max="13068" width="9.33203125" style="13" customWidth="1"/>
    <col min="13069" max="13069" width="9.83203125" style="13" customWidth="1"/>
    <col min="13070" max="13070" width="0.6640625" style="13" customWidth="1"/>
    <col min="13071" max="13073" width="11.33203125" style="13" customWidth="1"/>
    <col min="13074" max="13074" width="12.6640625" style="13" customWidth="1"/>
    <col min="13075" max="13081" width="11.33203125" style="13" customWidth="1"/>
    <col min="13082" max="13313" width="22.5" style="13"/>
    <col min="13314" max="13314" width="16.1640625" style="13" customWidth="1"/>
    <col min="13315" max="13316" width="9.33203125" style="13" customWidth="1"/>
    <col min="13317" max="13317" width="13.83203125" style="13" customWidth="1"/>
    <col min="13318" max="13318" width="9.33203125" style="13" customWidth="1"/>
    <col min="13319" max="13319" width="10.1640625" style="13" customWidth="1"/>
    <col min="13320" max="13320" width="9.33203125" style="13" customWidth="1"/>
    <col min="13321" max="13321" width="9.83203125" style="13" customWidth="1"/>
    <col min="13322" max="13322" width="8.6640625" style="13" customWidth="1"/>
    <col min="13323" max="13323" width="9.83203125" style="13" customWidth="1"/>
    <col min="13324" max="13324" width="9.33203125" style="13" customWidth="1"/>
    <col min="13325" max="13325" width="9.83203125" style="13" customWidth="1"/>
    <col min="13326" max="13326" width="0.6640625" style="13" customWidth="1"/>
    <col min="13327" max="13329" width="11.33203125" style="13" customWidth="1"/>
    <col min="13330" max="13330" width="12.6640625" style="13" customWidth="1"/>
    <col min="13331" max="13337" width="11.33203125" style="13" customWidth="1"/>
    <col min="13338" max="13569" width="22.5" style="13"/>
    <col min="13570" max="13570" width="16.1640625" style="13" customWidth="1"/>
    <col min="13571" max="13572" width="9.33203125" style="13" customWidth="1"/>
    <col min="13573" max="13573" width="13.83203125" style="13" customWidth="1"/>
    <col min="13574" max="13574" width="9.33203125" style="13" customWidth="1"/>
    <col min="13575" max="13575" width="10.1640625" style="13" customWidth="1"/>
    <col min="13576" max="13576" width="9.33203125" style="13" customWidth="1"/>
    <col min="13577" max="13577" width="9.83203125" style="13" customWidth="1"/>
    <col min="13578" max="13578" width="8.6640625" style="13" customWidth="1"/>
    <col min="13579" max="13579" width="9.83203125" style="13" customWidth="1"/>
    <col min="13580" max="13580" width="9.33203125" style="13" customWidth="1"/>
    <col min="13581" max="13581" width="9.83203125" style="13" customWidth="1"/>
    <col min="13582" max="13582" width="0.6640625" style="13" customWidth="1"/>
    <col min="13583" max="13585" width="11.33203125" style="13" customWidth="1"/>
    <col min="13586" max="13586" width="12.6640625" style="13" customWidth="1"/>
    <col min="13587" max="13593" width="11.33203125" style="13" customWidth="1"/>
    <col min="13594" max="13825" width="22.5" style="13"/>
    <col min="13826" max="13826" width="16.1640625" style="13" customWidth="1"/>
    <col min="13827" max="13828" width="9.33203125" style="13" customWidth="1"/>
    <col min="13829" max="13829" width="13.83203125" style="13" customWidth="1"/>
    <col min="13830" max="13830" width="9.33203125" style="13" customWidth="1"/>
    <col min="13831" max="13831" width="10.1640625" style="13" customWidth="1"/>
    <col min="13832" max="13832" width="9.33203125" style="13" customWidth="1"/>
    <col min="13833" max="13833" width="9.83203125" style="13" customWidth="1"/>
    <col min="13834" max="13834" width="8.6640625" style="13" customWidth="1"/>
    <col min="13835" max="13835" width="9.83203125" style="13" customWidth="1"/>
    <col min="13836" max="13836" width="9.33203125" style="13" customWidth="1"/>
    <col min="13837" max="13837" width="9.83203125" style="13" customWidth="1"/>
    <col min="13838" max="13838" width="0.6640625" style="13" customWidth="1"/>
    <col min="13839" max="13841" width="11.33203125" style="13" customWidth="1"/>
    <col min="13842" max="13842" width="12.6640625" style="13" customWidth="1"/>
    <col min="13843" max="13849" width="11.33203125" style="13" customWidth="1"/>
    <col min="13850" max="14081" width="22.5" style="13"/>
    <col min="14082" max="14082" width="16.1640625" style="13" customWidth="1"/>
    <col min="14083" max="14084" width="9.33203125" style="13" customWidth="1"/>
    <col min="14085" max="14085" width="13.83203125" style="13" customWidth="1"/>
    <col min="14086" max="14086" width="9.33203125" style="13" customWidth="1"/>
    <col min="14087" max="14087" width="10.1640625" style="13" customWidth="1"/>
    <col min="14088" max="14088" width="9.33203125" style="13" customWidth="1"/>
    <col min="14089" max="14089" width="9.83203125" style="13" customWidth="1"/>
    <col min="14090" max="14090" width="8.6640625" style="13" customWidth="1"/>
    <col min="14091" max="14091" width="9.83203125" style="13" customWidth="1"/>
    <col min="14092" max="14092" width="9.33203125" style="13" customWidth="1"/>
    <col min="14093" max="14093" width="9.83203125" style="13" customWidth="1"/>
    <col min="14094" max="14094" width="0.6640625" style="13" customWidth="1"/>
    <col min="14095" max="14097" width="11.33203125" style="13" customWidth="1"/>
    <col min="14098" max="14098" width="12.6640625" style="13" customWidth="1"/>
    <col min="14099" max="14105" width="11.33203125" style="13" customWidth="1"/>
    <col min="14106" max="14337" width="22.5" style="13"/>
    <col min="14338" max="14338" width="16.1640625" style="13" customWidth="1"/>
    <col min="14339" max="14340" width="9.33203125" style="13" customWidth="1"/>
    <col min="14341" max="14341" width="13.83203125" style="13" customWidth="1"/>
    <col min="14342" max="14342" width="9.33203125" style="13" customWidth="1"/>
    <col min="14343" max="14343" width="10.1640625" style="13" customWidth="1"/>
    <col min="14344" max="14344" width="9.33203125" style="13" customWidth="1"/>
    <col min="14345" max="14345" width="9.83203125" style="13" customWidth="1"/>
    <col min="14346" max="14346" width="8.6640625" style="13" customWidth="1"/>
    <col min="14347" max="14347" width="9.83203125" style="13" customWidth="1"/>
    <col min="14348" max="14348" width="9.33203125" style="13" customWidth="1"/>
    <col min="14349" max="14349" width="9.83203125" style="13" customWidth="1"/>
    <col min="14350" max="14350" width="0.6640625" style="13" customWidth="1"/>
    <col min="14351" max="14353" width="11.33203125" style="13" customWidth="1"/>
    <col min="14354" max="14354" width="12.6640625" style="13" customWidth="1"/>
    <col min="14355" max="14361" width="11.33203125" style="13" customWidth="1"/>
    <col min="14362" max="14593" width="22.5" style="13"/>
    <col min="14594" max="14594" width="16.1640625" style="13" customWidth="1"/>
    <col min="14595" max="14596" width="9.33203125" style="13" customWidth="1"/>
    <col min="14597" max="14597" width="13.83203125" style="13" customWidth="1"/>
    <col min="14598" max="14598" width="9.33203125" style="13" customWidth="1"/>
    <col min="14599" max="14599" width="10.1640625" style="13" customWidth="1"/>
    <col min="14600" max="14600" width="9.33203125" style="13" customWidth="1"/>
    <col min="14601" max="14601" width="9.83203125" style="13" customWidth="1"/>
    <col min="14602" max="14602" width="8.6640625" style="13" customWidth="1"/>
    <col min="14603" max="14603" width="9.83203125" style="13" customWidth="1"/>
    <col min="14604" max="14604" width="9.33203125" style="13" customWidth="1"/>
    <col min="14605" max="14605" width="9.83203125" style="13" customWidth="1"/>
    <col min="14606" max="14606" width="0.6640625" style="13" customWidth="1"/>
    <col min="14607" max="14609" width="11.33203125" style="13" customWidth="1"/>
    <col min="14610" max="14610" width="12.6640625" style="13" customWidth="1"/>
    <col min="14611" max="14617" width="11.33203125" style="13" customWidth="1"/>
    <col min="14618" max="14849" width="22.5" style="13"/>
    <col min="14850" max="14850" width="16.1640625" style="13" customWidth="1"/>
    <col min="14851" max="14852" width="9.33203125" style="13" customWidth="1"/>
    <col min="14853" max="14853" width="13.83203125" style="13" customWidth="1"/>
    <col min="14854" max="14854" width="9.33203125" style="13" customWidth="1"/>
    <col min="14855" max="14855" width="10.1640625" style="13" customWidth="1"/>
    <col min="14856" max="14856" width="9.33203125" style="13" customWidth="1"/>
    <col min="14857" max="14857" width="9.83203125" style="13" customWidth="1"/>
    <col min="14858" max="14858" width="8.6640625" style="13" customWidth="1"/>
    <col min="14859" max="14859" width="9.83203125" style="13" customWidth="1"/>
    <col min="14860" max="14860" width="9.33203125" style="13" customWidth="1"/>
    <col min="14861" max="14861" width="9.83203125" style="13" customWidth="1"/>
    <col min="14862" max="14862" width="0.6640625" style="13" customWidth="1"/>
    <col min="14863" max="14865" width="11.33203125" style="13" customWidth="1"/>
    <col min="14866" max="14866" width="12.6640625" style="13" customWidth="1"/>
    <col min="14867" max="14873" width="11.33203125" style="13" customWidth="1"/>
    <col min="14874" max="15105" width="22.5" style="13"/>
    <col min="15106" max="15106" width="16.1640625" style="13" customWidth="1"/>
    <col min="15107" max="15108" width="9.33203125" style="13" customWidth="1"/>
    <col min="15109" max="15109" width="13.83203125" style="13" customWidth="1"/>
    <col min="15110" max="15110" width="9.33203125" style="13" customWidth="1"/>
    <col min="15111" max="15111" width="10.1640625" style="13" customWidth="1"/>
    <col min="15112" max="15112" width="9.33203125" style="13" customWidth="1"/>
    <col min="15113" max="15113" width="9.83203125" style="13" customWidth="1"/>
    <col min="15114" max="15114" width="8.6640625" style="13" customWidth="1"/>
    <col min="15115" max="15115" width="9.83203125" style="13" customWidth="1"/>
    <col min="15116" max="15116" width="9.33203125" style="13" customWidth="1"/>
    <col min="15117" max="15117" width="9.83203125" style="13" customWidth="1"/>
    <col min="15118" max="15118" width="0.6640625" style="13" customWidth="1"/>
    <col min="15119" max="15121" width="11.33203125" style="13" customWidth="1"/>
    <col min="15122" max="15122" width="12.6640625" style="13" customWidth="1"/>
    <col min="15123" max="15129" width="11.33203125" style="13" customWidth="1"/>
    <col min="15130" max="15361" width="22.5" style="13"/>
    <col min="15362" max="15362" width="16.1640625" style="13" customWidth="1"/>
    <col min="15363" max="15364" width="9.33203125" style="13" customWidth="1"/>
    <col min="15365" max="15365" width="13.83203125" style="13" customWidth="1"/>
    <col min="15366" max="15366" width="9.33203125" style="13" customWidth="1"/>
    <col min="15367" max="15367" width="10.1640625" style="13" customWidth="1"/>
    <col min="15368" max="15368" width="9.33203125" style="13" customWidth="1"/>
    <col min="15369" max="15369" width="9.83203125" style="13" customWidth="1"/>
    <col min="15370" max="15370" width="8.6640625" style="13" customWidth="1"/>
    <col min="15371" max="15371" width="9.83203125" style="13" customWidth="1"/>
    <col min="15372" max="15372" width="9.33203125" style="13" customWidth="1"/>
    <col min="15373" max="15373" width="9.83203125" style="13" customWidth="1"/>
    <col min="15374" max="15374" width="0.6640625" style="13" customWidth="1"/>
    <col min="15375" max="15377" width="11.33203125" style="13" customWidth="1"/>
    <col min="15378" max="15378" width="12.6640625" style="13" customWidth="1"/>
    <col min="15379" max="15385" width="11.33203125" style="13" customWidth="1"/>
    <col min="15386" max="15617" width="22.5" style="13"/>
    <col min="15618" max="15618" width="16.1640625" style="13" customWidth="1"/>
    <col min="15619" max="15620" width="9.33203125" style="13" customWidth="1"/>
    <col min="15621" max="15621" width="13.83203125" style="13" customWidth="1"/>
    <col min="15622" max="15622" width="9.33203125" style="13" customWidth="1"/>
    <col min="15623" max="15623" width="10.1640625" style="13" customWidth="1"/>
    <col min="15624" max="15624" width="9.33203125" style="13" customWidth="1"/>
    <col min="15625" max="15625" width="9.83203125" style="13" customWidth="1"/>
    <col min="15626" max="15626" width="8.6640625" style="13" customWidth="1"/>
    <col min="15627" max="15627" width="9.83203125" style="13" customWidth="1"/>
    <col min="15628" max="15628" width="9.33203125" style="13" customWidth="1"/>
    <col min="15629" max="15629" width="9.83203125" style="13" customWidth="1"/>
    <col min="15630" max="15630" width="0.6640625" style="13" customWidth="1"/>
    <col min="15631" max="15633" width="11.33203125" style="13" customWidth="1"/>
    <col min="15634" max="15634" width="12.6640625" style="13" customWidth="1"/>
    <col min="15635" max="15641" width="11.33203125" style="13" customWidth="1"/>
    <col min="15642" max="15873" width="22.5" style="13"/>
    <col min="15874" max="15874" width="16.1640625" style="13" customWidth="1"/>
    <col min="15875" max="15876" width="9.33203125" style="13" customWidth="1"/>
    <col min="15877" max="15877" width="13.83203125" style="13" customWidth="1"/>
    <col min="15878" max="15878" width="9.33203125" style="13" customWidth="1"/>
    <col min="15879" max="15879" width="10.1640625" style="13" customWidth="1"/>
    <col min="15880" max="15880" width="9.33203125" style="13" customWidth="1"/>
    <col min="15881" max="15881" width="9.83203125" style="13" customWidth="1"/>
    <col min="15882" max="15882" width="8.6640625" style="13" customWidth="1"/>
    <col min="15883" max="15883" width="9.83203125" style="13" customWidth="1"/>
    <col min="15884" max="15884" width="9.33203125" style="13" customWidth="1"/>
    <col min="15885" max="15885" width="9.83203125" style="13" customWidth="1"/>
    <col min="15886" max="15886" width="0.6640625" style="13" customWidth="1"/>
    <col min="15887" max="15889" width="11.33203125" style="13" customWidth="1"/>
    <col min="15890" max="15890" width="12.6640625" style="13" customWidth="1"/>
    <col min="15891" max="15897" width="11.33203125" style="13" customWidth="1"/>
    <col min="15898" max="16129" width="22.5" style="13"/>
    <col min="16130" max="16130" width="16.1640625" style="13" customWidth="1"/>
    <col min="16131" max="16132" width="9.33203125" style="13" customWidth="1"/>
    <col min="16133" max="16133" width="13.83203125" style="13" customWidth="1"/>
    <col min="16134" max="16134" width="9.33203125" style="13" customWidth="1"/>
    <col min="16135" max="16135" width="10.1640625" style="13" customWidth="1"/>
    <col min="16136" max="16136" width="9.33203125" style="13" customWidth="1"/>
    <col min="16137" max="16137" width="9.83203125" style="13" customWidth="1"/>
    <col min="16138" max="16138" width="8.6640625" style="13" customWidth="1"/>
    <col min="16139" max="16139" width="9.83203125" style="13" customWidth="1"/>
    <col min="16140" max="16140" width="9.33203125" style="13" customWidth="1"/>
    <col min="16141" max="16141" width="9.83203125" style="13" customWidth="1"/>
    <col min="16142" max="16142" width="0.6640625" style="13" customWidth="1"/>
    <col min="16143" max="16145" width="11.33203125" style="13" customWidth="1"/>
    <col min="16146" max="16146" width="12.6640625" style="13" customWidth="1"/>
    <col min="16147" max="16153" width="11.33203125" style="13" customWidth="1"/>
    <col min="16154" max="16384" width="22.5" style="13"/>
  </cols>
  <sheetData>
    <row r="2" spans="1:25" s="9" customFormat="1" ht="21">
      <c r="A2" s="92"/>
      <c r="B2" s="483" t="s">
        <v>420</v>
      </c>
      <c r="C2" s="483"/>
      <c r="D2" s="483"/>
      <c r="E2" s="483"/>
      <c r="F2" s="483"/>
      <c r="G2" s="483"/>
      <c r="H2" s="483"/>
      <c r="I2" s="483"/>
      <c r="J2" s="483"/>
      <c r="K2" s="483"/>
      <c r="L2" s="483"/>
      <c r="M2" s="483"/>
      <c r="N2" s="10"/>
      <c r="O2" s="93"/>
      <c r="P2" s="10"/>
      <c r="Q2" s="8"/>
      <c r="R2" s="10"/>
      <c r="S2" s="10"/>
      <c r="T2" s="10"/>
      <c r="U2" s="10"/>
      <c r="V2" s="10"/>
      <c r="W2" s="10"/>
      <c r="X2" s="10"/>
      <c r="Y2" s="10"/>
    </row>
    <row r="3" spans="1:25" ht="15" customHeight="1" thickBot="1">
      <c r="B3" s="94"/>
      <c r="C3" s="94"/>
      <c r="D3" s="94"/>
      <c r="E3" s="94"/>
      <c r="F3" s="94"/>
      <c r="G3" s="94"/>
      <c r="H3" s="94"/>
      <c r="I3" s="94"/>
      <c r="J3" s="94"/>
      <c r="K3" s="94"/>
      <c r="L3" s="94"/>
      <c r="M3" s="94"/>
      <c r="N3" s="95"/>
      <c r="O3" s="94"/>
      <c r="P3" s="94"/>
      <c r="Q3" s="94"/>
      <c r="R3" s="94"/>
      <c r="S3" s="94"/>
      <c r="T3" s="94"/>
      <c r="U3" s="94"/>
      <c r="V3" s="94"/>
      <c r="W3" s="94"/>
      <c r="X3" s="94"/>
      <c r="Y3" s="14" t="s">
        <v>20</v>
      </c>
    </row>
    <row r="4" spans="1:25" ht="15" customHeight="1">
      <c r="B4" s="478" t="s">
        <v>21</v>
      </c>
      <c r="C4" s="96" t="s">
        <v>22</v>
      </c>
      <c r="D4" s="97"/>
      <c r="E4" s="97"/>
      <c r="F4" s="98" t="s">
        <v>23</v>
      </c>
      <c r="G4" s="99"/>
      <c r="H4" s="98" t="s">
        <v>24</v>
      </c>
      <c r="I4" s="99"/>
      <c r="J4" s="98" t="s">
        <v>25</v>
      </c>
      <c r="K4" s="100"/>
      <c r="L4" s="486" t="s">
        <v>26</v>
      </c>
      <c r="M4" s="487"/>
      <c r="N4" s="95"/>
      <c r="O4" s="484" t="s">
        <v>27</v>
      </c>
      <c r="P4" s="484"/>
      <c r="Q4" s="484"/>
      <c r="R4" s="478"/>
      <c r="S4" s="477" t="s">
        <v>28</v>
      </c>
      <c r="T4" s="478"/>
      <c r="U4" s="477" t="s">
        <v>29</v>
      </c>
      <c r="V4" s="478"/>
      <c r="W4" s="477" t="s">
        <v>30</v>
      </c>
      <c r="X4" s="478"/>
      <c r="Y4" s="479" t="s">
        <v>31</v>
      </c>
    </row>
    <row r="5" spans="1:25" ht="15" customHeight="1">
      <c r="B5" s="484"/>
      <c r="C5" s="482" t="s">
        <v>32</v>
      </c>
      <c r="D5" s="482" t="s">
        <v>33</v>
      </c>
      <c r="E5" s="476" t="s">
        <v>34</v>
      </c>
      <c r="F5" s="475" t="s">
        <v>35</v>
      </c>
      <c r="G5" s="475" t="s">
        <v>36</v>
      </c>
      <c r="H5" s="475" t="s">
        <v>35</v>
      </c>
      <c r="I5" s="475" t="s">
        <v>36</v>
      </c>
      <c r="J5" s="475" t="s">
        <v>35</v>
      </c>
      <c r="K5" s="475" t="s">
        <v>36</v>
      </c>
      <c r="L5" s="475" t="s">
        <v>35</v>
      </c>
      <c r="M5" s="488" t="s">
        <v>36</v>
      </c>
      <c r="N5" s="95"/>
      <c r="O5" s="489" t="s">
        <v>37</v>
      </c>
      <c r="P5" s="476"/>
      <c r="Q5" s="476"/>
      <c r="R5" s="475" t="s">
        <v>36</v>
      </c>
      <c r="S5" s="476" t="s">
        <v>35</v>
      </c>
      <c r="T5" s="475" t="s">
        <v>36</v>
      </c>
      <c r="U5" s="476" t="s">
        <v>35</v>
      </c>
      <c r="V5" s="475" t="s">
        <v>36</v>
      </c>
      <c r="W5" s="476" t="s">
        <v>35</v>
      </c>
      <c r="X5" s="475" t="s">
        <v>36</v>
      </c>
      <c r="Y5" s="480"/>
    </row>
    <row r="6" spans="1:25" ht="15" customHeight="1">
      <c r="B6" s="485"/>
      <c r="C6" s="482"/>
      <c r="D6" s="482"/>
      <c r="E6" s="476"/>
      <c r="F6" s="475"/>
      <c r="G6" s="475"/>
      <c r="H6" s="475"/>
      <c r="I6" s="475"/>
      <c r="J6" s="475"/>
      <c r="K6" s="475"/>
      <c r="L6" s="475"/>
      <c r="M6" s="488"/>
      <c r="N6" s="95"/>
      <c r="O6" s="101" t="s">
        <v>38</v>
      </c>
      <c r="P6" s="102" t="s">
        <v>39</v>
      </c>
      <c r="Q6" s="102" t="s">
        <v>40</v>
      </c>
      <c r="R6" s="475"/>
      <c r="S6" s="476"/>
      <c r="T6" s="475"/>
      <c r="U6" s="476"/>
      <c r="V6" s="475"/>
      <c r="W6" s="476"/>
      <c r="X6" s="475"/>
      <c r="Y6" s="481"/>
    </row>
    <row r="7" spans="1:25" ht="15" customHeight="1">
      <c r="B7" s="103" t="s">
        <v>421</v>
      </c>
      <c r="C7" s="104">
        <v>9571</v>
      </c>
      <c r="D7" s="104">
        <v>13310</v>
      </c>
      <c r="E7" s="104">
        <v>1789329</v>
      </c>
      <c r="F7" s="104">
        <v>11660</v>
      </c>
      <c r="G7" s="104">
        <v>558697</v>
      </c>
      <c r="H7" s="104">
        <v>9094</v>
      </c>
      <c r="I7" s="104">
        <v>135001</v>
      </c>
      <c r="J7" s="104">
        <v>912</v>
      </c>
      <c r="K7" s="104">
        <v>10108</v>
      </c>
      <c r="L7" s="104">
        <v>1698</v>
      </c>
      <c r="M7" s="105">
        <v>44663</v>
      </c>
      <c r="N7" s="95"/>
      <c r="O7" s="104">
        <v>10898</v>
      </c>
      <c r="P7" s="104">
        <v>1216</v>
      </c>
      <c r="Q7" s="104">
        <v>9683</v>
      </c>
      <c r="R7" s="104">
        <v>1008452</v>
      </c>
      <c r="S7" s="106">
        <v>1</v>
      </c>
      <c r="T7" s="104">
        <v>161</v>
      </c>
      <c r="U7" s="104">
        <v>294</v>
      </c>
      <c r="V7" s="104">
        <v>4078</v>
      </c>
      <c r="W7" s="104">
        <v>14</v>
      </c>
      <c r="X7" s="104">
        <v>2732</v>
      </c>
      <c r="Y7" s="104">
        <v>25437</v>
      </c>
    </row>
    <row r="8" spans="1:25" ht="15" customHeight="1">
      <c r="B8" s="103">
        <v>22</v>
      </c>
      <c r="C8" s="104">
        <v>10284</v>
      </c>
      <c r="D8" s="104">
        <v>14216</v>
      </c>
      <c r="E8" s="104">
        <v>1941936</v>
      </c>
      <c r="F8" s="104">
        <v>12601</v>
      </c>
      <c r="G8" s="104">
        <v>613217</v>
      </c>
      <c r="H8" s="104">
        <v>9965</v>
      </c>
      <c r="I8" s="104">
        <v>150502</v>
      </c>
      <c r="J8" s="104">
        <v>995</v>
      </c>
      <c r="K8" s="104">
        <v>11657</v>
      </c>
      <c r="L8" s="104">
        <v>1809</v>
      </c>
      <c r="M8" s="105">
        <v>47379</v>
      </c>
      <c r="N8" s="95"/>
      <c r="O8" s="104">
        <v>11810</v>
      </c>
      <c r="P8" s="104">
        <v>1228</v>
      </c>
      <c r="Q8" s="104">
        <v>10582</v>
      </c>
      <c r="R8" s="104">
        <v>1086287</v>
      </c>
      <c r="S8" s="106">
        <v>1</v>
      </c>
      <c r="T8" s="104">
        <v>189</v>
      </c>
      <c r="U8" s="104">
        <v>331</v>
      </c>
      <c r="V8" s="104">
        <v>5115</v>
      </c>
      <c r="W8" s="104">
        <v>13</v>
      </c>
      <c r="X8" s="104">
        <v>2792</v>
      </c>
      <c r="Y8" s="104">
        <v>24798</v>
      </c>
    </row>
    <row r="9" spans="1:25" ht="15" customHeight="1">
      <c r="B9" s="103">
        <v>23</v>
      </c>
      <c r="C9" s="107">
        <v>10716</v>
      </c>
      <c r="D9" s="107">
        <v>14776</v>
      </c>
      <c r="E9" s="107">
        <v>1973601</v>
      </c>
      <c r="F9" s="107">
        <v>13115</v>
      </c>
      <c r="G9" s="107">
        <v>635317</v>
      </c>
      <c r="H9" s="107">
        <v>10520</v>
      </c>
      <c r="I9" s="107">
        <v>161098</v>
      </c>
      <c r="J9" s="107">
        <v>1001</v>
      </c>
      <c r="K9" s="107">
        <v>11760</v>
      </c>
      <c r="L9" s="107">
        <v>1985</v>
      </c>
      <c r="M9" s="108">
        <v>46629</v>
      </c>
      <c r="N9" s="95"/>
      <c r="O9" s="108">
        <v>12868</v>
      </c>
      <c r="P9" s="108">
        <v>1268</v>
      </c>
      <c r="Q9" s="108">
        <v>11599</v>
      </c>
      <c r="R9" s="108">
        <v>1085290</v>
      </c>
      <c r="S9" s="108">
        <v>1</v>
      </c>
      <c r="T9" s="108">
        <v>345</v>
      </c>
      <c r="U9" s="108">
        <v>356</v>
      </c>
      <c r="V9" s="108">
        <v>5348</v>
      </c>
      <c r="W9" s="108">
        <v>18</v>
      </c>
      <c r="X9" s="108">
        <v>3368</v>
      </c>
      <c r="Y9" s="108">
        <v>24448</v>
      </c>
    </row>
    <row r="10" spans="1:25" ht="15" customHeight="1">
      <c r="B10" s="103">
        <v>24</v>
      </c>
      <c r="C10" s="109">
        <v>10942</v>
      </c>
      <c r="D10" s="107">
        <v>14998</v>
      </c>
      <c r="E10" s="107">
        <v>1994400</v>
      </c>
      <c r="F10" s="107">
        <v>13185</v>
      </c>
      <c r="G10" s="107">
        <v>645548</v>
      </c>
      <c r="H10" s="107">
        <v>10772</v>
      </c>
      <c r="I10" s="107">
        <v>167765</v>
      </c>
      <c r="J10" s="107">
        <v>966</v>
      </c>
      <c r="K10" s="107">
        <v>11415</v>
      </c>
      <c r="L10" s="107">
        <v>2089</v>
      </c>
      <c r="M10" s="108">
        <v>49161</v>
      </c>
      <c r="N10" s="95"/>
      <c r="O10" s="108">
        <v>13167</v>
      </c>
      <c r="P10" s="108">
        <v>1277</v>
      </c>
      <c r="Q10" s="108">
        <v>11890</v>
      </c>
      <c r="R10" s="108">
        <v>1085184</v>
      </c>
      <c r="S10" s="108">
        <v>1</v>
      </c>
      <c r="T10" s="108">
        <v>239</v>
      </c>
      <c r="U10" s="108">
        <v>389</v>
      </c>
      <c r="V10" s="108">
        <v>6060</v>
      </c>
      <c r="W10" s="108">
        <v>13</v>
      </c>
      <c r="X10" s="108">
        <v>2930</v>
      </c>
      <c r="Y10" s="108">
        <v>26098</v>
      </c>
    </row>
    <row r="11" spans="1:25" ht="15" customHeight="1" thickBot="1">
      <c r="B11" s="110">
        <v>25</v>
      </c>
      <c r="C11" s="109">
        <v>10859</v>
      </c>
      <c r="D11" s="107">
        <v>14710</v>
      </c>
      <c r="E11" s="107">
        <v>1966510</v>
      </c>
      <c r="F11" s="107">
        <v>12862</v>
      </c>
      <c r="G11" s="107">
        <v>618930</v>
      </c>
      <c r="H11" s="107">
        <v>10580</v>
      </c>
      <c r="I11" s="107">
        <v>166916</v>
      </c>
      <c r="J11" s="107">
        <v>884</v>
      </c>
      <c r="K11" s="107">
        <v>10360</v>
      </c>
      <c r="L11" s="107">
        <v>2182</v>
      </c>
      <c r="M11" s="108">
        <v>48524</v>
      </c>
      <c r="N11" s="95"/>
      <c r="O11" s="111">
        <v>13040</v>
      </c>
      <c r="P11" s="111">
        <v>1252</v>
      </c>
      <c r="Q11" s="111">
        <v>11788</v>
      </c>
      <c r="R11" s="111">
        <v>1086974</v>
      </c>
      <c r="S11" s="111">
        <v>1</v>
      </c>
      <c r="T11" s="111">
        <v>219</v>
      </c>
      <c r="U11" s="111">
        <v>389</v>
      </c>
      <c r="V11" s="111">
        <v>5733</v>
      </c>
      <c r="W11" s="111">
        <v>16</v>
      </c>
      <c r="X11" s="111">
        <v>2804</v>
      </c>
      <c r="Y11" s="111">
        <v>26050</v>
      </c>
    </row>
    <row r="12" spans="1:25" ht="17.100000000000001" customHeight="1">
      <c r="B12" s="112" t="s">
        <v>422</v>
      </c>
      <c r="C12" s="112"/>
      <c r="D12" s="112"/>
      <c r="E12" s="112"/>
      <c r="F12" s="112"/>
      <c r="G12" s="112"/>
      <c r="H12" s="112"/>
      <c r="I12" s="112"/>
      <c r="J12" s="112"/>
      <c r="K12" s="112"/>
      <c r="L12" s="112"/>
      <c r="M12" s="112"/>
      <c r="N12" s="95"/>
      <c r="O12" s="95"/>
      <c r="P12" s="95"/>
      <c r="Q12" s="95"/>
      <c r="R12" s="95"/>
      <c r="S12" s="95"/>
      <c r="T12" s="95"/>
      <c r="U12" s="95"/>
      <c r="V12" s="95"/>
      <c r="W12" s="95"/>
      <c r="X12" s="95"/>
      <c r="Y12" s="113"/>
    </row>
    <row r="13" spans="1:25" ht="17.100000000000001" customHeight="1">
      <c r="B13" s="95" t="s">
        <v>42</v>
      </c>
      <c r="C13" s="113"/>
      <c r="D13" s="114"/>
      <c r="E13" s="113"/>
      <c r="F13" s="113"/>
      <c r="G13" s="113"/>
      <c r="H13" s="113"/>
      <c r="I13" s="113"/>
      <c r="J13" s="113"/>
      <c r="K13" s="113"/>
      <c r="L13" s="113"/>
      <c r="M13" s="113"/>
      <c r="N13" s="113"/>
      <c r="O13" s="95"/>
      <c r="P13" s="113"/>
      <c r="Q13" s="113"/>
      <c r="R13" s="113"/>
      <c r="S13" s="113"/>
      <c r="T13" s="113"/>
      <c r="U13" s="113"/>
      <c r="V13" s="113"/>
      <c r="W13" s="113"/>
      <c r="X13" s="113"/>
      <c r="Y13" s="113"/>
    </row>
    <row r="14" spans="1:25" ht="9.9499999999999993" customHeight="1"/>
    <row r="15" spans="1:25" ht="9.9499999999999993" customHeight="1"/>
    <row r="16" spans="1:25" ht="9.9499999999999993" customHeight="1"/>
    <row r="17" ht="9.9499999999999993" customHeight="1"/>
    <row r="18" ht="9.9499999999999993" customHeight="1"/>
    <row r="19" ht="9.9499999999999993" customHeight="1"/>
    <row r="20" ht="9.9499999999999993" customHeight="1"/>
    <row r="21" ht="9.9499999999999993" customHeight="1"/>
    <row r="22" ht="9.9499999999999993" customHeight="1"/>
    <row r="23" ht="9.9499999999999993" customHeight="1"/>
    <row r="24" ht="9.9499999999999993" customHeight="1"/>
    <row r="25" ht="9.9499999999999993" customHeight="1"/>
    <row r="26" ht="9.9499999999999993" customHeight="1"/>
    <row r="27" ht="9.9499999999999993" customHeight="1"/>
    <row r="28" ht="9.9499999999999993" customHeight="1"/>
    <row r="29" ht="9.9499999999999993" customHeight="1"/>
    <row r="30" ht="9.9499999999999993" customHeight="1"/>
    <row r="31" ht="9.9499999999999993" customHeight="1"/>
    <row r="32" ht="9.9499999999999993" customHeight="1"/>
    <row r="33" ht="9.9499999999999993" customHeight="1"/>
    <row r="34" ht="9.9499999999999993" customHeight="1"/>
    <row r="35" ht="9.9499999999999993" customHeight="1"/>
    <row r="36" ht="9.9499999999999993" customHeight="1"/>
    <row r="37" ht="9.9499999999999993" customHeight="1"/>
    <row r="38" ht="9.9499999999999993" customHeight="1"/>
    <row r="39" ht="9.9499999999999993" customHeight="1"/>
    <row r="40" ht="9.9499999999999993" customHeight="1"/>
    <row r="41" ht="9.9499999999999993" customHeight="1"/>
    <row r="42" ht="9.9499999999999993" customHeight="1"/>
    <row r="43" ht="9.9499999999999993" customHeight="1"/>
    <row r="44" ht="9.9499999999999993" customHeight="1"/>
    <row r="45" ht="9.9499999999999993" customHeight="1"/>
    <row r="46" ht="9.9499999999999993" customHeight="1"/>
    <row r="47" ht="9.9499999999999993" customHeight="1"/>
    <row r="48" ht="9.9499999999999993" customHeight="1"/>
    <row r="49" ht="9.9499999999999993" customHeight="1"/>
    <row r="50" ht="9.9499999999999993" customHeight="1"/>
    <row r="51" ht="9.9499999999999993" customHeight="1"/>
    <row r="52" ht="9.9499999999999993" customHeight="1"/>
    <row r="53" ht="9.9499999999999993" customHeight="1"/>
    <row r="54" ht="9.9499999999999993" customHeight="1"/>
    <row r="55" ht="9.9499999999999993" customHeight="1"/>
    <row r="56" ht="9.9499999999999993" customHeight="1"/>
    <row r="57" ht="9.9499999999999993" customHeight="1"/>
    <row r="58" ht="9.9499999999999993" customHeight="1"/>
    <row r="59" ht="9.9499999999999993" customHeight="1"/>
    <row r="60" ht="9.9499999999999993" customHeight="1"/>
    <row r="61" ht="9.9499999999999993" customHeight="1"/>
    <row r="62" ht="9.9499999999999993" customHeight="1"/>
    <row r="63" ht="9.9499999999999993" customHeight="1"/>
    <row r="64" ht="9.9499999999999993" customHeight="1"/>
    <row r="65" ht="9.9499999999999993" customHeight="1"/>
    <row r="66" ht="9.9499999999999993" customHeight="1"/>
    <row r="67" ht="9.9499999999999993" customHeight="1"/>
    <row r="68" ht="9.9499999999999993" customHeight="1"/>
    <row r="69" ht="9.9499999999999993" customHeight="1"/>
    <row r="70" ht="9.9499999999999993" customHeight="1"/>
    <row r="71" ht="9.9499999999999993" customHeight="1"/>
    <row r="72" ht="9.9499999999999993" customHeight="1"/>
    <row r="73" ht="9.9499999999999993" customHeight="1"/>
    <row r="74" ht="9.9499999999999993" customHeight="1"/>
    <row r="75" ht="9.9499999999999993" customHeight="1"/>
    <row r="76" ht="9.9499999999999993" customHeight="1"/>
    <row r="77" ht="9.9499999999999993" customHeight="1"/>
    <row r="78" ht="9.9499999999999993" customHeight="1"/>
    <row r="79" ht="9.9499999999999993" customHeight="1"/>
    <row r="80" ht="9.9499999999999993" customHeight="1"/>
    <row r="81" ht="9.9499999999999993" customHeight="1"/>
    <row r="82" ht="9.9499999999999993" customHeight="1"/>
    <row r="83" ht="9.9499999999999993" customHeight="1"/>
    <row r="84" ht="9.9499999999999993" customHeight="1"/>
    <row r="85" ht="9.9499999999999993" customHeight="1"/>
    <row r="86" ht="9.9499999999999993" customHeight="1"/>
    <row r="87" ht="9.9499999999999993" customHeight="1"/>
    <row r="88" ht="9.9499999999999993" customHeight="1"/>
    <row r="89" ht="9.9499999999999993" customHeight="1"/>
    <row r="90" ht="9.9499999999999993" customHeight="1"/>
    <row r="91" ht="9.9499999999999993" customHeight="1"/>
    <row r="92" ht="9.9499999999999993" customHeight="1"/>
    <row r="93" ht="9.9499999999999993" customHeight="1"/>
    <row r="94" ht="9.9499999999999993" customHeight="1"/>
    <row r="95" ht="9.9499999999999993" customHeight="1"/>
    <row r="96" ht="9.9499999999999993" customHeight="1"/>
    <row r="97" ht="9.9499999999999993" customHeight="1"/>
    <row r="98" ht="9.9499999999999993" customHeight="1"/>
    <row r="99" ht="9.9499999999999993" customHeight="1"/>
    <row r="100" ht="9.9499999999999993" customHeight="1"/>
    <row r="101" ht="9.9499999999999993" customHeight="1"/>
    <row r="102" ht="9.9499999999999993" customHeight="1"/>
    <row r="103" ht="9.9499999999999993" customHeight="1"/>
    <row r="104" ht="9.9499999999999993" customHeight="1"/>
    <row r="105" ht="9.9499999999999993" customHeight="1"/>
    <row r="106" ht="9.9499999999999993" customHeight="1"/>
    <row r="107" ht="9.9499999999999993" customHeight="1"/>
    <row r="108" ht="9.9499999999999993" customHeight="1"/>
    <row r="109" ht="9.9499999999999993" customHeight="1"/>
    <row r="110" ht="9.9499999999999993" customHeight="1"/>
    <row r="111" ht="9.9499999999999993" customHeight="1"/>
    <row r="112" ht="9.9499999999999993" customHeight="1"/>
    <row r="113" ht="9.9499999999999993" customHeight="1"/>
    <row r="114" ht="9.9499999999999993" customHeight="1"/>
    <row r="115" ht="9.9499999999999993" customHeight="1"/>
    <row r="116" ht="9.9499999999999993" customHeight="1"/>
    <row r="117" ht="9.9499999999999993" customHeight="1"/>
    <row r="118" ht="9.9499999999999993" customHeight="1"/>
    <row r="119" ht="9.9499999999999993" customHeight="1"/>
    <row r="120" ht="9.9499999999999993" customHeight="1"/>
  </sheetData>
  <mergeCells count="27">
    <mergeCell ref="B2:M2"/>
    <mergeCell ref="B4:B6"/>
    <mergeCell ref="L4:M4"/>
    <mergeCell ref="O4:R4"/>
    <mergeCell ref="S4:T4"/>
    <mergeCell ref="K5:K6"/>
    <mergeCell ref="L5:L6"/>
    <mergeCell ref="M5:M6"/>
    <mergeCell ref="O5:Q5"/>
    <mergeCell ref="W4:X4"/>
    <mergeCell ref="Y4:Y6"/>
    <mergeCell ref="C5:C6"/>
    <mergeCell ref="D5:D6"/>
    <mergeCell ref="E5:E6"/>
    <mergeCell ref="F5:F6"/>
    <mergeCell ref="G5:G6"/>
    <mergeCell ref="H5:H6"/>
    <mergeCell ref="I5:I6"/>
    <mergeCell ref="J5:J6"/>
    <mergeCell ref="U4:V4"/>
    <mergeCell ref="X5:X6"/>
    <mergeCell ref="R5:R6"/>
    <mergeCell ref="S5:S6"/>
    <mergeCell ref="T5:T6"/>
    <mergeCell ref="U5:U6"/>
    <mergeCell ref="V5:V6"/>
    <mergeCell ref="W5:W6"/>
  </mergeCells>
  <phoneticPr fontId="1"/>
  <printOptions horizontalCentered="1"/>
  <pageMargins left="0.51181102362204722" right="0.51181102362204722" top="0.74803149606299213" bottom="0.74803149606299213" header="0.51181102362204722" footer="0.51181102362204722"/>
  <pageSetup paperSize="9" scale="91" orientation="portrait" r:id="rId1"/>
  <headerFooter alignWithMargins="0"/>
  <colBreaks count="1" manualBreakCount="1">
    <brk id="14" min="1" max="13"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41"/>
  <sheetViews>
    <sheetView view="pageBreakPreview" zoomScaleNormal="100" workbookViewId="0"/>
  </sheetViews>
  <sheetFormatPr defaultColWidth="22.5" defaultRowHeight="13.5"/>
  <cols>
    <col min="1" max="1" width="15.6640625" style="11" customWidth="1"/>
    <col min="2" max="2" width="3.83203125" style="13" customWidth="1"/>
    <col min="3" max="3" width="15.1640625" style="13" customWidth="1"/>
    <col min="4" max="4" width="6.33203125" style="13" customWidth="1"/>
    <col min="5" max="5" width="14" style="13" bestFit="1" customWidth="1"/>
    <col min="6" max="6" width="14" style="11" bestFit="1" customWidth="1"/>
    <col min="7" max="8" width="14" style="13" bestFit="1" customWidth="1"/>
    <col min="9" max="9" width="10" style="13" customWidth="1"/>
    <col min="10" max="10" width="9.6640625" style="13" customWidth="1"/>
    <col min="11" max="11" width="11" style="13" bestFit="1" customWidth="1"/>
    <col min="12" max="12" width="10.83203125" style="13" customWidth="1"/>
    <col min="13" max="256" width="22.5" style="13"/>
    <col min="257" max="257" width="15.6640625" style="13" customWidth="1"/>
    <col min="258" max="258" width="3.83203125" style="13" customWidth="1"/>
    <col min="259" max="259" width="15.1640625" style="13" customWidth="1"/>
    <col min="260" max="260" width="6.33203125" style="13" customWidth="1"/>
    <col min="261" max="264" width="14" style="13" bestFit="1" customWidth="1"/>
    <col min="265" max="265" width="10" style="13" customWidth="1"/>
    <col min="266" max="266" width="9.6640625" style="13" customWidth="1"/>
    <col min="267" max="267" width="11" style="13" bestFit="1" customWidth="1"/>
    <col min="268" max="268" width="10.83203125" style="13" customWidth="1"/>
    <col min="269" max="512" width="22.5" style="13"/>
    <col min="513" max="513" width="15.6640625" style="13" customWidth="1"/>
    <col min="514" max="514" width="3.83203125" style="13" customWidth="1"/>
    <col min="515" max="515" width="15.1640625" style="13" customWidth="1"/>
    <col min="516" max="516" width="6.33203125" style="13" customWidth="1"/>
    <col min="517" max="520" width="14" style="13" bestFit="1" customWidth="1"/>
    <col min="521" max="521" width="10" style="13" customWidth="1"/>
    <col min="522" max="522" width="9.6640625" style="13" customWidth="1"/>
    <col min="523" max="523" width="11" style="13" bestFit="1" customWidth="1"/>
    <col min="524" max="524" width="10.83203125" style="13" customWidth="1"/>
    <col min="525" max="768" width="22.5" style="13"/>
    <col min="769" max="769" width="15.6640625" style="13" customWidth="1"/>
    <col min="770" max="770" width="3.83203125" style="13" customWidth="1"/>
    <col min="771" max="771" width="15.1640625" style="13" customWidth="1"/>
    <col min="772" max="772" width="6.33203125" style="13" customWidth="1"/>
    <col min="773" max="776" width="14" style="13" bestFit="1" customWidth="1"/>
    <col min="777" max="777" width="10" style="13" customWidth="1"/>
    <col min="778" max="778" width="9.6640625" style="13" customWidth="1"/>
    <col min="779" max="779" width="11" style="13" bestFit="1" customWidth="1"/>
    <col min="780" max="780" width="10.83203125" style="13" customWidth="1"/>
    <col min="781" max="1024" width="22.5" style="13"/>
    <col min="1025" max="1025" width="15.6640625" style="13" customWidth="1"/>
    <col min="1026" max="1026" width="3.83203125" style="13" customWidth="1"/>
    <col min="1027" max="1027" width="15.1640625" style="13" customWidth="1"/>
    <col min="1028" max="1028" width="6.33203125" style="13" customWidth="1"/>
    <col min="1029" max="1032" width="14" style="13" bestFit="1" customWidth="1"/>
    <col min="1033" max="1033" width="10" style="13" customWidth="1"/>
    <col min="1034" max="1034" width="9.6640625" style="13" customWidth="1"/>
    <col min="1035" max="1035" width="11" style="13" bestFit="1" customWidth="1"/>
    <col min="1036" max="1036" width="10.83203125" style="13" customWidth="1"/>
    <col min="1037" max="1280" width="22.5" style="13"/>
    <col min="1281" max="1281" width="15.6640625" style="13" customWidth="1"/>
    <col min="1282" max="1282" width="3.83203125" style="13" customWidth="1"/>
    <col min="1283" max="1283" width="15.1640625" style="13" customWidth="1"/>
    <col min="1284" max="1284" width="6.33203125" style="13" customWidth="1"/>
    <col min="1285" max="1288" width="14" style="13" bestFit="1" customWidth="1"/>
    <col min="1289" max="1289" width="10" style="13" customWidth="1"/>
    <col min="1290" max="1290" width="9.6640625" style="13" customWidth="1"/>
    <col min="1291" max="1291" width="11" style="13" bestFit="1" customWidth="1"/>
    <col min="1292" max="1292" width="10.83203125" style="13" customWidth="1"/>
    <col min="1293" max="1536" width="22.5" style="13"/>
    <col min="1537" max="1537" width="15.6640625" style="13" customWidth="1"/>
    <col min="1538" max="1538" width="3.83203125" style="13" customWidth="1"/>
    <col min="1539" max="1539" width="15.1640625" style="13" customWidth="1"/>
    <col min="1540" max="1540" width="6.33203125" style="13" customWidth="1"/>
    <col min="1541" max="1544" width="14" style="13" bestFit="1" customWidth="1"/>
    <col min="1545" max="1545" width="10" style="13" customWidth="1"/>
    <col min="1546" max="1546" width="9.6640625" style="13" customWidth="1"/>
    <col min="1547" max="1547" width="11" style="13" bestFit="1" customWidth="1"/>
    <col min="1548" max="1548" width="10.83203125" style="13" customWidth="1"/>
    <col min="1549" max="1792" width="22.5" style="13"/>
    <col min="1793" max="1793" width="15.6640625" style="13" customWidth="1"/>
    <col min="1794" max="1794" width="3.83203125" style="13" customWidth="1"/>
    <col min="1795" max="1795" width="15.1640625" style="13" customWidth="1"/>
    <col min="1796" max="1796" width="6.33203125" style="13" customWidth="1"/>
    <col min="1797" max="1800" width="14" style="13" bestFit="1" customWidth="1"/>
    <col min="1801" max="1801" width="10" style="13" customWidth="1"/>
    <col min="1802" max="1802" width="9.6640625" style="13" customWidth="1"/>
    <col min="1803" max="1803" width="11" style="13" bestFit="1" customWidth="1"/>
    <col min="1804" max="1804" width="10.83203125" style="13" customWidth="1"/>
    <col min="1805" max="2048" width="22.5" style="13"/>
    <col min="2049" max="2049" width="15.6640625" style="13" customWidth="1"/>
    <col min="2050" max="2050" width="3.83203125" style="13" customWidth="1"/>
    <col min="2051" max="2051" width="15.1640625" style="13" customWidth="1"/>
    <col min="2052" max="2052" width="6.33203125" style="13" customWidth="1"/>
    <col min="2053" max="2056" width="14" style="13" bestFit="1" customWidth="1"/>
    <col min="2057" max="2057" width="10" style="13" customWidth="1"/>
    <col min="2058" max="2058" width="9.6640625" style="13" customWidth="1"/>
    <col min="2059" max="2059" width="11" style="13" bestFit="1" customWidth="1"/>
    <col min="2060" max="2060" width="10.83203125" style="13" customWidth="1"/>
    <col min="2061" max="2304" width="22.5" style="13"/>
    <col min="2305" max="2305" width="15.6640625" style="13" customWidth="1"/>
    <col min="2306" max="2306" width="3.83203125" style="13" customWidth="1"/>
    <col min="2307" max="2307" width="15.1640625" style="13" customWidth="1"/>
    <col min="2308" max="2308" width="6.33203125" style="13" customWidth="1"/>
    <col min="2309" max="2312" width="14" style="13" bestFit="1" customWidth="1"/>
    <col min="2313" max="2313" width="10" style="13" customWidth="1"/>
    <col min="2314" max="2314" width="9.6640625" style="13" customWidth="1"/>
    <col min="2315" max="2315" width="11" style="13" bestFit="1" customWidth="1"/>
    <col min="2316" max="2316" width="10.83203125" style="13" customWidth="1"/>
    <col min="2317" max="2560" width="22.5" style="13"/>
    <col min="2561" max="2561" width="15.6640625" style="13" customWidth="1"/>
    <col min="2562" max="2562" width="3.83203125" style="13" customWidth="1"/>
    <col min="2563" max="2563" width="15.1640625" style="13" customWidth="1"/>
    <col min="2564" max="2564" width="6.33203125" style="13" customWidth="1"/>
    <col min="2565" max="2568" width="14" style="13" bestFit="1" customWidth="1"/>
    <col min="2569" max="2569" width="10" style="13" customWidth="1"/>
    <col min="2570" max="2570" width="9.6640625" style="13" customWidth="1"/>
    <col min="2571" max="2571" width="11" style="13" bestFit="1" customWidth="1"/>
    <col min="2572" max="2572" width="10.83203125" style="13" customWidth="1"/>
    <col min="2573" max="2816" width="22.5" style="13"/>
    <col min="2817" max="2817" width="15.6640625" style="13" customWidth="1"/>
    <col min="2818" max="2818" width="3.83203125" style="13" customWidth="1"/>
    <col min="2819" max="2819" width="15.1640625" style="13" customWidth="1"/>
    <col min="2820" max="2820" width="6.33203125" style="13" customWidth="1"/>
    <col min="2821" max="2824" width="14" style="13" bestFit="1" customWidth="1"/>
    <col min="2825" max="2825" width="10" style="13" customWidth="1"/>
    <col min="2826" max="2826" width="9.6640625" style="13" customWidth="1"/>
    <col min="2827" max="2827" width="11" style="13" bestFit="1" customWidth="1"/>
    <col min="2828" max="2828" width="10.83203125" style="13" customWidth="1"/>
    <col min="2829" max="3072" width="22.5" style="13"/>
    <col min="3073" max="3073" width="15.6640625" style="13" customWidth="1"/>
    <col min="3074" max="3074" width="3.83203125" style="13" customWidth="1"/>
    <col min="3075" max="3075" width="15.1640625" style="13" customWidth="1"/>
    <col min="3076" max="3076" width="6.33203125" style="13" customWidth="1"/>
    <col min="3077" max="3080" width="14" style="13" bestFit="1" customWidth="1"/>
    <col min="3081" max="3081" width="10" style="13" customWidth="1"/>
    <col min="3082" max="3082" width="9.6640625" style="13" customWidth="1"/>
    <col min="3083" max="3083" width="11" style="13" bestFit="1" customWidth="1"/>
    <col min="3084" max="3084" width="10.83203125" style="13" customWidth="1"/>
    <col min="3085" max="3328" width="22.5" style="13"/>
    <col min="3329" max="3329" width="15.6640625" style="13" customWidth="1"/>
    <col min="3330" max="3330" width="3.83203125" style="13" customWidth="1"/>
    <col min="3331" max="3331" width="15.1640625" style="13" customWidth="1"/>
    <col min="3332" max="3332" width="6.33203125" style="13" customWidth="1"/>
    <col min="3333" max="3336" width="14" style="13" bestFit="1" customWidth="1"/>
    <col min="3337" max="3337" width="10" style="13" customWidth="1"/>
    <col min="3338" max="3338" width="9.6640625" style="13" customWidth="1"/>
    <col min="3339" max="3339" width="11" style="13" bestFit="1" customWidth="1"/>
    <col min="3340" max="3340" width="10.83203125" style="13" customWidth="1"/>
    <col min="3341" max="3584" width="22.5" style="13"/>
    <col min="3585" max="3585" width="15.6640625" style="13" customWidth="1"/>
    <col min="3586" max="3586" width="3.83203125" style="13" customWidth="1"/>
    <col min="3587" max="3587" width="15.1640625" style="13" customWidth="1"/>
    <col min="3588" max="3588" width="6.33203125" style="13" customWidth="1"/>
    <col min="3589" max="3592" width="14" style="13" bestFit="1" customWidth="1"/>
    <col min="3593" max="3593" width="10" style="13" customWidth="1"/>
    <col min="3594" max="3594" width="9.6640625" style="13" customWidth="1"/>
    <col min="3595" max="3595" width="11" style="13" bestFit="1" customWidth="1"/>
    <col min="3596" max="3596" width="10.83203125" style="13" customWidth="1"/>
    <col min="3597" max="3840" width="22.5" style="13"/>
    <col min="3841" max="3841" width="15.6640625" style="13" customWidth="1"/>
    <col min="3842" max="3842" width="3.83203125" style="13" customWidth="1"/>
    <col min="3843" max="3843" width="15.1640625" style="13" customWidth="1"/>
    <col min="3844" max="3844" width="6.33203125" style="13" customWidth="1"/>
    <col min="3845" max="3848" width="14" style="13" bestFit="1" customWidth="1"/>
    <col min="3849" max="3849" width="10" style="13" customWidth="1"/>
    <col min="3850" max="3850" width="9.6640625" style="13" customWidth="1"/>
    <col min="3851" max="3851" width="11" style="13" bestFit="1" customWidth="1"/>
    <col min="3852" max="3852" width="10.83203125" style="13" customWidth="1"/>
    <col min="3853" max="4096" width="22.5" style="13"/>
    <col min="4097" max="4097" width="15.6640625" style="13" customWidth="1"/>
    <col min="4098" max="4098" width="3.83203125" style="13" customWidth="1"/>
    <col min="4099" max="4099" width="15.1640625" style="13" customWidth="1"/>
    <col min="4100" max="4100" width="6.33203125" style="13" customWidth="1"/>
    <col min="4101" max="4104" width="14" style="13" bestFit="1" customWidth="1"/>
    <col min="4105" max="4105" width="10" style="13" customWidth="1"/>
    <col min="4106" max="4106" width="9.6640625" style="13" customWidth="1"/>
    <col min="4107" max="4107" width="11" style="13" bestFit="1" customWidth="1"/>
    <col min="4108" max="4108" width="10.83203125" style="13" customWidth="1"/>
    <col min="4109" max="4352" width="22.5" style="13"/>
    <col min="4353" max="4353" width="15.6640625" style="13" customWidth="1"/>
    <col min="4354" max="4354" width="3.83203125" style="13" customWidth="1"/>
    <col min="4355" max="4355" width="15.1640625" style="13" customWidth="1"/>
    <col min="4356" max="4356" width="6.33203125" style="13" customWidth="1"/>
    <col min="4357" max="4360" width="14" style="13" bestFit="1" customWidth="1"/>
    <col min="4361" max="4361" width="10" style="13" customWidth="1"/>
    <col min="4362" max="4362" width="9.6640625" style="13" customWidth="1"/>
    <col min="4363" max="4363" width="11" style="13" bestFit="1" customWidth="1"/>
    <col min="4364" max="4364" width="10.83203125" style="13" customWidth="1"/>
    <col min="4365" max="4608" width="22.5" style="13"/>
    <col min="4609" max="4609" width="15.6640625" style="13" customWidth="1"/>
    <col min="4610" max="4610" width="3.83203125" style="13" customWidth="1"/>
    <col min="4611" max="4611" width="15.1640625" style="13" customWidth="1"/>
    <col min="4612" max="4612" width="6.33203125" style="13" customWidth="1"/>
    <col min="4613" max="4616" width="14" style="13" bestFit="1" customWidth="1"/>
    <col min="4617" max="4617" width="10" style="13" customWidth="1"/>
    <col min="4618" max="4618" width="9.6640625" style="13" customWidth="1"/>
    <col min="4619" max="4619" width="11" style="13" bestFit="1" customWidth="1"/>
    <col min="4620" max="4620" width="10.83203125" style="13" customWidth="1"/>
    <col min="4621" max="4864" width="22.5" style="13"/>
    <col min="4865" max="4865" width="15.6640625" style="13" customWidth="1"/>
    <col min="4866" max="4866" width="3.83203125" style="13" customWidth="1"/>
    <col min="4867" max="4867" width="15.1640625" style="13" customWidth="1"/>
    <col min="4868" max="4868" width="6.33203125" style="13" customWidth="1"/>
    <col min="4869" max="4872" width="14" style="13" bestFit="1" customWidth="1"/>
    <col min="4873" max="4873" width="10" style="13" customWidth="1"/>
    <col min="4874" max="4874" width="9.6640625" style="13" customWidth="1"/>
    <col min="4875" max="4875" width="11" style="13" bestFit="1" customWidth="1"/>
    <col min="4876" max="4876" width="10.83203125" style="13" customWidth="1"/>
    <col min="4877" max="5120" width="22.5" style="13"/>
    <col min="5121" max="5121" width="15.6640625" style="13" customWidth="1"/>
    <col min="5122" max="5122" width="3.83203125" style="13" customWidth="1"/>
    <col min="5123" max="5123" width="15.1640625" style="13" customWidth="1"/>
    <col min="5124" max="5124" width="6.33203125" style="13" customWidth="1"/>
    <col min="5125" max="5128" width="14" style="13" bestFit="1" customWidth="1"/>
    <col min="5129" max="5129" width="10" style="13" customWidth="1"/>
    <col min="5130" max="5130" width="9.6640625" style="13" customWidth="1"/>
    <col min="5131" max="5131" width="11" style="13" bestFit="1" customWidth="1"/>
    <col min="5132" max="5132" width="10.83203125" style="13" customWidth="1"/>
    <col min="5133" max="5376" width="22.5" style="13"/>
    <col min="5377" max="5377" width="15.6640625" style="13" customWidth="1"/>
    <col min="5378" max="5378" width="3.83203125" style="13" customWidth="1"/>
    <col min="5379" max="5379" width="15.1640625" style="13" customWidth="1"/>
    <col min="5380" max="5380" width="6.33203125" style="13" customWidth="1"/>
    <col min="5381" max="5384" width="14" style="13" bestFit="1" customWidth="1"/>
    <col min="5385" max="5385" width="10" style="13" customWidth="1"/>
    <col min="5386" max="5386" width="9.6640625" style="13" customWidth="1"/>
    <col min="5387" max="5387" width="11" style="13" bestFit="1" customWidth="1"/>
    <col min="5388" max="5388" width="10.83203125" style="13" customWidth="1"/>
    <col min="5389" max="5632" width="22.5" style="13"/>
    <col min="5633" max="5633" width="15.6640625" style="13" customWidth="1"/>
    <col min="5634" max="5634" width="3.83203125" style="13" customWidth="1"/>
    <col min="5635" max="5635" width="15.1640625" style="13" customWidth="1"/>
    <col min="5636" max="5636" width="6.33203125" style="13" customWidth="1"/>
    <col min="5637" max="5640" width="14" style="13" bestFit="1" customWidth="1"/>
    <col min="5641" max="5641" width="10" style="13" customWidth="1"/>
    <col min="5642" max="5642" width="9.6640625" style="13" customWidth="1"/>
    <col min="5643" max="5643" width="11" style="13" bestFit="1" customWidth="1"/>
    <col min="5644" max="5644" width="10.83203125" style="13" customWidth="1"/>
    <col min="5645" max="5888" width="22.5" style="13"/>
    <col min="5889" max="5889" width="15.6640625" style="13" customWidth="1"/>
    <col min="5890" max="5890" width="3.83203125" style="13" customWidth="1"/>
    <col min="5891" max="5891" width="15.1640625" style="13" customWidth="1"/>
    <col min="5892" max="5892" width="6.33203125" style="13" customWidth="1"/>
    <col min="5893" max="5896" width="14" style="13" bestFit="1" customWidth="1"/>
    <col min="5897" max="5897" width="10" style="13" customWidth="1"/>
    <col min="5898" max="5898" width="9.6640625" style="13" customWidth="1"/>
    <col min="5899" max="5899" width="11" style="13" bestFit="1" customWidth="1"/>
    <col min="5900" max="5900" width="10.83203125" style="13" customWidth="1"/>
    <col min="5901" max="6144" width="22.5" style="13"/>
    <col min="6145" max="6145" width="15.6640625" style="13" customWidth="1"/>
    <col min="6146" max="6146" width="3.83203125" style="13" customWidth="1"/>
    <col min="6147" max="6147" width="15.1640625" style="13" customWidth="1"/>
    <col min="6148" max="6148" width="6.33203125" style="13" customWidth="1"/>
    <col min="6149" max="6152" width="14" style="13" bestFit="1" customWidth="1"/>
    <col min="6153" max="6153" width="10" style="13" customWidth="1"/>
    <col min="6154" max="6154" width="9.6640625" style="13" customWidth="1"/>
    <col min="6155" max="6155" width="11" style="13" bestFit="1" customWidth="1"/>
    <col min="6156" max="6156" width="10.83203125" style="13" customWidth="1"/>
    <col min="6157" max="6400" width="22.5" style="13"/>
    <col min="6401" max="6401" width="15.6640625" style="13" customWidth="1"/>
    <col min="6402" max="6402" width="3.83203125" style="13" customWidth="1"/>
    <col min="6403" max="6403" width="15.1640625" style="13" customWidth="1"/>
    <col min="6404" max="6404" width="6.33203125" style="13" customWidth="1"/>
    <col min="6405" max="6408" width="14" style="13" bestFit="1" customWidth="1"/>
    <col min="6409" max="6409" width="10" style="13" customWidth="1"/>
    <col min="6410" max="6410" width="9.6640625" style="13" customWidth="1"/>
    <col min="6411" max="6411" width="11" style="13" bestFit="1" customWidth="1"/>
    <col min="6412" max="6412" width="10.83203125" style="13" customWidth="1"/>
    <col min="6413" max="6656" width="22.5" style="13"/>
    <col min="6657" max="6657" width="15.6640625" style="13" customWidth="1"/>
    <col min="6658" max="6658" width="3.83203125" style="13" customWidth="1"/>
    <col min="6659" max="6659" width="15.1640625" style="13" customWidth="1"/>
    <col min="6660" max="6660" width="6.33203125" style="13" customWidth="1"/>
    <col min="6661" max="6664" width="14" style="13" bestFit="1" customWidth="1"/>
    <col min="6665" max="6665" width="10" style="13" customWidth="1"/>
    <col min="6666" max="6666" width="9.6640625" style="13" customWidth="1"/>
    <col min="6667" max="6667" width="11" style="13" bestFit="1" customWidth="1"/>
    <col min="6668" max="6668" width="10.83203125" style="13" customWidth="1"/>
    <col min="6669" max="6912" width="22.5" style="13"/>
    <col min="6913" max="6913" width="15.6640625" style="13" customWidth="1"/>
    <col min="6914" max="6914" width="3.83203125" style="13" customWidth="1"/>
    <col min="6915" max="6915" width="15.1640625" style="13" customWidth="1"/>
    <col min="6916" max="6916" width="6.33203125" style="13" customWidth="1"/>
    <col min="6917" max="6920" width="14" style="13" bestFit="1" customWidth="1"/>
    <col min="6921" max="6921" width="10" style="13" customWidth="1"/>
    <col min="6922" max="6922" width="9.6640625" style="13" customWidth="1"/>
    <col min="6923" max="6923" width="11" style="13" bestFit="1" customWidth="1"/>
    <col min="6924" max="6924" width="10.83203125" style="13" customWidth="1"/>
    <col min="6925" max="7168" width="22.5" style="13"/>
    <col min="7169" max="7169" width="15.6640625" style="13" customWidth="1"/>
    <col min="7170" max="7170" width="3.83203125" style="13" customWidth="1"/>
    <col min="7171" max="7171" width="15.1640625" style="13" customWidth="1"/>
    <col min="7172" max="7172" width="6.33203125" style="13" customWidth="1"/>
    <col min="7173" max="7176" width="14" style="13" bestFit="1" customWidth="1"/>
    <col min="7177" max="7177" width="10" style="13" customWidth="1"/>
    <col min="7178" max="7178" width="9.6640625" style="13" customWidth="1"/>
    <col min="7179" max="7179" width="11" style="13" bestFit="1" customWidth="1"/>
    <col min="7180" max="7180" width="10.83203125" style="13" customWidth="1"/>
    <col min="7181" max="7424" width="22.5" style="13"/>
    <col min="7425" max="7425" width="15.6640625" style="13" customWidth="1"/>
    <col min="7426" max="7426" width="3.83203125" style="13" customWidth="1"/>
    <col min="7427" max="7427" width="15.1640625" style="13" customWidth="1"/>
    <col min="7428" max="7428" width="6.33203125" style="13" customWidth="1"/>
    <col min="7429" max="7432" width="14" style="13" bestFit="1" customWidth="1"/>
    <col min="7433" max="7433" width="10" style="13" customWidth="1"/>
    <col min="7434" max="7434" width="9.6640625" style="13" customWidth="1"/>
    <col min="7435" max="7435" width="11" style="13" bestFit="1" customWidth="1"/>
    <col min="7436" max="7436" width="10.83203125" style="13" customWidth="1"/>
    <col min="7437" max="7680" width="22.5" style="13"/>
    <col min="7681" max="7681" width="15.6640625" style="13" customWidth="1"/>
    <col min="7682" max="7682" width="3.83203125" style="13" customWidth="1"/>
    <col min="7683" max="7683" width="15.1640625" style="13" customWidth="1"/>
    <col min="7684" max="7684" width="6.33203125" style="13" customWidth="1"/>
    <col min="7685" max="7688" width="14" style="13" bestFit="1" customWidth="1"/>
    <col min="7689" max="7689" width="10" style="13" customWidth="1"/>
    <col min="7690" max="7690" width="9.6640625" style="13" customWidth="1"/>
    <col min="7691" max="7691" width="11" style="13" bestFit="1" customWidth="1"/>
    <col min="7692" max="7692" width="10.83203125" style="13" customWidth="1"/>
    <col min="7693" max="7936" width="22.5" style="13"/>
    <col min="7937" max="7937" width="15.6640625" style="13" customWidth="1"/>
    <col min="7938" max="7938" width="3.83203125" style="13" customWidth="1"/>
    <col min="7939" max="7939" width="15.1640625" style="13" customWidth="1"/>
    <col min="7940" max="7940" width="6.33203125" style="13" customWidth="1"/>
    <col min="7941" max="7944" width="14" style="13" bestFit="1" customWidth="1"/>
    <col min="7945" max="7945" width="10" style="13" customWidth="1"/>
    <col min="7946" max="7946" width="9.6640625" style="13" customWidth="1"/>
    <col min="7947" max="7947" width="11" style="13" bestFit="1" customWidth="1"/>
    <col min="7948" max="7948" width="10.83203125" style="13" customWidth="1"/>
    <col min="7949" max="8192" width="22.5" style="13"/>
    <col min="8193" max="8193" width="15.6640625" style="13" customWidth="1"/>
    <col min="8194" max="8194" width="3.83203125" style="13" customWidth="1"/>
    <col min="8195" max="8195" width="15.1640625" style="13" customWidth="1"/>
    <col min="8196" max="8196" width="6.33203125" style="13" customWidth="1"/>
    <col min="8197" max="8200" width="14" style="13" bestFit="1" customWidth="1"/>
    <col min="8201" max="8201" width="10" style="13" customWidth="1"/>
    <col min="8202" max="8202" width="9.6640625" style="13" customWidth="1"/>
    <col min="8203" max="8203" width="11" style="13" bestFit="1" customWidth="1"/>
    <col min="8204" max="8204" width="10.83203125" style="13" customWidth="1"/>
    <col min="8205" max="8448" width="22.5" style="13"/>
    <col min="8449" max="8449" width="15.6640625" style="13" customWidth="1"/>
    <col min="8450" max="8450" width="3.83203125" style="13" customWidth="1"/>
    <col min="8451" max="8451" width="15.1640625" style="13" customWidth="1"/>
    <col min="8452" max="8452" width="6.33203125" style="13" customWidth="1"/>
    <col min="8453" max="8456" width="14" style="13" bestFit="1" customWidth="1"/>
    <col min="8457" max="8457" width="10" style="13" customWidth="1"/>
    <col min="8458" max="8458" width="9.6640625" style="13" customWidth="1"/>
    <col min="8459" max="8459" width="11" style="13" bestFit="1" customWidth="1"/>
    <col min="8460" max="8460" width="10.83203125" style="13" customWidth="1"/>
    <col min="8461" max="8704" width="22.5" style="13"/>
    <col min="8705" max="8705" width="15.6640625" style="13" customWidth="1"/>
    <col min="8706" max="8706" width="3.83203125" style="13" customWidth="1"/>
    <col min="8707" max="8707" width="15.1640625" style="13" customWidth="1"/>
    <col min="8708" max="8708" width="6.33203125" style="13" customWidth="1"/>
    <col min="8709" max="8712" width="14" style="13" bestFit="1" customWidth="1"/>
    <col min="8713" max="8713" width="10" style="13" customWidth="1"/>
    <col min="8714" max="8714" width="9.6640625" style="13" customWidth="1"/>
    <col min="8715" max="8715" width="11" style="13" bestFit="1" customWidth="1"/>
    <col min="8716" max="8716" width="10.83203125" style="13" customWidth="1"/>
    <col min="8717" max="8960" width="22.5" style="13"/>
    <col min="8961" max="8961" width="15.6640625" style="13" customWidth="1"/>
    <col min="8962" max="8962" width="3.83203125" style="13" customWidth="1"/>
    <col min="8963" max="8963" width="15.1640625" style="13" customWidth="1"/>
    <col min="8964" max="8964" width="6.33203125" style="13" customWidth="1"/>
    <col min="8965" max="8968" width="14" style="13" bestFit="1" customWidth="1"/>
    <col min="8969" max="8969" width="10" style="13" customWidth="1"/>
    <col min="8970" max="8970" width="9.6640625" style="13" customWidth="1"/>
    <col min="8971" max="8971" width="11" style="13" bestFit="1" customWidth="1"/>
    <col min="8972" max="8972" width="10.83203125" style="13" customWidth="1"/>
    <col min="8973" max="9216" width="22.5" style="13"/>
    <col min="9217" max="9217" width="15.6640625" style="13" customWidth="1"/>
    <col min="9218" max="9218" width="3.83203125" style="13" customWidth="1"/>
    <col min="9219" max="9219" width="15.1640625" style="13" customWidth="1"/>
    <col min="9220" max="9220" width="6.33203125" style="13" customWidth="1"/>
    <col min="9221" max="9224" width="14" style="13" bestFit="1" customWidth="1"/>
    <col min="9225" max="9225" width="10" style="13" customWidth="1"/>
    <col min="9226" max="9226" width="9.6640625" style="13" customWidth="1"/>
    <col min="9227" max="9227" width="11" style="13" bestFit="1" customWidth="1"/>
    <col min="9228" max="9228" width="10.83203125" style="13" customWidth="1"/>
    <col min="9229" max="9472" width="22.5" style="13"/>
    <col min="9473" max="9473" width="15.6640625" style="13" customWidth="1"/>
    <col min="9474" max="9474" width="3.83203125" style="13" customWidth="1"/>
    <col min="9475" max="9475" width="15.1640625" style="13" customWidth="1"/>
    <col min="9476" max="9476" width="6.33203125" style="13" customWidth="1"/>
    <col min="9477" max="9480" width="14" style="13" bestFit="1" customWidth="1"/>
    <col min="9481" max="9481" width="10" style="13" customWidth="1"/>
    <col min="9482" max="9482" width="9.6640625" style="13" customWidth="1"/>
    <col min="9483" max="9483" width="11" style="13" bestFit="1" customWidth="1"/>
    <col min="9484" max="9484" width="10.83203125" style="13" customWidth="1"/>
    <col min="9485" max="9728" width="22.5" style="13"/>
    <col min="9729" max="9729" width="15.6640625" style="13" customWidth="1"/>
    <col min="9730" max="9730" width="3.83203125" style="13" customWidth="1"/>
    <col min="9731" max="9731" width="15.1640625" style="13" customWidth="1"/>
    <col min="9732" max="9732" width="6.33203125" style="13" customWidth="1"/>
    <col min="9733" max="9736" width="14" style="13" bestFit="1" customWidth="1"/>
    <col min="9737" max="9737" width="10" style="13" customWidth="1"/>
    <col min="9738" max="9738" width="9.6640625" style="13" customWidth="1"/>
    <col min="9739" max="9739" width="11" style="13" bestFit="1" customWidth="1"/>
    <col min="9740" max="9740" width="10.83203125" style="13" customWidth="1"/>
    <col min="9741" max="9984" width="22.5" style="13"/>
    <col min="9985" max="9985" width="15.6640625" style="13" customWidth="1"/>
    <col min="9986" max="9986" width="3.83203125" style="13" customWidth="1"/>
    <col min="9987" max="9987" width="15.1640625" style="13" customWidth="1"/>
    <col min="9988" max="9988" width="6.33203125" style="13" customWidth="1"/>
    <col min="9989" max="9992" width="14" style="13" bestFit="1" customWidth="1"/>
    <col min="9993" max="9993" width="10" style="13" customWidth="1"/>
    <col min="9994" max="9994" width="9.6640625" style="13" customWidth="1"/>
    <col min="9995" max="9995" width="11" style="13" bestFit="1" customWidth="1"/>
    <col min="9996" max="9996" width="10.83203125" style="13" customWidth="1"/>
    <col min="9997" max="10240" width="22.5" style="13"/>
    <col min="10241" max="10241" width="15.6640625" style="13" customWidth="1"/>
    <col min="10242" max="10242" width="3.83203125" style="13" customWidth="1"/>
    <col min="10243" max="10243" width="15.1640625" style="13" customWidth="1"/>
    <col min="10244" max="10244" width="6.33203125" style="13" customWidth="1"/>
    <col min="10245" max="10248" width="14" style="13" bestFit="1" customWidth="1"/>
    <col min="10249" max="10249" width="10" style="13" customWidth="1"/>
    <col min="10250" max="10250" width="9.6640625" style="13" customWidth="1"/>
    <col min="10251" max="10251" width="11" style="13" bestFit="1" customWidth="1"/>
    <col min="10252" max="10252" width="10.83203125" style="13" customWidth="1"/>
    <col min="10253" max="10496" width="22.5" style="13"/>
    <col min="10497" max="10497" width="15.6640625" style="13" customWidth="1"/>
    <col min="10498" max="10498" width="3.83203125" style="13" customWidth="1"/>
    <col min="10499" max="10499" width="15.1640625" style="13" customWidth="1"/>
    <col min="10500" max="10500" width="6.33203125" style="13" customWidth="1"/>
    <col min="10501" max="10504" width="14" style="13" bestFit="1" customWidth="1"/>
    <col min="10505" max="10505" width="10" style="13" customWidth="1"/>
    <col min="10506" max="10506" width="9.6640625" style="13" customWidth="1"/>
    <col min="10507" max="10507" width="11" style="13" bestFit="1" customWidth="1"/>
    <col min="10508" max="10508" width="10.83203125" style="13" customWidth="1"/>
    <col min="10509" max="10752" width="22.5" style="13"/>
    <col min="10753" max="10753" width="15.6640625" style="13" customWidth="1"/>
    <col min="10754" max="10754" width="3.83203125" style="13" customWidth="1"/>
    <col min="10755" max="10755" width="15.1640625" style="13" customWidth="1"/>
    <col min="10756" max="10756" width="6.33203125" style="13" customWidth="1"/>
    <col min="10757" max="10760" width="14" style="13" bestFit="1" customWidth="1"/>
    <col min="10761" max="10761" width="10" style="13" customWidth="1"/>
    <col min="10762" max="10762" width="9.6640625" style="13" customWidth="1"/>
    <col min="10763" max="10763" width="11" style="13" bestFit="1" customWidth="1"/>
    <col min="10764" max="10764" width="10.83203125" style="13" customWidth="1"/>
    <col min="10765" max="11008" width="22.5" style="13"/>
    <col min="11009" max="11009" width="15.6640625" style="13" customWidth="1"/>
    <col min="11010" max="11010" width="3.83203125" style="13" customWidth="1"/>
    <col min="11011" max="11011" width="15.1640625" style="13" customWidth="1"/>
    <col min="11012" max="11012" width="6.33203125" style="13" customWidth="1"/>
    <col min="11013" max="11016" width="14" style="13" bestFit="1" customWidth="1"/>
    <col min="11017" max="11017" width="10" style="13" customWidth="1"/>
    <col min="11018" max="11018" width="9.6640625" style="13" customWidth="1"/>
    <col min="11019" max="11019" width="11" style="13" bestFit="1" customWidth="1"/>
    <col min="11020" max="11020" width="10.83203125" style="13" customWidth="1"/>
    <col min="11021" max="11264" width="22.5" style="13"/>
    <col min="11265" max="11265" width="15.6640625" style="13" customWidth="1"/>
    <col min="11266" max="11266" width="3.83203125" style="13" customWidth="1"/>
    <col min="11267" max="11267" width="15.1640625" style="13" customWidth="1"/>
    <col min="11268" max="11268" width="6.33203125" style="13" customWidth="1"/>
    <col min="11269" max="11272" width="14" style="13" bestFit="1" customWidth="1"/>
    <col min="11273" max="11273" width="10" style="13" customWidth="1"/>
    <col min="11274" max="11274" width="9.6640625" style="13" customWidth="1"/>
    <col min="11275" max="11275" width="11" style="13" bestFit="1" customWidth="1"/>
    <col min="11276" max="11276" width="10.83203125" style="13" customWidth="1"/>
    <col min="11277" max="11520" width="22.5" style="13"/>
    <col min="11521" max="11521" width="15.6640625" style="13" customWidth="1"/>
    <col min="11522" max="11522" width="3.83203125" style="13" customWidth="1"/>
    <col min="11523" max="11523" width="15.1640625" style="13" customWidth="1"/>
    <col min="11524" max="11524" width="6.33203125" style="13" customWidth="1"/>
    <col min="11525" max="11528" width="14" style="13" bestFit="1" customWidth="1"/>
    <col min="11529" max="11529" width="10" style="13" customWidth="1"/>
    <col min="11530" max="11530" width="9.6640625" style="13" customWidth="1"/>
    <col min="11531" max="11531" width="11" style="13" bestFit="1" customWidth="1"/>
    <col min="11532" max="11532" width="10.83203125" style="13" customWidth="1"/>
    <col min="11533" max="11776" width="22.5" style="13"/>
    <col min="11777" max="11777" width="15.6640625" style="13" customWidth="1"/>
    <col min="11778" max="11778" width="3.83203125" style="13" customWidth="1"/>
    <col min="11779" max="11779" width="15.1640625" style="13" customWidth="1"/>
    <col min="11780" max="11780" width="6.33203125" style="13" customWidth="1"/>
    <col min="11781" max="11784" width="14" style="13" bestFit="1" customWidth="1"/>
    <col min="11785" max="11785" width="10" style="13" customWidth="1"/>
    <col min="11786" max="11786" width="9.6640625" style="13" customWidth="1"/>
    <col min="11787" max="11787" width="11" style="13" bestFit="1" customWidth="1"/>
    <col min="11788" max="11788" width="10.83203125" style="13" customWidth="1"/>
    <col min="11789" max="12032" width="22.5" style="13"/>
    <col min="12033" max="12033" width="15.6640625" style="13" customWidth="1"/>
    <col min="12034" max="12034" width="3.83203125" style="13" customWidth="1"/>
    <col min="12035" max="12035" width="15.1640625" style="13" customWidth="1"/>
    <col min="12036" max="12036" width="6.33203125" style="13" customWidth="1"/>
    <col min="12037" max="12040" width="14" style="13" bestFit="1" customWidth="1"/>
    <col min="12041" max="12041" width="10" style="13" customWidth="1"/>
    <col min="12042" max="12042" width="9.6640625" style="13" customWidth="1"/>
    <col min="12043" max="12043" width="11" style="13" bestFit="1" customWidth="1"/>
    <col min="12044" max="12044" width="10.83203125" style="13" customWidth="1"/>
    <col min="12045" max="12288" width="22.5" style="13"/>
    <col min="12289" max="12289" width="15.6640625" style="13" customWidth="1"/>
    <col min="12290" max="12290" width="3.83203125" style="13" customWidth="1"/>
    <col min="12291" max="12291" width="15.1640625" style="13" customWidth="1"/>
    <col min="12292" max="12292" width="6.33203125" style="13" customWidth="1"/>
    <col min="12293" max="12296" width="14" style="13" bestFit="1" customWidth="1"/>
    <col min="12297" max="12297" width="10" style="13" customWidth="1"/>
    <col min="12298" max="12298" width="9.6640625" style="13" customWidth="1"/>
    <col min="12299" max="12299" width="11" style="13" bestFit="1" customWidth="1"/>
    <col min="12300" max="12300" width="10.83203125" style="13" customWidth="1"/>
    <col min="12301" max="12544" width="22.5" style="13"/>
    <col min="12545" max="12545" width="15.6640625" style="13" customWidth="1"/>
    <col min="12546" max="12546" width="3.83203125" style="13" customWidth="1"/>
    <col min="12547" max="12547" width="15.1640625" style="13" customWidth="1"/>
    <col min="12548" max="12548" width="6.33203125" style="13" customWidth="1"/>
    <col min="12549" max="12552" width="14" style="13" bestFit="1" customWidth="1"/>
    <col min="12553" max="12553" width="10" style="13" customWidth="1"/>
    <col min="12554" max="12554" width="9.6640625" style="13" customWidth="1"/>
    <col min="12555" max="12555" width="11" style="13" bestFit="1" customWidth="1"/>
    <col min="12556" max="12556" width="10.83203125" style="13" customWidth="1"/>
    <col min="12557" max="12800" width="22.5" style="13"/>
    <col min="12801" max="12801" width="15.6640625" style="13" customWidth="1"/>
    <col min="12802" max="12802" width="3.83203125" style="13" customWidth="1"/>
    <col min="12803" max="12803" width="15.1640625" style="13" customWidth="1"/>
    <col min="12804" max="12804" width="6.33203125" style="13" customWidth="1"/>
    <col min="12805" max="12808" width="14" style="13" bestFit="1" customWidth="1"/>
    <col min="12809" max="12809" width="10" style="13" customWidth="1"/>
    <col min="12810" max="12810" width="9.6640625" style="13" customWidth="1"/>
    <col min="12811" max="12811" width="11" style="13" bestFit="1" customWidth="1"/>
    <col min="12812" max="12812" width="10.83203125" style="13" customWidth="1"/>
    <col min="12813" max="13056" width="22.5" style="13"/>
    <col min="13057" max="13057" width="15.6640625" style="13" customWidth="1"/>
    <col min="13058" max="13058" width="3.83203125" style="13" customWidth="1"/>
    <col min="13059" max="13059" width="15.1640625" style="13" customWidth="1"/>
    <col min="13060" max="13060" width="6.33203125" style="13" customWidth="1"/>
    <col min="13061" max="13064" width="14" style="13" bestFit="1" customWidth="1"/>
    <col min="13065" max="13065" width="10" style="13" customWidth="1"/>
    <col min="13066" max="13066" width="9.6640625" style="13" customWidth="1"/>
    <col min="13067" max="13067" width="11" style="13" bestFit="1" customWidth="1"/>
    <col min="13068" max="13068" width="10.83203125" style="13" customWidth="1"/>
    <col min="13069" max="13312" width="22.5" style="13"/>
    <col min="13313" max="13313" width="15.6640625" style="13" customWidth="1"/>
    <col min="13314" max="13314" width="3.83203125" style="13" customWidth="1"/>
    <col min="13315" max="13315" width="15.1640625" style="13" customWidth="1"/>
    <col min="13316" max="13316" width="6.33203125" style="13" customWidth="1"/>
    <col min="13317" max="13320" width="14" style="13" bestFit="1" customWidth="1"/>
    <col min="13321" max="13321" width="10" style="13" customWidth="1"/>
    <col min="13322" max="13322" width="9.6640625" style="13" customWidth="1"/>
    <col min="13323" max="13323" width="11" style="13" bestFit="1" customWidth="1"/>
    <col min="13324" max="13324" width="10.83203125" style="13" customWidth="1"/>
    <col min="13325" max="13568" width="22.5" style="13"/>
    <col min="13569" max="13569" width="15.6640625" style="13" customWidth="1"/>
    <col min="13570" max="13570" width="3.83203125" style="13" customWidth="1"/>
    <col min="13571" max="13571" width="15.1640625" style="13" customWidth="1"/>
    <col min="13572" max="13572" width="6.33203125" style="13" customWidth="1"/>
    <col min="13573" max="13576" width="14" style="13" bestFit="1" customWidth="1"/>
    <col min="13577" max="13577" width="10" style="13" customWidth="1"/>
    <col min="13578" max="13578" width="9.6640625" style="13" customWidth="1"/>
    <col min="13579" max="13579" width="11" style="13" bestFit="1" customWidth="1"/>
    <col min="13580" max="13580" width="10.83203125" style="13" customWidth="1"/>
    <col min="13581" max="13824" width="22.5" style="13"/>
    <col min="13825" max="13825" width="15.6640625" style="13" customWidth="1"/>
    <col min="13826" max="13826" width="3.83203125" style="13" customWidth="1"/>
    <col min="13827" max="13827" width="15.1640625" style="13" customWidth="1"/>
    <col min="13828" max="13828" width="6.33203125" style="13" customWidth="1"/>
    <col min="13829" max="13832" width="14" style="13" bestFit="1" customWidth="1"/>
    <col min="13833" max="13833" width="10" style="13" customWidth="1"/>
    <col min="13834" max="13834" width="9.6640625" style="13" customWidth="1"/>
    <col min="13835" max="13835" width="11" style="13" bestFit="1" customWidth="1"/>
    <col min="13836" max="13836" width="10.83203125" style="13" customWidth="1"/>
    <col min="13837" max="14080" width="22.5" style="13"/>
    <col min="14081" max="14081" width="15.6640625" style="13" customWidth="1"/>
    <col min="14082" max="14082" width="3.83203125" style="13" customWidth="1"/>
    <col min="14083" max="14083" width="15.1640625" style="13" customWidth="1"/>
    <col min="14084" max="14084" width="6.33203125" style="13" customWidth="1"/>
    <col min="14085" max="14088" width="14" style="13" bestFit="1" customWidth="1"/>
    <col min="14089" max="14089" width="10" style="13" customWidth="1"/>
    <col min="14090" max="14090" width="9.6640625" style="13" customWidth="1"/>
    <col min="14091" max="14091" width="11" style="13" bestFit="1" customWidth="1"/>
    <col min="14092" max="14092" width="10.83203125" style="13" customWidth="1"/>
    <col min="14093" max="14336" width="22.5" style="13"/>
    <col min="14337" max="14337" width="15.6640625" style="13" customWidth="1"/>
    <col min="14338" max="14338" width="3.83203125" style="13" customWidth="1"/>
    <col min="14339" max="14339" width="15.1640625" style="13" customWidth="1"/>
    <col min="14340" max="14340" width="6.33203125" style="13" customWidth="1"/>
    <col min="14341" max="14344" width="14" style="13" bestFit="1" customWidth="1"/>
    <col min="14345" max="14345" width="10" style="13" customWidth="1"/>
    <col min="14346" max="14346" width="9.6640625" style="13" customWidth="1"/>
    <col min="14347" max="14347" width="11" style="13" bestFit="1" customWidth="1"/>
    <col min="14348" max="14348" width="10.83203125" style="13" customWidth="1"/>
    <col min="14349" max="14592" width="22.5" style="13"/>
    <col min="14593" max="14593" width="15.6640625" style="13" customWidth="1"/>
    <col min="14594" max="14594" width="3.83203125" style="13" customWidth="1"/>
    <col min="14595" max="14595" width="15.1640625" style="13" customWidth="1"/>
    <col min="14596" max="14596" width="6.33203125" style="13" customWidth="1"/>
    <col min="14597" max="14600" width="14" style="13" bestFit="1" customWidth="1"/>
    <col min="14601" max="14601" width="10" style="13" customWidth="1"/>
    <col min="14602" max="14602" width="9.6640625" style="13" customWidth="1"/>
    <col min="14603" max="14603" width="11" style="13" bestFit="1" customWidth="1"/>
    <col min="14604" max="14604" width="10.83203125" style="13" customWidth="1"/>
    <col min="14605" max="14848" width="22.5" style="13"/>
    <col min="14849" max="14849" width="15.6640625" style="13" customWidth="1"/>
    <col min="14850" max="14850" width="3.83203125" style="13" customWidth="1"/>
    <col min="14851" max="14851" width="15.1640625" style="13" customWidth="1"/>
    <col min="14852" max="14852" width="6.33203125" style="13" customWidth="1"/>
    <col min="14853" max="14856" width="14" style="13" bestFit="1" customWidth="1"/>
    <col min="14857" max="14857" width="10" style="13" customWidth="1"/>
    <col min="14858" max="14858" width="9.6640625" style="13" customWidth="1"/>
    <col min="14859" max="14859" width="11" style="13" bestFit="1" customWidth="1"/>
    <col min="14860" max="14860" width="10.83203125" style="13" customWidth="1"/>
    <col min="14861" max="15104" width="22.5" style="13"/>
    <col min="15105" max="15105" width="15.6640625" style="13" customWidth="1"/>
    <col min="15106" max="15106" width="3.83203125" style="13" customWidth="1"/>
    <col min="15107" max="15107" width="15.1640625" style="13" customWidth="1"/>
    <col min="15108" max="15108" width="6.33203125" style="13" customWidth="1"/>
    <col min="15109" max="15112" width="14" style="13" bestFit="1" customWidth="1"/>
    <col min="15113" max="15113" width="10" style="13" customWidth="1"/>
    <col min="15114" max="15114" width="9.6640625" style="13" customWidth="1"/>
    <col min="15115" max="15115" width="11" style="13" bestFit="1" customWidth="1"/>
    <col min="15116" max="15116" width="10.83203125" style="13" customWidth="1"/>
    <col min="15117" max="15360" width="22.5" style="13"/>
    <col min="15361" max="15361" width="15.6640625" style="13" customWidth="1"/>
    <col min="15362" max="15362" width="3.83203125" style="13" customWidth="1"/>
    <col min="15363" max="15363" width="15.1640625" style="13" customWidth="1"/>
    <col min="15364" max="15364" width="6.33203125" style="13" customWidth="1"/>
    <col min="15365" max="15368" width="14" style="13" bestFit="1" customWidth="1"/>
    <col min="15369" max="15369" width="10" style="13" customWidth="1"/>
    <col min="15370" max="15370" width="9.6640625" style="13" customWidth="1"/>
    <col min="15371" max="15371" width="11" style="13" bestFit="1" customWidth="1"/>
    <col min="15372" max="15372" width="10.83203125" style="13" customWidth="1"/>
    <col min="15373" max="15616" width="22.5" style="13"/>
    <col min="15617" max="15617" width="15.6640625" style="13" customWidth="1"/>
    <col min="15618" max="15618" width="3.83203125" style="13" customWidth="1"/>
    <col min="15619" max="15619" width="15.1640625" style="13" customWidth="1"/>
    <col min="15620" max="15620" width="6.33203125" style="13" customWidth="1"/>
    <col min="15621" max="15624" width="14" style="13" bestFit="1" customWidth="1"/>
    <col min="15625" max="15625" width="10" style="13" customWidth="1"/>
    <col min="15626" max="15626" width="9.6640625" style="13" customWidth="1"/>
    <col min="15627" max="15627" width="11" style="13" bestFit="1" customWidth="1"/>
    <col min="15628" max="15628" width="10.83203125" style="13" customWidth="1"/>
    <col min="15629" max="15872" width="22.5" style="13"/>
    <col min="15873" max="15873" width="15.6640625" style="13" customWidth="1"/>
    <col min="15874" max="15874" width="3.83203125" style="13" customWidth="1"/>
    <col min="15875" max="15875" width="15.1640625" style="13" customWidth="1"/>
    <col min="15876" max="15876" width="6.33203125" style="13" customWidth="1"/>
    <col min="15877" max="15880" width="14" style="13" bestFit="1" customWidth="1"/>
    <col min="15881" max="15881" width="10" style="13" customWidth="1"/>
    <col min="15882" max="15882" width="9.6640625" style="13" customWidth="1"/>
    <col min="15883" max="15883" width="11" style="13" bestFit="1" customWidth="1"/>
    <col min="15884" max="15884" width="10.83203125" style="13" customWidth="1"/>
    <col min="15885" max="16128" width="22.5" style="13"/>
    <col min="16129" max="16129" width="15.6640625" style="13" customWidth="1"/>
    <col min="16130" max="16130" width="3.83203125" style="13" customWidth="1"/>
    <col min="16131" max="16131" width="15.1640625" style="13" customWidth="1"/>
    <col min="16132" max="16132" width="6.33203125" style="13" customWidth="1"/>
    <col min="16133" max="16136" width="14" style="13" bestFit="1" customWidth="1"/>
    <col min="16137" max="16137" width="10" style="13" customWidth="1"/>
    <col min="16138" max="16138" width="9.6640625" style="13" customWidth="1"/>
    <col min="16139" max="16139" width="11" style="13" bestFit="1" customWidth="1"/>
    <col min="16140" max="16140" width="10.83203125" style="13" customWidth="1"/>
    <col min="16141" max="16384" width="22.5" style="13"/>
  </cols>
  <sheetData>
    <row r="2" spans="1:14" ht="21" customHeight="1">
      <c r="B2" s="722" t="s">
        <v>502</v>
      </c>
      <c r="C2" s="722"/>
      <c r="D2" s="722"/>
      <c r="E2" s="722"/>
      <c r="F2" s="722"/>
      <c r="G2" s="722"/>
      <c r="H2" s="722"/>
      <c r="I2" s="722"/>
      <c r="J2" s="722"/>
      <c r="K2" s="722"/>
      <c r="L2" s="722"/>
    </row>
    <row r="3" spans="1:14" ht="14.25" customHeight="1" thickBot="1">
      <c r="B3" s="128"/>
      <c r="C3" s="128"/>
      <c r="D3" s="128"/>
      <c r="E3" s="128"/>
      <c r="F3" s="128"/>
      <c r="G3" s="128"/>
      <c r="H3" s="128"/>
      <c r="I3" s="128"/>
      <c r="J3" s="128"/>
      <c r="K3" s="128"/>
      <c r="L3" s="209" t="s">
        <v>321</v>
      </c>
    </row>
    <row r="4" spans="1:14" s="113" customFormat="1" ht="14.25" customHeight="1">
      <c r="A4" s="95"/>
      <c r="B4" s="723" t="s">
        <v>322</v>
      </c>
      <c r="C4" s="724"/>
      <c r="D4" s="727" t="s">
        <v>323</v>
      </c>
      <c r="E4" s="729" t="s">
        <v>324</v>
      </c>
      <c r="F4" s="730"/>
      <c r="G4" s="730"/>
      <c r="H4" s="730"/>
      <c r="I4" s="730"/>
      <c r="J4" s="730"/>
      <c r="K4" s="730"/>
      <c r="L4" s="730"/>
    </row>
    <row r="5" spans="1:14" s="113" customFormat="1" ht="27" customHeight="1">
      <c r="A5" s="95"/>
      <c r="B5" s="725"/>
      <c r="C5" s="726"/>
      <c r="D5" s="728"/>
      <c r="E5" s="436" t="s">
        <v>38</v>
      </c>
      <c r="F5" s="437" t="s">
        <v>325</v>
      </c>
      <c r="G5" s="437" t="s">
        <v>326</v>
      </c>
      <c r="H5" s="437" t="s">
        <v>327</v>
      </c>
      <c r="I5" s="437" t="s">
        <v>328</v>
      </c>
      <c r="J5" s="437" t="s">
        <v>503</v>
      </c>
      <c r="K5" s="437" t="s">
        <v>504</v>
      </c>
      <c r="L5" s="438" t="s">
        <v>329</v>
      </c>
    </row>
    <row r="6" spans="1:14" s="113" customFormat="1" ht="9.9499999999999993" customHeight="1">
      <c r="A6" s="95"/>
      <c r="B6" s="719" t="s">
        <v>505</v>
      </c>
      <c r="C6" s="719"/>
      <c r="D6" s="439">
        <v>143</v>
      </c>
      <c r="E6" s="440">
        <v>208577180</v>
      </c>
      <c r="F6" s="440">
        <v>30522338</v>
      </c>
      <c r="G6" s="440">
        <v>56905462</v>
      </c>
      <c r="H6" s="440">
        <v>118225410</v>
      </c>
      <c r="I6" s="441">
        <v>887700</v>
      </c>
      <c r="J6" s="441" t="s">
        <v>60</v>
      </c>
      <c r="K6" s="441">
        <v>414050</v>
      </c>
      <c r="L6" s="442">
        <v>1622220</v>
      </c>
    </row>
    <row r="7" spans="1:14" s="113" customFormat="1" ht="9.9499999999999993" customHeight="1">
      <c r="A7" s="95"/>
      <c r="B7" s="719"/>
      <c r="C7" s="719"/>
      <c r="D7" s="443">
        <v>-10</v>
      </c>
      <c r="E7" s="444">
        <v>-38083354</v>
      </c>
      <c r="F7" s="444">
        <v>-3366491</v>
      </c>
      <c r="G7" s="444">
        <v>-16720699</v>
      </c>
      <c r="H7" s="444">
        <v>-17582114</v>
      </c>
      <c r="I7" s="441" t="s">
        <v>330</v>
      </c>
      <c r="J7" s="441" t="s">
        <v>330</v>
      </c>
      <c r="K7" s="441">
        <v>-414050</v>
      </c>
      <c r="L7" s="442" t="s">
        <v>330</v>
      </c>
    </row>
    <row r="8" spans="1:14" s="113" customFormat="1" ht="9.9499999999999993" customHeight="1">
      <c r="A8" s="95"/>
      <c r="B8" s="719">
        <v>24</v>
      </c>
      <c r="C8" s="719"/>
      <c r="D8" s="445">
        <v>171</v>
      </c>
      <c r="E8" s="440">
        <v>215593084</v>
      </c>
      <c r="F8" s="440">
        <v>35016550</v>
      </c>
      <c r="G8" s="440">
        <v>56722303</v>
      </c>
      <c r="H8" s="440">
        <v>120659441</v>
      </c>
      <c r="I8" s="440">
        <v>949440</v>
      </c>
      <c r="J8" s="441" t="s">
        <v>506</v>
      </c>
      <c r="K8" s="441" t="s">
        <v>506</v>
      </c>
      <c r="L8" s="442">
        <v>2245350</v>
      </c>
    </row>
    <row r="9" spans="1:14" s="113" customFormat="1" ht="9.9499999999999993" customHeight="1">
      <c r="A9" s="95"/>
      <c r="B9" s="719"/>
      <c r="C9" s="719"/>
      <c r="D9" s="445">
        <v>-23</v>
      </c>
      <c r="E9" s="440">
        <v>-56605135</v>
      </c>
      <c r="F9" s="440">
        <v>-12863639</v>
      </c>
      <c r="G9" s="440">
        <v>-21783042</v>
      </c>
      <c r="H9" s="440">
        <v>-21009014</v>
      </c>
      <c r="I9" s="440">
        <v>-949440</v>
      </c>
      <c r="J9" s="442" t="s">
        <v>330</v>
      </c>
      <c r="K9" s="442" t="s">
        <v>330</v>
      </c>
      <c r="L9" s="442" t="s">
        <v>330</v>
      </c>
    </row>
    <row r="10" spans="1:14" s="113" customFormat="1" ht="9.9499999999999993" customHeight="1">
      <c r="A10" s="95"/>
      <c r="B10" s="719">
        <v>25</v>
      </c>
      <c r="C10" s="719"/>
      <c r="D10" s="445">
        <v>199</v>
      </c>
      <c r="E10" s="440">
        <v>220222653</v>
      </c>
      <c r="F10" s="440">
        <v>48427420</v>
      </c>
      <c r="G10" s="440">
        <v>52801071</v>
      </c>
      <c r="H10" s="440">
        <v>116239038</v>
      </c>
      <c r="I10" s="441" t="s">
        <v>506</v>
      </c>
      <c r="J10" s="442">
        <v>824444</v>
      </c>
      <c r="K10" s="441" t="s">
        <v>506</v>
      </c>
      <c r="L10" s="442">
        <v>1930680</v>
      </c>
      <c r="N10" s="446"/>
    </row>
    <row r="11" spans="1:14" s="113" customFormat="1" ht="9.9499999999999993" customHeight="1">
      <c r="A11" s="95"/>
      <c r="B11" s="719"/>
      <c r="C11" s="719"/>
      <c r="D11" s="445">
        <v>-21</v>
      </c>
      <c r="E11" s="440">
        <v>-56747977</v>
      </c>
      <c r="F11" s="440">
        <v>-20980095</v>
      </c>
      <c r="G11" s="440">
        <v>-17966749</v>
      </c>
      <c r="H11" s="440">
        <v>-17801133</v>
      </c>
      <c r="I11" s="442" t="s">
        <v>330</v>
      </c>
      <c r="J11" s="442" t="s">
        <v>330</v>
      </c>
      <c r="K11" s="442" t="s">
        <v>330</v>
      </c>
      <c r="L11" s="442" t="s">
        <v>330</v>
      </c>
      <c r="N11" s="446"/>
    </row>
    <row r="12" spans="1:14" s="113" customFormat="1" ht="9.9499999999999993" customHeight="1">
      <c r="A12" s="95"/>
      <c r="B12" s="713" t="s">
        <v>331</v>
      </c>
      <c r="C12" s="713"/>
      <c r="D12" s="445">
        <v>31</v>
      </c>
      <c r="E12" s="440">
        <v>30490104</v>
      </c>
      <c r="F12" s="440">
        <v>6208307</v>
      </c>
      <c r="G12" s="440">
        <v>13420365</v>
      </c>
      <c r="H12" s="440">
        <v>10861432</v>
      </c>
      <c r="I12" s="441" t="s">
        <v>506</v>
      </c>
      <c r="J12" s="441" t="s">
        <v>506</v>
      </c>
      <c r="K12" s="441" t="s">
        <v>506</v>
      </c>
      <c r="L12" s="441" t="s">
        <v>506</v>
      </c>
      <c r="M12" s="447"/>
      <c r="N12" s="446"/>
    </row>
    <row r="13" spans="1:14" s="113" customFormat="1" ht="9.9499999999999993" customHeight="1">
      <c r="A13" s="95"/>
      <c r="B13" s="713"/>
      <c r="C13" s="713"/>
      <c r="D13" s="448">
        <v>-2</v>
      </c>
      <c r="E13" s="440">
        <v>-14878561</v>
      </c>
      <c r="F13" s="440">
        <v>-888946</v>
      </c>
      <c r="G13" s="442">
        <v>-11725449</v>
      </c>
      <c r="H13" s="442">
        <v>-2264166</v>
      </c>
      <c r="I13" s="442" t="s">
        <v>330</v>
      </c>
      <c r="J13" s="442" t="s">
        <v>330</v>
      </c>
      <c r="K13" s="442" t="s">
        <v>330</v>
      </c>
      <c r="L13" s="442" t="s">
        <v>330</v>
      </c>
      <c r="N13" s="446"/>
    </row>
    <row r="14" spans="1:14" s="113" customFormat="1" ht="9.9499999999999993" customHeight="1">
      <c r="A14" s="95"/>
      <c r="B14" s="720" t="s">
        <v>332</v>
      </c>
      <c r="C14" s="713"/>
      <c r="D14" s="445">
        <v>15</v>
      </c>
      <c r="E14" s="440">
        <v>20986397</v>
      </c>
      <c r="F14" s="440">
        <v>4575144</v>
      </c>
      <c r="G14" s="441">
        <v>426720</v>
      </c>
      <c r="H14" s="440">
        <v>15984533</v>
      </c>
      <c r="I14" s="441" t="s">
        <v>506</v>
      </c>
      <c r="J14" s="441" t="s">
        <v>506</v>
      </c>
      <c r="K14" s="441" t="s">
        <v>506</v>
      </c>
      <c r="L14" s="441" t="s">
        <v>506</v>
      </c>
      <c r="N14" s="446"/>
    </row>
    <row r="15" spans="1:14" s="113" customFormat="1" ht="9.9499999999999993" customHeight="1">
      <c r="A15" s="95"/>
      <c r="B15" s="713"/>
      <c r="C15" s="713"/>
      <c r="D15" s="448">
        <v>-2</v>
      </c>
      <c r="E15" s="440">
        <v>-4332843</v>
      </c>
      <c r="F15" s="440">
        <v>-194808</v>
      </c>
      <c r="G15" s="442" t="s">
        <v>330</v>
      </c>
      <c r="H15" s="440">
        <v>-4138035</v>
      </c>
      <c r="I15" s="442" t="s">
        <v>330</v>
      </c>
      <c r="J15" s="442" t="s">
        <v>330</v>
      </c>
      <c r="K15" s="442" t="s">
        <v>330</v>
      </c>
      <c r="L15" s="442" t="s">
        <v>330</v>
      </c>
      <c r="N15" s="446"/>
    </row>
    <row r="16" spans="1:14" s="113" customFormat="1" ht="9.9499999999999993" customHeight="1">
      <c r="A16" s="95"/>
      <c r="B16" s="713" t="s">
        <v>333</v>
      </c>
      <c r="C16" s="713"/>
      <c r="D16" s="445">
        <v>37</v>
      </c>
      <c r="E16" s="440">
        <v>53210009</v>
      </c>
      <c r="F16" s="440">
        <v>6497805</v>
      </c>
      <c r="G16" s="440">
        <v>7844724</v>
      </c>
      <c r="H16" s="440">
        <v>38867480</v>
      </c>
      <c r="I16" s="441" t="s">
        <v>506</v>
      </c>
      <c r="J16" s="441" t="s">
        <v>506</v>
      </c>
      <c r="K16" s="441" t="s">
        <v>506</v>
      </c>
      <c r="L16" s="441" t="s">
        <v>506</v>
      </c>
      <c r="N16" s="446"/>
    </row>
    <row r="17" spans="1:14" s="113" customFormat="1" ht="9.9499999999999993" customHeight="1">
      <c r="A17" s="95"/>
      <c r="B17" s="713"/>
      <c r="C17" s="713"/>
      <c r="D17" s="448">
        <v>-3</v>
      </c>
      <c r="E17" s="440">
        <v>-337205</v>
      </c>
      <c r="F17" s="442">
        <v>-337205</v>
      </c>
      <c r="G17" s="442" t="s">
        <v>330</v>
      </c>
      <c r="H17" s="442" t="s">
        <v>330</v>
      </c>
      <c r="I17" s="442" t="s">
        <v>330</v>
      </c>
      <c r="J17" s="442" t="s">
        <v>330</v>
      </c>
      <c r="K17" s="442" t="s">
        <v>330</v>
      </c>
      <c r="L17" s="442" t="s">
        <v>330</v>
      </c>
      <c r="N17" s="446"/>
    </row>
    <row r="18" spans="1:14" s="113" customFormat="1" ht="9.9499999999999993" customHeight="1">
      <c r="A18" s="95"/>
      <c r="B18" s="713" t="s">
        <v>334</v>
      </c>
      <c r="C18" s="713"/>
      <c r="D18" s="445">
        <v>11</v>
      </c>
      <c r="E18" s="440">
        <v>3161839</v>
      </c>
      <c r="F18" s="440">
        <v>897673</v>
      </c>
      <c r="G18" s="441" t="s">
        <v>60</v>
      </c>
      <c r="H18" s="440">
        <v>2264166</v>
      </c>
      <c r="I18" s="441" t="s">
        <v>506</v>
      </c>
      <c r="J18" s="441" t="s">
        <v>506</v>
      </c>
      <c r="K18" s="441" t="s">
        <v>506</v>
      </c>
      <c r="L18" s="441" t="s">
        <v>506</v>
      </c>
      <c r="N18" s="446"/>
    </row>
    <row r="19" spans="1:14" s="113" customFormat="1" ht="9.9499999999999993" customHeight="1">
      <c r="A19" s="95"/>
      <c r="B19" s="713"/>
      <c r="C19" s="713"/>
      <c r="D19" s="448" t="s">
        <v>330</v>
      </c>
      <c r="E19" s="442" t="s">
        <v>330</v>
      </c>
      <c r="F19" s="442" t="s">
        <v>330</v>
      </c>
      <c r="G19" s="442" t="s">
        <v>330</v>
      </c>
      <c r="H19" s="442" t="s">
        <v>330</v>
      </c>
      <c r="I19" s="442" t="s">
        <v>330</v>
      </c>
      <c r="J19" s="442" t="s">
        <v>330</v>
      </c>
      <c r="K19" s="442" t="s">
        <v>330</v>
      </c>
      <c r="L19" s="442" t="s">
        <v>330</v>
      </c>
      <c r="N19" s="446"/>
    </row>
    <row r="20" spans="1:14" s="113" customFormat="1" ht="9.9499999999999993" customHeight="1">
      <c r="A20" s="95"/>
      <c r="B20" s="721" t="s">
        <v>335</v>
      </c>
      <c r="C20" s="713"/>
      <c r="D20" s="449" t="s">
        <v>60</v>
      </c>
      <c r="E20" s="440">
        <v>3112024</v>
      </c>
      <c r="F20" s="440">
        <v>847858</v>
      </c>
      <c r="G20" s="441" t="s">
        <v>60</v>
      </c>
      <c r="H20" s="440">
        <v>2264166</v>
      </c>
      <c r="I20" s="441" t="s">
        <v>506</v>
      </c>
      <c r="J20" s="441" t="s">
        <v>506</v>
      </c>
      <c r="K20" s="441" t="s">
        <v>506</v>
      </c>
      <c r="L20" s="441" t="s">
        <v>506</v>
      </c>
      <c r="N20" s="446"/>
    </row>
    <row r="21" spans="1:14" s="113" customFormat="1" ht="9.9499999999999993" customHeight="1">
      <c r="A21" s="95"/>
      <c r="B21" s="712"/>
      <c r="C21" s="713"/>
      <c r="D21" s="448" t="s">
        <v>330</v>
      </c>
      <c r="E21" s="440">
        <v>-847858</v>
      </c>
      <c r="F21" s="442">
        <v>-847858</v>
      </c>
      <c r="G21" s="442" t="s">
        <v>330</v>
      </c>
      <c r="H21" s="442" t="s">
        <v>330</v>
      </c>
      <c r="I21" s="442" t="s">
        <v>330</v>
      </c>
      <c r="J21" s="442" t="s">
        <v>330</v>
      </c>
      <c r="K21" s="442" t="s">
        <v>330</v>
      </c>
      <c r="L21" s="442" t="s">
        <v>330</v>
      </c>
      <c r="N21" s="446"/>
    </row>
    <row r="22" spans="1:14" s="113" customFormat="1" ht="9.9499999999999993" customHeight="1">
      <c r="A22" s="95"/>
      <c r="B22" s="712" t="s">
        <v>336</v>
      </c>
      <c r="C22" s="713"/>
      <c r="D22" s="449">
        <v>1</v>
      </c>
      <c r="E22" s="440">
        <v>4179280</v>
      </c>
      <c r="F22" s="441" t="s">
        <v>60</v>
      </c>
      <c r="G22" s="441">
        <v>2927800</v>
      </c>
      <c r="H22" s="441" t="s">
        <v>60</v>
      </c>
      <c r="I22" s="441" t="s">
        <v>506</v>
      </c>
      <c r="J22" s="441" t="s">
        <v>506</v>
      </c>
      <c r="K22" s="441" t="s">
        <v>506</v>
      </c>
      <c r="L22" s="441">
        <v>1251480</v>
      </c>
      <c r="N22" s="446"/>
    </row>
    <row r="23" spans="1:14" s="113" customFormat="1" ht="9.9499999999999993" customHeight="1">
      <c r="A23" s="95"/>
      <c r="B23" s="712"/>
      <c r="C23" s="713"/>
      <c r="D23" s="448" t="s">
        <v>330</v>
      </c>
      <c r="E23" s="442" t="s">
        <v>330</v>
      </c>
      <c r="F23" s="442" t="s">
        <v>330</v>
      </c>
      <c r="G23" s="442" t="s">
        <v>330</v>
      </c>
      <c r="H23" s="442" t="s">
        <v>330</v>
      </c>
      <c r="I23" s="442" t="s">
        <v>330</v>
      </c>
      <c r="J23" s="442" t="s">
        <v>330</v>
      </c>
      <c r="K23" s="442" t="s">
        <v>330</v>
      </c>
      <c r="L23" s="442" t="s">
        <v>330</v>
      </c>
      <c r="N23" s="446"/>
    </row>
    <row r="24" spans="1:14" s="113" customFormat="1" ht="9.9499999999999993" customHeight="1">
      <c r="A24" s="95"/>
      <c r="B24" s="712" t="s">
        <v>337</v>
      </c>
      <c r="C24" s="713"/>
      <c r="D24" s="445">
        <v>25</v>
      </c>
      <c r="E24" s="440">
        <v>4469524</v>
      </c>
      <c r="F24" s="440">
        <v>643637</v>
      </c>
      <c r="G24" s="441">
        <v>3583883</v>
      </c>
      <c r="H24" s="441" t="s">
        <v>60</v>
      </c>
      <c r="I24" s="441" t="s">
        <v>506</v>
      </c>
      <c r="J24" s="442">
        <v>242004</v>
      </c>
      <c r="K24" s="441" t="s">
        <v>506</v>
      </c>
      <c r="L24" s="441" t="s">
        <v>506</v>
      </c>
      <c r="N24" s="446"/>
    </row>
    <row r="25" spans="1:14" s="113" customFormat="1" ht="9.9499999999999993" customHeight="1">
      <c r="A25" s="95"/>
      <c r="B25" s="712"/>
      <c r="C25" s="713"/>
      <c r="D25" s="448" t="s">
        <v>330</v>
      </c>
      <c r="E25" s="442" t="s">
        <v>330</v>
      </c>
      <c r="F25" s="442" t="s">
        <v>330</v>
      </c>
      <c r="G25" s="442" t="s">
        <v>330</v>
      </c>
      <c r="H25" s="442" t="s">
        <v>330</v>
      </c>
      <c r="I25" s="442" t="s">
        <v>330</v>
      </c>
      <c r="J25" s="442" t="s">
        <v>330</v>
      </c>
      <c r="K25" s="442" t="s">
        <v>330</v>
      </c>
      <c r="L25" s="442" t="s">
        <v>330</v>
      </c>
      <c r="N25" s="446"/>
    </row>
    <row r="26" spans="1:14" s="113" customFormat="1" ht="9.9499999999999993" customHeight="1">
      <c r="A26" s="95"/>
      <c r="B26" s="712" t="s">
        <v>338</v>
      </c>
      <c r="C26" s="713"/>
      <c r="D26" s="449">
        <v>1</v>
      </c>
      <c r="E26" s="440">
        <v>4595199</v>
      </c>
      <c r="F26" s="441" t="s">
        <v>60</v>
      </c>
      <c r="G26" s="441" t="s">
        <v>60</v>
      </c>
      <c r="H26" s="440">
        <v>4595199</v>
      </c>
      <c r="I26" s="441" t="s">
        <v>506</v>
      </c>
      <c r="J26" s="441" t="s">
        <v>506</v>
      </c>
      <c r="K26" s="441" t="s">
        <v>506</v>
      </c>
      <c r="L26" s="441" t="s">
        <v>506</v>
      </c>
      <c r="N26" s="446"/>
    </row>
    <row r="27" spans="1:14" s="113" customFormat="1" ht="9.9499999999999993" customHeight="1">
      <c r="A27" s="95"/>
      <c r="B27" s="712"/>
      <c r="C27" s="713"/>
      <c r="D27" s="448" t="s">
        <v>330</v>
      </c>
      <c r="E27" s="442" t="s">
        <v>330</v>
      </c>
      <c r="F27" s="442" t="s">
        <v>330</v>
      </c>
      <c r="G27" s="442" t="s">
        <v>330</v>
      </c>
      <c r="H27" s="442" t="s">
        <v>330</v>
      </c>
      <c r="I27" s="442" t="s">
        <v>330</v>
      </c>
      <c r="J27" s="442" t="s">
        <v>330</v>
      </c>
      <c r="K27" s="442" t="s">
        <v>330</v>
      </c>
      <c r="L27" s="442" t="s">
        <v>330</v>
      </c>
      <c r="N27" s="446"/>
    </row>
    <row r="28" spans="1:14" s="113" customFormat="1" ht="9.9499999999999993" customHeight="1">
      <c r="A28" s="95"/>
      <c r="B28" s="713" t="s">
        <v>339</v>
      </c>
      <c r="C28" s="713"/>
      <c r="D28" s="445">
        <v>78</v>
      </c>
      <c r="E28" s="440">
        <v>96018277</v>
      </c>
      <c r="F28" s="440">
        <v>28756996</v>
      </c>
      <c r="G28" s="440">
        <v>24597579</v>
      </c>
      <c r="H28" s="440">
        <v>41402062</v>
      </c>
      <c r="I28" s="441" t="s">
        <v>506</v>
      </c>
      <c r="J28" s="442">
        <v>582440</v>
      </c>
      <c r="K28" s="441" t="s">
        <v>506</v>
      </c>
      <c r="L28" s="441">
        <v>679200</v>
      </c>
      <c r="N28" s="446"/>
    </row>
    <row r="29" spans="1:14" s="113" customFormat="1" ht="9.9499999999999993" customHeight="1">
      <c r="A29" s="95"/>
      <c r="B29" s="713"/>
      <c r="C29" s="713"/>
      <c r="D29" s="448">
        <v>-14</v>
      </c>
      <c r="E29" s="440">
        <v>-36351510</v>
      </c>
      <c r="F29" s="442">
        <v>-18711278</v>
      </c>
      <c r="G29" s="442">
        <v>-6241300</v>
      </c>
      <c r="H29" s="442">
        <v>-11398932</v>
      </c>
      <c r="I29" s="442" t="s">
        <v>330</v>
      </c>
      <c r="J29" s="442" t="s">
        <v>330</v>
      </c>
      <c r="K29" s="442" t="s">
        <v>330</v>
      </c>
      <c r="L29" s="442" t="s">
        <v>330</v>
      </c>
      <c r="N29" s="446"/>
    </row>
    <row r="30" spans="1:14" s="113" customFormat="1" ht="9.9499999999999993" customHeight="1">
      <c r="A30" s="95"/>
      <c r="B30" s="450"/>
      <c r="C30" s="451"/>
      <c r="D30" s="452"/>
      <c r="E30" s="440"/>
      <c r="F30" s="442"/>
      <c r="G30" s="442"/>
      <c r="H30" s="442"/>
      <c r="I30" s="441"/>
      <c r="J30" s="442"/>
      <c r="K30" s="441"/>
      <c r="L30" s="442"/>
      <c r="N30" s="446"/>
    </row>
    <row r="31" spans="1:14" s="113" customFormat="1" ht="9.9499999999999993" customHeight="1">
      <c r="A31" s="95"/>
      <c r="B31" s="714" t="s">
        <v>340</v>
      </c>
      <c r="C31" s="716" t="s">
        <v>341</v>
      </c>
      <c r="D31" s="453">
        <v>117</v>
      </c>
      <c r="E31" s="440">
        <v>144282139</v>
      </c>
      <c r="F31" s="440">
        <v>26560700</v>
      </c>
      <c r="G31" s="440">
        <v>36084745</v>
      </c>
      <c r="H31" s="441">
        <v>80957494</v>
      </c>
      <c r="I31" s="441" t="s">
        <v>507</v>
      </c>
      <c r="J31" s="441" t="s">
        <v>507</v>
      </c>
      <c r="K31" s="441" t="s">
        <v>507</v>
      </c>
      <c r="L31" s="441">
        <v>679200</v>
      </c>
      <c r="N31" s="446"/>
    </row>
    <row r="32" spans="1:14" s="113" customFormat="1" ht="9.9499999999999993" customHeight="1">
      <c r="A32" s="110"/>
      <c r="B32" s="714"/>
      <c r="C32" s="716"/>
      <c r="D32" s="452">
        <v>-12</v>
      </c>
      <c r="E32" s="440">
        <v>-37398815</v>
      </c>
      <c r="F32" s="442">
        <v>-8863699</v>
      </c>
      <c r="G32" s="442">
        <v>-12998149</v>
      </c>
      <c r="H32" s="442">
        <v>-15536967</v>
      </c>
      <c r="I32" s="442" t="s">
        <v>330</v>
      </c>
      <c r="J32" s="442" t="s">
        <v>330</v>
      </c>
      <c r="K32" s="442" t="s">
        <v>330</v>
      </c>
      <c r="L32" s="442" t="s">
        <v>330</v>
      </c>
      <c r="N32" s="446"/>
    </row>
    <row r="33" spans="1:14" s="113" customFormat="1" ht="9.9499999999999993" customHeight="1">
      <c r="A33" s="105"/>
      <c r="B33" s="714"/>
      <c r="C33" s="717" t="s">
        <v>342</v>
      </c>
      <c r="D33" s="453">
        <v>54</v>
      </c>
      <c r="E33" s="440">
        <v>60800287</v>
      </c>
      <c r="F33" s="440">
        <v>15952485</v>
      </c>
      <c r="G33" s="440">
        <v>16306910</v>
      </c>
      <c r="H33" s="440">
        <v>27289412</v>
      </c>
      <c r="I33" s="441" t="s">
        <v>508</v>
      </c>
      <c r="J33" s="441" t="s">
        <v>508</v>
      </c>
      <c r="K33" s="441" t="s">
        <v>508</v>
      </c>
      <c r="L33" s="441">
        <v>1251480</v>
      </c>
      <c r="N33" s="446"/>
    </row>
    <row r="34" spans="1:14" s="113" customFormat="1" ht="9.9499999999999993" customHeight="1">
      <c r="A34" s="105"/>
      <c r="B34" s="714"/>
      <c r="C34" s="717"/>
      <c r="D34" s="448">
        <v>-8</v>
      </c>
      <c r="E34" s="440">
        <v>-19349162</v>
      </c>
      <c r="F34" s="442">
        <v>-12116396</v>
      </c>
      <c r="G34" s="441">
        <v>-4968600</v>
      </c>
      <c r="H34" s="442">
        <v>-2264166</v>
      </c>
      <c r="I34" s="442" t="s">
        <v>330</v>
      </c>
      <c r="J34" s="442" t="s">
        <v>330</v>
      </c>
      <c r="K34" s="442" t="s">
        <v>330</v>
      </c>
      <c r="L34" s="442" t="s">
        <v>330</v>
      </c>
      <c r="N34" s="446"/>
    </row>
    <row r="35" spans="1:14" s="113" customFormat="1" ht="9.9499999999999993" customHeight="1">
      <c r="A35" s="105"/>
      <c r="B35" s="714"/>
      <c r="C35" s="717" t="s">
        <v>343</v>
      </c>
      <c r="D35" s="453">
        <v>15</v>
      </c>
      <c r="E35" s="440">
        <v>14931668</v>
      </c>
      <c r="F35" s="440">
        <v>5705676</v>
      </c>
      <c r="G35" s="441">
        <v>409416</v>
      </c>
      <c r="H35" s="440">
        <v>7992132</v>
      </c>
      <c r="I35" s="441" t="s">
        <v>508</v>
      </c>
      <c r="J35" s="441">
        <v>824444</v>
      </c>
      <c r="K35" s="441" t="s">
        <v>508</v>
      </c>
      <c r="L35" s="441" t="s">
        <v>509</v>
      </c>
      <c r="N35" s="446"/>
    </row>
    <row r="36" spans="1:14" s="113" customFormat="1" ht="9.9499999999999993" customHeight="1">
      <c r="A36" s="95"/>
      <c r="B36" s="714"/>
      <c r="C36" s="717"/>
      <c r="D36" s="448" t="s">
        <v>330</v>
      </c>
      <c r="E36" s="442" t="s">
        <v>330</v>
      </c>
      <c r="F36" s="442" t="s">
        <v>330</v>
      </c>
      <c r="G36" s="442" t="s">
        <v>330</v>
      </c>
      <c r="H36" s="442" t="s">
        <v>330</v>
      </c>
      <c r="I36" s="442" t="s">
        <v>330</v>
      </c>
      <c r="J36" s="442" t="s">
        <v>330</v>
      </c>
      <c r="K36" s="442" t="s">
        <v>330</v>
      </c>
      <c r="L36" s="442" t="s">
        <v>330</v>
      </c>
      <c r="N36" s="446"/>
    </row>
    <row r="37" spans="1:14" s="113" customFormat="1" ht="9.9499999999999993" customHeight="1">
      <c r="A37" s="95"/>
      <c r="B37" s="714"/>
      <c r="C37" s="717" t="s">
        <v>344</v>
      </c>
      <c r="D37" s="453">
        <v>13</v>
      </c>
      <c r="E37" s="440">
        <v>208559</v>
      </c>
      <c r="F37" s="440">
        <v>208559</v>
      </c>
      <c r="G37" s="441" t="s">
        <v>508</v>
      </c>
      <c r="H37" s="441" t="s">
        <v>508</v>
      </c>
      <c r="I37" s="441" t="s">
        <v>508</v>
      </c>
      <c r="J37" s="441" t="s">
        <v>508</v>
      </c>
      <c r="K37" s="441" t="s">
        <v>508</v>
      </c>
      <c r="L37" s="441" t="s">
        <v>509</v>
      </c>
      <c r="N37" s="446"/>
    </row>
    <row r="38" spans="1:14" s="113" customFormat="1" ht="9.9499999999999993" customHeight="1" thickBot="1">
      <c r="A38" s="95"/>
      <c r="B38" s="715"/>
      <c r="C38" s="718"/>
      <c r="D38" s="454">
        <v>-1</v>
      </c>
      <c r="E38" s="455" t="s">
        <v>330</v>
      </c>
      <c r="F38" s="455" t="s">
        <v>330</v>
      </c>
      <c r="G38" s="455" t="s">
        <v>330</v>
      </c>
      <c r="H38" s="455" t="s">
        <v>330</v>
      </c>
      <c r="I38" s="455" t="s">
        <v>330</v>
      </c>
      <c r="J38" s="455" t="s">
        <v>330</v>
      </c>
      <c r="K38" s="455" t="s">
        <v>330</v>
      </c>
      <c r="L38" s="455" t="s">
        <v>330</v>
      </c>
      <c r="N38" s="446"/>
    </row>
    <row r="39" spans="1:14" ht="15" customHeight="1">
      <c r="B39" s="711" t="s">
        <v>510</v>
      </c>
      <c r="C39" s="711"/>
      <c r="D39" s="711"/>
      <c r="E39" s="711"/>
      <c r="F39" s="711"/>
      <c r="G39" s="11"/>
      <c r="H39" s="11"/>
      <c r="I39" s="11"/>
      <c r="J39" s="11"/>
      <c r="K39" s="11"/>
      <c r="L39" s="11"/>
    </row>
    <row r="40" spans="1:14" ht="15" customHeight="1">
      <c r="B40" s="711" t="s">
        <v>345</v>
      </c>
      <c r="C40" s="711"/>
      <c r="D40" s="711"/>
      <c r="E40" s="711"/>
      <c r="F40" s="711"/>
      <c r="G40" s="11"/>
      <c r="H40" s="11"/>
      <c r="I40" s="11"/>
      <c r="J40" s="11"/>
      <c r="K40" s="11"/>
      <c r="L40" s="11"/>
    </row>
    <row r="41" spans="1:14" ht="18" customHeight="1"/>
  </sheetData>
  <mergeCells count="23">
    <mergeCell ref="B20:C21"/>
    <mergeCell ref="B2:L2"/>
    <mergeCell ref="B4:C5"/>
    <mergeCell ref="D4:D5"/>
    <mergeCell ref="E4:L4"/>
    <mergeCell ref="B6:C7"/>
    <mergeCell ref="B8:C9"/>
    <mergeCell ref="B10:C11"/>
    <mergeCell ref="B12:C13"/>
    <mergeCell ref="B14:C15"/>
    <mergeCell ref="B16:C17"/>
    <mergeCell ref="B18:C19"/>
    <mergeCell ref="B39:F39"/>
    <mergeCell ref="B40:F40"/>
    <mergeCell ref="B22:C23"/>
    <mergeCell ref="B24:C25"/>
    <mergeCell ref="B26:C27"/>
    <mergeCell ref="B28:C29"/>
    <mergeCell ref="B31:B38"/>
    <mergeCell ref="C31:C32"/>
    <mergeCell ref="C33:C34"/>
    <mergeCell ref="C35:C36"/>
    <mergeCell ref="C37:C38"/>
  </mergeCells>
  <phoneticPr fontId="1"/>
  <printOptions horizontalCentered="1"/>
  <pageMargins left="0.51181102362204722" right="0.51181102362204722" top="0.74803149606299213" bottom="0.74803149606299213" header="0.51181102362204722" footer="0.51181102362204722"/>
  <pageSetup paperSize="9" orientation="portrait"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38"/>
  <sheetViews>
    <sheetView view="pageBreakPreview" zoomScaleNormal="100" workbookViewId="0">
      <selection activeCell="I4" sqref="I4"/>
    </sheetView>
  </sheetViews>
  <sheetFormatPr defaultColWidth="22.5" defaultRowHeight="13.5"/>
  <cols>
    <col min="1" max="1" width="22.5" style="13"/>
    <col min="2" max="2" width="15.6640625" style="13" customWidth="1"/>
    <col min="3" max="9" width="15.5" style="13" customWidth="1"/>
    <col min="10" max="10" width="1.33203125" style="11" customWidth="1"/>
    <col min="11" max="15" width="15.5" style="11" customWidth="1"/>
    <col min="16" max="16" width="15.5" style="13" customWidth="1"/>
    <col min="17" max="17" width="15.5" style="11" customWidth="1"/>
    <col min="18" max="18" width="15.5" style="13" customWidth="1"/>
    <col min="19" max="20" width="22.5" style="13"/>
    <col min="21" max="21" width="22.5" style="11"/>
    <col min="22" max="257" width="22.5" style="13"/>
    <col min="258" max="258" width="15.6640625" style="13" customWidth="1"/>
    <col min="259" max="265" width="15.5" style="13" customWidth="1"/>
    <col min="266" max="266" width="1.33203125" style="13" customWidth="1"/>
    <col min="267" max="274" width="15.5" style="13" customWidth="1"/>
    <col min="275" max="513" width="22.5" style="13"/>
    <col min="514" max="514" width="15.6640625" style="13" customWidth="1"/>
    <col min="515" max="521" width="15.5" style="13" customWidth="1"/>
    <col min="522" max="522" width="1.33203125" style="13" customWidth="1"/>
    <col min="523" max="530" width="15.5" style="13" customWidth="1"/>
    <col min="531" max="769" width="22.5" style="13"/>
    <col min="770" max="770" width="15.6640625" style="13" customWidth="1"/>
    <col min="771" max="777" width="15.5" style="13" customWidth="1"/>
    <col min="778" max="778" width="1.33203125" style="13" customWidth="1"/>
    <col min="779" max="786" width="15.5" style="13" customWidth="1"/>
    <col min="787" max="1025" width="22.5" style="13"/>
    <col min="1026" max="1026" width="15.6640625" style="13" customWidth="1"/>
    <col min="1027" max="1033" width="15.5" style="13" customWidth="1"/>
    <col min="1034" max="1034" width="1.33203125" style="13" customWidth="1"/>
    <col min="1035" max="1042" width="15.5" style="13" customWidth="1"/>
    <col min="1043" max="1281" width="22.5" style="13"/>
    <col min="1282" max="1282" width="15.6640625" style="13" customWidth="1"/>
    <col min="1283" max="1289" width="15.5" style="13" customWidth="1"/>
    <col min="1290" max="1290" width="1.33203125" style="13" customWidth="1"/>
    <col min="1291" max="1298" width="15.5" style="13" customWidth="1"/>
    <col min="1299" max="1537" width="22.5" style="13"/>
    <col min="1538" max="1538" width="15.6640625" style="13" customWidth="1"/>
    <col min="1539" max="1545" width="15.5" style="13" customWidth="1"/>
    <col min="1546" max="1546" width="1.33203125" style="13" customWidth="1"/>
    <col min="1547" max="1554" width="15.5" style="13" customWidth="1"/>
    <col min="1555" max="1793" width="22.5" style="13"/>
    <col min="1794" max="1794" width="15.6640625" style="13" customWidth="1"/>
    <col min="1795" max="1801" width="15.5" style="13" customWidth="1"/>
    <col min="1802" max="1802" width="1.33203125" style="13" customWidth="1"/>
    <col min="1803" max="1810" width="15.5" style="13" customWidth="1"/>
    <col min="1811" max="2049" width="22.5" style="13"/>
    <col min="2050" max="2050" width="15.6640625" style="13" customWidth="1"/>
    <col min="2051" max="2057" width="15.5" style="13" customWidth="1"/>
    <col min="2058" max="2058" width="1.33203125" style="13" customWidth="1"/>
    <col min="2059" max="2066" width="15.5" style="13" customWidth="1"/>
    <col min="2067" max="2305" width="22.5" style="13"/>
    <col min="2306" max="2306" width="15.6640625" style="13" customWidth="1"/>
    <col min="2307" max="2313" width="15.5" style="13" customWidth="1"/>
    <col min="2314" max="2314" width="1.33203125" style="13" customWidth="1"/>
    <col min="2315" max="2322" width="15.5" style="13" customWidth="1"/>
    <col min="2323" max="2561" width="22.5" style="13"/>
    <col min="2562" max="2562" width="15.6640625" style="13" customWidth="1"/>
    <col min="2563" max="2569" width="15.5" style="13" customWidth="1"/>
    <col min="2570" max="2570" width="1.33203125" style="13" customWidth="1"/>
    <col min="2571" max="2578" width="15.5" style="13" customWidth="1"/>
    <col min="2579" max="2817" width="22.5" style="13"/>
    <col min="2818" max="2818" width="15.6640625" style="13" customWidth="1"/>
    <col min="2819" max="2825" width="15.5" style="13" customWidth="1"/>
    <col min="2826" max="2826" width="1.33203125" style="13" customWidth="1"/>
    <col min="2827" max="2834" width="15.5" style="13" customWidth="1"/>
    <col min="2835" max="3073" width="22.5" style="13"/>
    <col min="3074" max="3074" width="15.6640625" style="13" customWidth="1"/>
    <col min="3075" max="3081" width="15.5" style="13" customWidth="1"/>
    <col min="3082" max="3082" width="1.33203125" style="13" customWidth="1"/>
    <col min="3083" max="3090" width="15.5" style="13" customWidth="1"/>
    <col min="3091" max="3329" width="22.5" style="13"/>
    <col min="3330" max="3330" width="15.6640625" style="13" customWidth="1"/>
    <col min="3331" max="3337" width="15.5" style="13" customWidth="1"/>
    <col min="3338" max="3338" width="1.33203125" style="13" customWidth="1"/>
    <col min="3339" max="3346" width="15.5" style="13" customWidth="1"/>
    <col min="3347" max="3585" width="22.5" style="13"/>
    <col min="3586" max="3586" width="15.6640625" style="13" customWidth="1"/>
    <col min="3587" max="3593" width="15.5" style="13" customWidth="1"/>
    <col min="3594" max="3594" width="1.33203125" style="13" customWidth="1"/>
    <col min="3595" max="3602" width="15.5" style="13" customWidth="1"/>
    <col min="3603" max="3841" width="22.5" style="13"/>
    <col min="3842" max="3842" width="15.6640625" style="13" customWidth="1"/>
    <col min="3843" max="3849" width="15.5" style="13" customWidth="1"/>
    <col min="3850" max="3850" width="1.33203125" style="13" customWidth="1"/>
    <col min="3851" max="3858" width="15.5" style="13" customWidth="1"/>
    <col min="3859" max="4097" width="22.5" style="13"/>
    <col min="4098" max="4098" width="15.6640625" style="13" customWidth="1"/>
    <col min="4099" max="4105" width="15.5" style="13" customWidth="1"/>
    <col min="4106" max="4106" width="1.33203125" style="13" customWidth="1"/>
    <col min="4107" max="4114" width="15.5" style="13" customWidth="1"/>
    <col min="4115" max="4353" width="22.5" style="13"/>
    <col min="4354" max="4354" width="15.6640625" style="13" customWidth="1"/>
    <col min="4355" max="4361" width="15.5" style="13" customWidth="1"/>
    <col min="4362" max="4362" width="1.33203125" style="13" customWidth="1"/>
    <col min="4363" max="4370" width="15.5" style="13" customWidth="1"/>
    <col min="4371" max="4609" width="22.5" style="13"/>
    <col min="4610" max="4610" width="15.6640625" style="13" customWidth="1"/>
    <col min="4611" max="4617" width="15.5" style="13" customWidth="1"/>
    <col min="4618" max="4618" width="1.33203125" style="13" customWidth="1"/>
    <col min="4619" max="4626" width="15.5" style="13" customWidth="1"/>
    <col min="4627" max="4865" width="22.5" style="13"/>
    <col min="4866" max="4866" width="15.6640625" style="13" customWidth="1"/>
    <col min="4867" max="4873" width="15.5" style="13" customWidth="1"/>
    <col min="4874" max="4874" width="1.33203125" style="13" customWidth="1"/>
    <col min="4875" max="4882" width="15.5" style="13" customWidth="1"/>
    <col min="4883" max="5121" width="22.5" style="13"/>
    <col min="5122" max="5122" width="15.6640625" style="13" customWidth="1"/>
    <col min="5123" max="5129" width="15.5" style="13" customWidth="1"/>
    <col min="5130" max="5130" width="1.33203125" style="13" customWidth="1"/>
    <col min="5131" max="5138" width="15.5" style="13" customWidth="1"/>
    <col min="5139" max="5377" width="22.5" style="13"/>
    <col min="5378" max="5378" width="15.6640625" style="13" customWidth="1"/>
    <col min="5379" max="5385" width="15.5" style="13" customWidth="1"/>
    <col min="5386" max="5386" width="1.33203125" style="13" customWidth="1"/>
    <col min="5387" max="5394" width="15.5" style="13" customWidth="1"/>
    <col min="5395" max="5633" width="22.5" style="13"/>
    <col min="5634" max="5634" width="15.6640625" style="13" customWidth="1"/>
    <col min="5635" max="5641" width="15.5" style="13" customWidth="1"/>
    <col min="5642" max="5642" width="1.33203125" style="13" customWidth="1"/>
    <col min="5643" max="5650" width="15.5" style="13" customWidth="1"/>
    <col min="5651" max="5889" width="22.5" style="13"/>
    <col min="5890" max="5890" width="15.6640625" style="13" customWidth="1"/>
    <col min="5891" max="5897" width="15.5" style="13" customWidth="1"/>
    <col min="5898" max="5898" width="1.33203125" style="13" customWidth="1"/>
    <col min="5899" max="5906" width="15.5" style="13" customWidth="1"/>
    <col min="5907" max="6145" width="22.5" style="13"/>
    <col min="6146" max="6146" width="15.6640625" style="13" customWidth="1"/>
    <col min="6147" max="6153" width="15.5" style="13" customWidth="1"/>
    <col min="6154" max="6154" width="1.33203125" style="13" customWidth="1"/>
    <col min="6155" max="6162" width="15.5" style="13" customWidth="1"/>
    <col min="6163" max="6401" width="22.5" style="13"/>
    <col min="6402" max="6402" width="15.6640625" style="13" customWidth="1"/>
    <col min="6403" max="6409" width="15.5" style="13" customWidth="1"/>
    <col min="6410" max="6410" width="1.33203125" style="13" customWidth="1"/>
    <col min="6411" max="6418" width="15.5" style="13" customWidth="1"/>
    <col min="6419" max="6657" width="22.5" style="13"/>
    <col min="6658" max="6658" width="15.6640625" style="13" customWidth="1"/>
    <col min="6659" max="6665" width="15.5" style="13" customWidth="1"/>
    <col min="6666" max="6666" width="1.33203125" style="13" customWidth="1"/>
    <col min="6667" max="6674" width="15.5" style="13" customWidth="1"/>
    <col min="6675" max="6913" width="22.5" style="13"/>
    <col min="6914" max="6914" width="15.6640625" style="13" customWidth="1"/>
    <col min="6915" max="6921" width="15.5" style="13" customWidth="1"/>
    <col min="6922" max="6922" width="1.33203125" style="13" customWidth="1"/>
    <col min="6923" max="6930" width="15.5" style="13" customWidth="1"/>
    <col min="6931" max="7169" width="22.5" style="13"/>
    <col min="7170" max="7170" width="15.6640625" style="13" customWidth="1"/>
    <col min="7171" max="7177" width="15.5" style="13" customWidth="1"/>
    <col min="7178" max="7178" width="1.33203125" style="13" customWidth="1"/>
    <col min="7179" max="7186" width="15.5" style="13" customWidth="1"/>
    <col min="7187" max="7425" width="22.5" style="13"/>
    <col min="7426" max="7426" width="15.6640625" style="13" customWidth="1"/>
    <col min="7427" max="7433" width="15.5" style="13" customWidth="1"/>
    <col min="7434" max="7434" width="1.33203125" style="13" customWidth="1"/>
    <col min="7435" max="7442" width="15.5" style="13" customWidth="1"/>
    <col min="7443" max="7681" width="22.5" style="13"/>
    <col min="7682" max="7682" width="15.6640625" style="13" customWidth="1"/>
    <col min="7683" max="7689" width="15.5" style="13" customWidth="1"/>
    <col min="7690" max="7690" width="1.33203125" style="13" customWidth="1"/>
    <col min="7691" max="7698" width="15.5" style="13" customWidth="1"/>
    <col min="7699" max="7937" width="22.5" style="13"/>
    <col min="7938" max="7938" width="15.6640625" style="13" customWidth="1"/>
    <col min="7939" max="7945" width="15.5" style="13" customWidth="1"/>
    <col min="7946" max="7946" width="1.33203125" style="13" customWidth="1"/>
    <col min="7947" max="7954" width="15.5" style="13" customWidth="1"/>
    <col min="7955" max="8193" width="22.5" style="13"/>
    <col min="8194" max="8194" width="15.6640625" style="13" customWidth="1"/>
    <col min="8195" max="8201" width="15.5" style="13" customWidth="1"/>
    <col min="8202" max="8202" width="1.33203125" style="13" customWidth="1"/>
    <col min="8203" max="8210" width="15.5" style="13" customWidth="1"/>
    <col min="8211" max="8449" width="22.5" style="13"/>
    <col min="8450" max="8450" width="15.6640625" style="13" customWidth="1"/>
    <col min="8451" max="8457" width="15.5" style="13" customWidth="1"/>
    <col min="8458" max="8458" width="1.33203125" style="13" customWidth="1"/>
    <col min="8459" max="8466" width="15.5" style="13" customWidth="1"/>
    <col min="8467" max="8705" width="22.5" style="13"/>
    <col min="8706" max="8706" width="15.6640625" style="13" customWidth="1"/>
    <col min="8707" max="8713" width="15.5" style="13" customWidth="1"/>
    <col min="8714" max="8714" width="1.33203125" style="13" customWidth="1"/>
    <col min="8715" max="8722" width="15.5" style="13" customWidth="1"/>
    <col min="8723" max="8961" width="22.5" style="13"/>
    <col min="8962" max="8962" width="15.6640625" style="13" customWidth="1"/>
    <col min="8963" max="8969" width="15.5" style="13" customWidth="1"/>
    <col min="8970" max="8970" width="1.33203125" style="13" customWidth="1"/>
    <col min="8971" max="8978" width="15.5" style="13" customWidth="1"/>
    <col min="8979" max="9217" width="22.5" style="13"/>
    <col min="9218" max="9218" width="15.6640625" style="13" customWidth="1"/>
    <col min="9219" max="9225" width="15.5" style="13" customWidth="1"/>
    <col min="9226" max="9226" width="1.33203125" style="13" customWidth="1"/>
    <col min="9227" max="9234" width="15.5" style="13" customWidth="1"/>
    <col min="9235" max="9473" width="22.5" style="13"/>
    <col min="9474" max="9474" width="15.6640625" style="13" customWidth="1"/>
    <col min="9475" max="9481" width="15.5" style="13" customWidth="1"/>
    <col min="9482" max="9482" width="1.33203125" style="13" customWidth="1"/>
    <col min="9483" max="9490" width="15.5" style="13" customWidth="1"/>
    <col min="9491" max="9729" width="22.5" style="13"/>
    <col min="9730" max="9730" width="15.6640625" style="13" customWidth="1"/>
    <col min="9731" max="9737" width="15.5" style="13" customWidth="1"/>
    <col min="9738" max="9738" width="1.33203125" style="13" customWidth="1"/>
    <col min="9739" max="9746" width="15.5" style="13" customWidth="1"/>
    <col min="9747" max="9985" width="22.5" style="13"/>
    <col min="9986" max="9986" width="15.6640625" style="13" customWidth="1"/>
    <col min="9987" max="9993" width="15.5" style="13" customWidth="1"/>
    <col min="9994" max="9994" width="1.33203125" style="13" customWidth="1"/>
    <col min="9995" max="10002" width="15.5" style="13" customWidth="1"/>
    <col min="10003" max="10241" width="22.5" style="13"/>
    <col min="10242" max="10242" width="15.6640625" style="13" customWidth="1"/>
    <col min="10243" max="10249" width="15.5" style="13" customWidth="1"/>
    <col min="10250" max="10250" width="1.33203125" style="13" customWidth="1"/>
    <col min="10251" max="10258" width="15.5" style="13" customWidth="1"/>
    <col min="10259" max="10497" width="22.5" style="13"/>
    <col min="10498" max="10498" width="15.6640625" style="13" customWidth="1"/>
    <col min="10499" max="10505" width="15.5" style="13" customWidth="1"/>
    <col min="10506" max="10506" width="1.33203125" style="13" customWidth="1"/>
    <col min="10507" max="10514" width="15.5" style="13" customWidth="1"/>
    <col min="10515" max="10753" width="22.5" style="13"/>
    <col min="10754" max="10754" width="15.6640625" style="13" customWidth="1"/>
    <col min="10755" max="10761" width="15.5" style="13" customWidth="1"/>
    <col min="10762" max="10762" width="1.33203125" style="13" customWidth="1"/>
    <col min="10763" max="10770" width="15.5" style="13" customWidth="1"/>
    <col min="10771" max="11009" width="22.5" style="13"/>
    <col min="11010" max="11010" width="15.6640625" style="13" customWidth="1"/>
    <col min="11011" max="11017" width="15.5" style="13" customWidth="1"/>
    <col min="11018" max="11018" width="1.33203125" style="13" customWidth="1"/>
    <col min="11019" max="11026" width="15.5" style="13" customWidth="1"/>
    <col min="11027" max="11265" width="22.5" style="13"/>
    <col min="11266" max="11266" width="15.6640625" style="13" customWidth="1"/>
    <col min="11267" max="11273" width="15.5" style="13" customWidth="1"/>
    <col min="11274" max="11274" width="1.33203125" style="13" customWidth="1"/>
    <col min="11275" max="11282" width="15.5" style="13" customWidth="1"/>
    <col min="11283" max="11521" width="22.5" style="13"/>
    <col min="11522" max="11522" width="15.6640625" style="13" customWidth="1"/>
    <col min="11523" max="11529" width="15.5" style="13" customWidth="1"/>
    <col min="11530" max="11530" width="1.33203125" style="13" customWidth="1"/>
    <col min="11531" max="11538" width="15.5" style="13" customWidth="1"/>
    <col min="11539" max="11777" width="22.5" style="13"/>
    <col min="11778" max="11778" width="15.6640625" style="13" customWidth="1"/>
    <col min="11779" max="11785" width="15.5" style="13" customWidth="1"/>
    <col min="11786" max="11786" width="1.33203125" style="13" customWidth="1"/>
    <col min="11787" max="11794" width="15.5" style="13" customWidth="1"/>
    <col min="11795" max="12033" width="22.5" style="13"/>
    <col min="12034" max="12034" width="15.6640625" style="13" customWidth="1"/>
    <col min="12035" max="12041" width="15.5" style="13" customWidth="1"/>
    <col min="12042" max="12042" width="1.33203125" style="13" customWidth="1"/>
    <col min="12043" max="12050" width="15.5" style="13" customWidth="1"/>
    <col min="12051" max="12289" width="22.5" style="13"/>
    <col min="12290" max="12290" width="15.6640625" style="13" customWidth="1"/>
    <col min="12291" max="12297" width="15.5" style="13" customWidth="1"/>
    <col min="12298" max="12298" width="1.33203125" style="13" customWidth="1"/>
    <col min="12299" max="12306" width="15.5" style="13" customWidth="1"/>
    <col min="12307" max="12545" width="22.5" style="13"/>
    <col min="12546" max="12546" width="15.6640625" style="13" customWidth="1"/>
    <col min="12547" max="12553" width="15.5" style="13" customWidth="1"/>
    <col min="12554" max="12554" width="1.33203125" style="13" customWidth="1"/>
    <col min="12555" max="12562" width="15.5" style="13" customWidth="1"/>
    <col min="12563" max="12801" width="22.5" style="13"/>
    <col min="12802" max="12802" width="15.6640625" style="13" customWidth="1"/>
    <col min="12803" max="12809" width="15.5" style="13" customWidth="1"/>
    <col min="12810" max="12810" width="1.33203125" style="13" customWidth="1"/>
    <col min="12811" max="12818" width="15.5" style="13" customWidth="1"/>
    <col min="12819" max="13057" width="22.5" style="13"/>
    <col min="13058" max="13058" width="15.6640625" style="13" customWidth="1"/>
    <col min="13059" max="13065" width="15.5" style="13" customWidth="1"/>
    <col min="13066" max="13066" width="1.33203125" style="13" customWidth="1"/>
    <col min="13067" max="13074" width="15.5" style="13" customWidth="1"/>
    <col min="13075" max="13313" width="22.5" style="13"/>
    <col min="13314" max="13314" width="15.6640625" style="13" customWidth="1"/>
    <col min="13315" max="13321" width="15.5" style="13" customWidth="1"/>
    <col min="13322" max="13322" width="1.33203125" style="13" customWidth="1"/>
    <col min="13323" max="13330" width="15.5" style="13" customWidth="1"/>
    <col min="13331" max="13569" width="22.5" style="13"/>
    <col min="13570" max="13570" width="15.6640625" style="13" customWidth="1"/>
    <col min="13571" max="13577" width="15.5" style="13" customWidth="1"/>
    <col min="13578" max="13578" width="1.33203125" style="13" customWidth="1"/>
    <col min="13579" max="13586" width="15.5" style="13" customWidth="1"/>
    <col min="13587" max="13825" width="22.5" style="13"/>
    <col min="13826" max="13826" width="15.6640625" style="13" customWidth="1"/>
    <col min="13827" max="13833" width="15.5" style="13" customWidth="1"/>
    <col min="13834" max="13834" width="1.33203125" style="13" customWidth="1"/>
    <col min="13835" max="13842" width="15.5" style="13" customWidth="1"/>
    <col min="13843" max="14081" width="22.5" style="13"/>
    <col min="14082" max="14082" width="15.6640625" style="13" customWidth="1"/>
    <col min="14083" max="14089" width="15.5" style="13" customWidth="1"/>
    <col min="14090" max="14090" width="1.33203125" style="13" customWidth="1"/>
    <col min="14091" max="14098" width="15.5" style="13" customWidth="1"/>
    <col min="14099" max="14337" width="22.5" style="13"/>
    <col min="14338" max="14338" width="15.6640625" style="13" customWidth="1"/>
    <col min="14339" max="14345" width="15.5" style="13" customWidth="1"/>
    <col min="14346" max="14346" width="1.33203125" style="13" customWidth="1"/>
    <col min="14347" max="14354" width="15.5" style="13" customWidth="1"/>
    <col min="14355" max="14593" width="22.5" style="13"/>
    <col min="14594" max="14594" width="15.6640625" style="13" customWidth="1"/>
    <col min="14595" max="14601" width="15.5" style="13" customWidth="1"/>
    <col min="14602" max="14602" width="1.33203125" style="13" customWidth="1"/>
    <col min="14603" max="14610" width="15.5" style="13" customWidth="1"/>
    <col min="14611" max="14849" width="22.5" style="13"/>
    <col min="14850" max="14850" width="15.6640625" style="13" customWidth="1"/>
    <col min="14851" max="14857" width="15.5" style="13" customWidth="1"/>
    <col min="14858" max="14858" width="1.33203125" style="13" customWidth="1"/>
    <col min="14859" max="14866" width="15.5" style="13" customWidth="1"/>
    <col min="14867" max="15105" width="22.5" style="13"/>
    <col min="15106" max="15106" width="15.6640625" style="13" customWidth="1"/>
    <col min="15107" max="15113" width="15.5" style="13" customWidth="1"/>
    <col min="15114" max="15114" width="1.33203125" style="13" customWidth="1"/>
    <col min="15115" max="15122" width="15.5" style="13" customWidth="1"/>
    <col min="15123" max="15361" width="22.5" style="13"/>
    <col min="15362" max="15362" width="15.6640625" style="13" customWidth="1"/>
    <col min="15363" max="15369" width="15.5" style="13" customWidth="1"/>
    <col min="15370" max="15370" width="1.33203125" style="13" customWidth="1"/>
    <col min="15371" max="15378" width="15.5" style="13" customWidth="1"/>
    <col min="15379" max="15617" width="22.5" style="13"/>
    <col min="15618" max="15618" width="15.6640625" style="13" customWidth="1"/>
    <col min="15619" max="15625" width="15.5" style="13" customWidth="1"/>
    <col min="15626" max="15626" width="1.33203125" style="13" customWidth="1"/>
    <col min="15627" max="15634" width="15.5" style="13" customWidth="1"/>
    <col min="15635" max="15873" width="22.5" style="13"/>
    <col min="15874" max="15874" width="15.6640625" style="13" customWidth="1"/>
    <col min="15875" max="15881" width="15.5" style="13" customWidth="1"/>
    <col min="15882" max="15882" width="1.33203125" style="13" customWidth="1"/>
    <col min="15883" max="15890" width="15.5" style="13" customWidth="1"/>
    <col min="15891" max="16129" width="22.5" style="13"/>
    <col min="16130" max="16130" width="15.6640625" style="13" customWidth="1"/>
    <col min="16131" max="16137" width="15.5" style="13" customWidth="1"/>
    <col min="16138" max="16138" width="1.33203125" style="13" customWidth="1"/>
    <col min="16139" max="16146" width="15.5" style="13" customWidth="1"/>
    <col min="16147" max="16384" width="22.5" style="13"/>
  </cols>
  <sheetData>
    <row r="1" spans="2:21" ht="17.25">
      <c r="B1" s="279"/>
      <c r="K1" s="456"/>
    </row>
    <row r="2" spans="2:21" ht="21" customHeight="1">
      <c r="B2" s="741" t="s">
        <v>511</v>
      </c>
      <c r="C2" s="741"/>
      <c r="D2" s="741"/>
      <c r="E2" s="741"/>
      <c r="F2" s="741"/>
      <c r="G2" s="741"/>
      <c r="H2" s="741"/>
      <c r="I2" s="741"/>
      <c r="J2" s="60"/>
      <c r="K2" s="61"/>
      <c r="L2" s="62"/>
      <c r="M2" s="63"/>
      <c r="N2" s="63"/>
      <c r="O2" s="63"/>
      <c r="P2" s="63"/>
      <c r="Q2" s="63"/>
      <c r="R2" s="65"/>
    </row>
    <row r="3" spans="2:21" s="20" customFormat="1" ht="19.5" customHeight="1" thickBot="1">
      <c r="B3" s="64"/>
      <c r="C3" s="64"/>
      <c r="D3" s="64"/>
      <c r="E3" s="64"/>
      <c r="F3" s="64"/>
      <c r="G3" s="64"/>
      <c r="H3" s="64"/>
      <c r="I3" s="64"/>
      <c r="J3" s="65"/>
      <c r="K3" s="64"/>
      <c r="L3" s="64"/>
      <c r="M3" s="64"/>
      <c r="N3" s="64"/>
      <c r="O3" s="64"/>
      <c r="P3" s="18"/>
      <c r="Q3" s="66"/>
      <c r="R3" s="38" t="s">
        <v>512</v>
      </c>
      <c r="U3" s="138"/>
    </row>
    <row r="4" spans="2:21" s="20" customFormat="1" ht="23.45" customHeight="1">
      <c r="B4" s="742" t="s">
        <v>272</v>
      </c>
      <c r="C4" s="67" t="s">
        <v>346</v>
      </c>
      <c r="D4" s="68"/>
      <c r="E4" s="69" t="s">
        <v>347</v>
      </c>
      <c r="F4" s="70"/>
      <c r="G4" s="69" t="s">
        <v>348</v>
      </c>
      <c r="H4" s="70"/>
      <c r="I4" s="71"/>
      <c r="J4" s="72"/>
      <c r="K4" s="70"/>
      <c r="L4" s="67" t="s">
        <v>349</v>
      </c>
      <c r="M4" s="68"/>
      <c r="N4" s="743" t="s">
        <v>350</v>
      </c>
      <c r="O4" s="746" t="s">
        <v>351</v>
      </c>
      <c r="P4" s="746" t="s">
        <v>352</v>
      </c>
      <c r="Q4" s="67" t="s">
        <v>353</v>
      </c>
      <c r="R4" s="68"/>
      <c r="U4" s="138"/>
    </row>
    <row r="5" spans="2:21" s="20" customFormat="1" ht="23.45" customHeight="1">
      <c r="B5" s="742"/>
      <c r="C5" s="737" t="s">
        <v>354</v>
      </c>
      <c r="D5" s="749" t="s">
        <v>355</v>
      </c>
      <c r="E5" s="737" t="s">
        <v>354</v>
      </c>
      <c r="F5" s="749" t="s">
        <v>355</v>
      </c>
      <c r="G5" s="750" t="s">
        <v>513</v>
      </c>
      <c r="H5" s="751"/>
      <c r="I5" s="731" t="s">
        <v>514</v>
      </c>
      <c r="J5" s="16"/>
      <c r="K5" s="733" t="s">
        <v>38</v>
      </c>
      <c r="L5" s="735" t="s">
        <v>515</v>
      </c>
      <c r="M5" s="735" t="s">
        <v>516</v>
      </c>
      <c r="N5" s="744"/>
      <c r="O5" s="746"/>
      <c r="P5" s="746"/>
      <c r="Q5" s="737" t="s">
        <v>517</v>
      </c>
      <c r="R5" s="739" t="s">
        <v>355</v>
      </c>
      <c r="U5" s="138"/>
    </row>
    <row r="6" spans="2:21" s="20" customFormat="1" ht="23.45" customHeight="1">
      <c r="B6" s="734"/>
      <c r="C6" s="748"/>
      <c r="D6" s="747"/>
      <c r="E6" s="748"/>
      <c r="F6" s="747"/>
      <c r="G6" s="73" t="s">
        <v>356</v>
      </c>
      <c r="H6" s="73" t="s">
        <v>357</v>
      </c>
      <c r="I6" s="732"/>
      <c r="J6" s="74"/>
      <c r="K6" s="734"/>
      <c r="L6" s="736"/>
      <c r="M6" s="736"/>
      <c r="N6" s="745"/>
      <c r="O6" s="747"/>
      <c r="P6" s="747"/>
      <c r="Q6" s="738"/>
      <c r="R6" s="740"/>
      <c r="U6" s="138"/>
    </row>
    <row r="7" spans="2:21" s="457" customFormat="1" ht="23.45" customHeight="1">
      <c r="B7" s="75" t="s">
        <v>518</v>
      </c>
      <c r="C7" s="4">
        <v>25616</v>
      </c>
      <c r="D7" s="4">
        <v>9641202</v>
      </c>
      <c r="E7" s="4">
        <v>185430</v>
      </c>
      <c r="F7" s="4">
        <v>126527484</v>
      </c>
      <c r="G7" s="4">
        <v>108052</v>
      </c>
      <c r="H7" s="4">
        <v>2023</v>
      </c>
      <c r="I7" s="4">
        <v>47413</v>
      </c>
      <c r="J7" s="16"/>
      <c r="K7" s="4">
        <v>111786</v>
      </c>
      <c r="L7" s="4">
        <v>45130</v>
      </c>
      <c r="M7" s="4">
        <v>4042</v>
      </c>
      <c r="N7" s="4">
        <v>8375098</v>
      </c>
      <c r="O7" s="76">
        <v>0.624</v>
      </c>
      <c r="P7" s="76">
        <v>0.41799999999999998</v>
      </c>
      <c r="Q7" s="4">
        <v>60</v>
      </c>
      <c r="R7" s="5">
        <v>17377</v>
      </c>
      <c r="U7" s="458"/>
    </row>
    <row r="8" spans="2:21" s="457" customFormat="1" ht="23.45" customHeight="1">
      <c r="B8" s="77">
        <v>24</v>
      </c>
      <c r="C8" s="4">
        <v>22705</v>
      </c>
      <c r="D8" s="4">
        <v>8538308</v>
      </c>
      <c r="E8" s="4">
        <v>195267</v>
      </c>
      <c r="F8" s="4">
        <v>133058957</v>
      </c>
      <c r="G8" s="4">
        <v>105254</v>
      </c>
      <c r="H8" s="4">
        <v>1832</v>
      </c>
      <c r="I8" s="4">
        <v>46140</v>
      </c>
      <c r="J8" s="16"/>
      <c r="K8" s="4">
        <v>153226</v>
      </c>
      <c r="L8" s="4">
        <v>46094</v>
      </c>
      <c r="M8" s="4">
        <v>3844</v>
      </c>
      <c r="N8" s="78">
        <v>8612923</v>
      </c>
      <c r="O8" s="76">
        <v>0.626</v>
      </c>
      <c r="P8" s="76">
        <v>0.438</v>
      </c>
      <c r="Q8" s="4">
        <v>41</v>
      </c>
      <c r="R8" s="5">
        <v>8500</v>
      </c>
      <c r="U8" s="458"/>
    </row>
    <row r="9" spans="2:21" s="457" customFormat="1" ht="23.45" customHeight="1">
      <c r="B9" s="79">
        <v>25</v>
      </c>
      <c r="C9" s="37">
        <v>20037</v>
      </c>
      <c r="D9" s="37">
        <v>7535155</v>
      </c>
      <c r="E9" s="37">
        <v>204626</v>
      </c>
      <c r="F9" s="37">
        <v>139509473</v>
      </c>
      <c r="G9" s="54">
        <v>101634</v>
      </c>
      <c r="H9" s="54">
        <v>1642</v>
      </c>
      <c r="I9" s="54">
        <v>45258</v>
      </c>
      <c r="J9" s="80"/>
      <c r="K9" s="54">
        <f>SUM(G9,H9,I9)</f>
        <v>148534</v>
      </c>
      <c r="L9" s="54">
        <v>47448</v>
      </c>
      <c r="M9" s="54">
        <v>3587</v>
      </c>
      <c r="N9" s="54">
        <v>8425063</v>
      </c>
      <c r="O9" s="81">
        <v>0.64200000000000002</v>
      </c>
      <c r="P9" s="81">
        <v>0.46700000000000003</v>
      </c>
      <c r="Q9" s="80">
        <v>28</v>
      </c>
      <c r="R9" s="80">
        <v>9663</v>
      </c>
      <c r="U9" s="458"/>
    </row>
    <row r="10" spans="2:21" s="457" customFormat="1" ht="23.45" customHeight="1">
      <c r="B10" s="82" t="s">
        <v>358</v>
      </c>
      <c r="C10" s="37">
        <v>4695</v>
      </c>
      <c r="D10" s="37">
        <v>1750814</v>
      </c>
      <c r="E10" s="37">
        <v>59520</v>
      </c>
      <c r="F10" s="37">
        <v>39787799</v>
      </c>
      <c r="G10" s="54">
        <v>34966</v>
      </c>
      <c r="H10" s="54">
        <v>663</v>
      </c>
      <c r="I10" s="54">
        <v>17147</v>
      </c>
      <c r="J10" s="80"/>
      <c r="K10" s="54">
        <f t="shared" ref="K10:K33" si="0">SUM(G10,H10,I10)</f>
        <v>52776</v>
      </c>
      <c r="L10" s="54">
        <v>16228</v>
      </c>
      <c r="M10" s="54">
        <v>1203</v>
      </c>
      <c r="N10" s="54">
        <v>2765880</v>
      </c>
      <c r="O10" s="81">
        <v>0.60199999999999998</v>
      </c>
      <c r="P10" s="81">
        <v>0.46400000000000002</v>
      </c>
      <c r="Q10" s="80">
        <v>9</v>
      </c>
      <c r="R10" s="80">
        <v>3591</v>
      </c>
      <c r="U10" s="458"/>
    </row>
    <row r="11" spans="2:21" s="457" customFormat="1" ht="23.45" customHeight="1">
      <c r="B11" s="83" t="s">
        <v>359</v>
      </c>
      <c r="C11" s="37">
        <v>1368</v>
      </c>
      <c r="D11" s="37">
        <v>527902</v>
      </c>
      <c r="E11" s="37">
        <v>16497</v>
      </c>
      <c r="F11" s="37">
        <v>11390374</v>
      </c>
      <c r="G11" s="54">
        <v>8471</v>
      </c>
      <c r="H11" s="54">
        <v>126</v>
      </c>
      <c r="I11" s="54">
        <v>3364</v>
      </c>
      <c r="J11" s="80"/>
      <c r="K11" s="54">
        <f t="shared" si="0"/>
        <v>11961</v>
      </c>
      <c r="L11" s="54">
        <v>3449</v>
      </c>
      <c r="M11" s="54">
        <v>388</v>
      </c>
      <c r="N11" s="54">
        <v>778434</v>
      </c>
      <c r="O11" s="81">
        <v>0.67700000000000005</v>
      </c>
      <c r="P11" s="81">
        <v>0.40699999999999997</v>
      </c>
      <c r="Q11" s="80">
        <v>1</v>
      </c>
      <c r="R11" s="80">
        <v>399</v>
      </c>
      <c r="U11" s="458"/>
    </row>
    <row r="12" spans="2:21" s="457" customFormat="1" ht="23.45" customHeight="1">
      <c r="B12" s="83" t="s">
        <v>360</v>
      </c>
      <c r="C12" s="37">
        <v>970</v>
      </c>
      <c r="D12" s="37">
        <v>341413</v>
      </c>
      <c r="E12" s="37">
        <v>10565</v>
      </c>
      <c r="F12" s="37">
        <v>7041557</v>
      </c>
      <c r="G12" s="54">
        <v>5023</v>
      </c>
      <c r="H12" s="54">
        <v>117</v>
      </c>
      <c r="I12" s="54">
        <v>2285</v>
      </c>
      <c r="J12" s="80"/>
      <c r="K12" s="54">
        <f t="shared" si="0"/>
        <v>7425</v>
      </c>
      <c r="L12" s="54">
        <v>2603</v>
      </c>
      <c r="M12" s="54">
        <v>188</v>
      </c>
      <c r="N12" s="54">
        <v>419454</v>
      </c>
      <c r="O12" s="81">
        <v>0.65</v>
      </c>
      <c r="P12" s="81">
        <v>0.51800000000000002</v>
      </c>
      <c r="Q12" s="80">
        <v>0</v>
      </c>
      <c r="R12" s="80">
        <v>0</v>
      </c>
      <c r="U12" s="458"/>
    </row>
    <row r="13" spans="2:21" s="457" customFormat="1" ht="23.45" customHeight="1">
      <c r="B13" s="83" t="s">
        <v>361</v>
      </c>
      <c r="C13" s="37">
        <v>2085</v>
      </c>
      <c r="D13" s="37">
        <v>745557</v>
      </c>
      <c r="E13" s="37">
        <v>19883</v>
      </c>
      <c r="F13" s="37">
        <v>13545745</v>
      </c>
      <c r="G13" s="54">
        <v>9003</v>
      </c>
      <c r="H13" s="54">
        <v>165</v>
      </c>
      <c r="I13" s="54">
        <v>4565</v>
      </c>
      <c r="J13" s="80"/>
      <c r="K13" s="54">
        <f t="shared" si="0"/>
        <v>13733</v>
      </c>
      <c r="L13" s="54">
        <v>4480</v>
      </c>
      <c r="M13" s="54">
        <v>297</v>
      </c>
      <c r="N13" s="54">
        <v>779842</v>
      </c>
      <c r="O13" s="81">
        <v>0.68799999999999994</v>
      </c>
      <c r="P13" s="81">
        <v>0.498</v>
      </c>
      <c r="Q13" s="80">
        <v>2</v>
      </c>
      <c r="R13" s="80">
        <v>798</v>
      </c>
      <c r="U13" s="458"/>
    </row>
    <row r="14" spans="2:21" s="457" customFormat="1" ht="23.45" customHeight="1">
      <c r="B14" s="83" t="s">
        <v>362</v>
      </c>
      <c r="C14" s="37">
        <v>1248</v>
      </c>
      <c r="D14" s="37">
        <v>452608</v>
      </c>
      <c r="E14" s="37">
        <v>12605</v>
      </c>
      <c r="F14" s="37">
        <v>8693311</v>
      </c>
      <c r="G14" s="54">
        <v>5750</v>
      </c>
      <c r="H14" s="54">
        <v>76</v>
      </c>
      <c r="I14" s="54">
        <v>2146</v>
      </c>
      <c r="J14" s="80"/>
      <c r="K14" s="54">
        <f t="shared" si="0"/>
        <v>7972</v>
      </c>
      <c r="L14" s="54">
        <v>2837</v>
      </c>
      <c r="M14" s="54">
        <v>195</v>
      </c>
      <c r="N14" s="54">
        <v>460320</v>
      </c>
      <c r="O14" s="81">
        <v>0.66800000000000004</v>
      </c>
      <c r="P14" s="81">
        <v>0.49299999999999999</v>
      </c>
      <c r="Q14" s="80">
        <v>3</v>
      </c>
      <c r="R14" s="80">
        <v>1197</v>
      </c>
      <c r="U14" s="458"/>
    </row>
    <row r="15" spans="2:21" s="457" customFormat="1" ht="23.45" customHeight="1">
      <c r="B15" s="83" t="s">
        <v>363</v>
      </c>
      <c r="C15" s="37">
        <v>1222</v>
      </c>
      <c r="D15" s="37">
        <v>4794640</v>
      </c>
      <c r="E15" s="37">
        <v>9695</v>
      </c>
      <c r="F15" s="37">
        <v>6559258</v>
      </c>
      <c r="G15" s="54">
        <v>4107</v>
      </c>
      <c r="H15" s="54">
        <v>57</v>
      </c>
      <c r="I15" s="54">
        <v>1421</v>
      </c>
      <c r="J15" s="80"/>
      <c r="K15" s="54">
        <f t="shared" si="0"/>
        <v>5585</v>
      </c>
      <c r="L15" s="54">
        <v>2226</v>
      </c>
      <c r="M15" s="54">
        <v>109</v>
      </c>
      <c r="N15" s="54">
        <v>308394</v>
      </c>
      <c r="O15" s="81">
        <v>0.65300000000000002</v>
      </c>
      <c r="P15" s="81">
        <v>0.54200000000000004</v>
      </c>
      <c r="Q15" s="459">
        <v>0</v>
      </c>
      <c r="R15" s="459">
        <v>0</v>
      </c>
      <c r="U15" s="458"/>
    </row>
    <row r="16" spans="2:21" s="457" customFormat="1" ht="23.45" customHeight="1">
      <c r="B16" s="83" t="s">
        <v>364</v>
      </c>
      <c r="C16" s="37">
        <v>1208</v>
      </c>
      <c r="D16" s="37">
        <v>4436756</v>
      </c>
      <c r="E16" s="37">
        <v>11316</v>
      </c>
      <c r="F16" s="37">
        <v>7612918</v>
      </c>
      <c r="G16" s="54">
        <v>5510</v>
      </c>
      <c r="H16" s="54">
        <v>39</v>
      </c>
      <c r="I16" s="54">
        <v>1917</v>
      </c>
      <c r="J16" s="80"/>
      <c r="K16" s="54">
        <f t="shared" si="0"/>
        <v>7466</v>
      </c>
      <c r="L16" s="54">
        <v>2782</v>
      </c>
      <c r="M16" s="54">
        <v>164</v>
      </c>
      <c r="N16" s="54">
        <v>425544</v>
      </c>
      <c r="O16" s="81">
        <v>0.66400000000000003</v>
      </c>
      <c r="P16" s="81">
        <v>0.505</v>
      </c>
      <c r="Q16" s="459">
        <v>1</v>
      </c>
      <c r="R16" s="459">
        <v>399</v>
      </c>
      <c r="U16" s="458"/>
    </row>
    <row r="17" spans="2:21" s="457" customFormat="1" ht="23.45" customHeight="1">
      <c r="B17" s="83" t="s">
        <v>365</v>
      </c>
      <c r="C17" s="37">
        <v>1419</v>
      </c>
      <c r="D17" s="37">
        <v>534942</v>
      </c>
      <c r="E17" s="37">
        <v>10146</v>
      </c>
      <c r="F17" s="37">
        <v>6975121</v>
      </c>
      <c r="G17" s="54">
        <v>3233</v>
      </c>
      <c r="H17" s="84">
        <v>51</v>
      </c>
      <c r="I17" s="54">
        <v>1173</v>
      </c>
      <c r="J17" s="80"/>
      <c r="K17" s="54">
        <f t="shared" si="0"/>
        <v>4457</v>
      </c>
      <c r="L17" s="54">
        <v>1716</v>
      </c>
      <c r="M17" s="54">
        <v>103</v>
      </c>
      <c r="N17" s="54">
        <v>259464</v>
      </c>
      <c r="O17" s="81">
        <v>0.69099999999999995</v>
      </c>
      <c r="P17" s="81">
        <v>0.53100000000000003</v>
      </c>
      <c r="Q17" s="459">
        <v>1</v>
      </c>
      <c r="R17" s="459">
        <v>84</v>
      </c>
      <c r="U17" s="458"/>
    </row>
    <row r="18" spans="2:21" s="457" customFormat="1" ht="23.45" customHeight="1">
      <c r="B18" s="83" t="s">
        <v>366</v>
      </c>
      <c r="C18" s="37">
        <v>281</v>
      </c>
      <c r="D18" s="37">
        <v>109282</v>
      </c>
      <c r="E18" s="37">
        <v>1962</v>
      </c>
      <c r="F18" s="37">
        <v>1397949</v>
      </c>
      <c r="G18" s="54">
        <v>749</v>
      </c>
      <c r="H18" s="54">
        <v>3</v>
      </c>
      <c r="I18" s="54">
        <v>237</v>
      </c>
      <c r="J18" s="80"/>
      <c r="K18" s="54">
        <f t="shared" si="0"/>
        <v>989</v>
      </c>
      <c r="L18" s="54">
        <v>298</v>
      </c>
      <c r="M18" s="54">
        <v>32</v>
      </c>
      <c r="N18" s="54">
        <v>68901</v>
      </c>
      <c r="O18" s="81">
        <v>0.67700000000000005</v>
      </c>
      <c r="P18" s="81">
        <v>0.39800000000000002</v>
      </c>
      <c r="Q18" s="459">
        <v>0</v>
      </c>
      <c r="R18" s="459">
        <v>0</v>
      </c>
      <c r="U18" s="458"/>
    </row>
    <row r="19" spans="2:21" s="457" customFormat="1" ht="23.45" customHeight="1">
      <c r="B19" s="83" t="s">
        <v>367</v>
      </c>
      <c r="C19" s="37">
        <v>131</v>
      </c>
      <c r="D19" s="37">
        <v>55539</v>
      </c>
      <c r="E19" s="37">
        <v>781</v>
      </c>
      <c r="F19" s="37">
        <v>578881</v>
      </c>
      <c r="G19" s="54">
        <v>194</v>
      </c>
      <c r="H19" s="54">
        <v>3</v>
      </c>
      <c r="I19" s="54">
        <v>45</v>
      </c>
      <c r="J19" s="80"/>
      <c r="K19" s="54">
        <f t="shared" si="0"/>
        <v>242</v>
      </c>
      <c r="L19" s="54">
        <v>72</v>
      </c>
      <c r="M19" s="54">
        <v>14</v>
      </c>
      <c r="N19" s="54">
        <v>20382</v>
      </c>
      <c r="O19" s="81">
        <v>0.76</v>
      </c>
      <c r="P19" s="81">
        <v>0.371</v>
      </c>
      <c r="Q19" s="459">
        <v>0</v>
      </c>
      <c r="R19" s="459">
        <v>0</v>
      </c>
      <c r="U19" s="458"/>
    </row>
    <row r="20" spans="2:21" s="457" customFormat="1" ht="23.45" customHeight="1">
      <c r="B20" s="83" t="s">
        <v>368</v>
      </c>
      <c r="C20" s="37">
        <v>139</v>
      </c>
      <c r="D20" s="37">
        <v>60588</v>
      </c>
      <c r="E20" s="37">
        <v>943</v>
      </c>
      <c r="F20" s="37">
        <v>688508</v>
      </c>
      <c r="G20" s="54">
        <v>375</v>
      </c>
      <c r="H20" s="54">
        <v>7</v>
      </c>
      <c r="I20" s="54">
        <v>100</v>
      </c>
      <c r="J20" s="80"/>
      <c r="K20" s="54">
        <f t="shared" si="0"/>
        <v>482</v>
      </c>
      <c r="L20" s="54">
        <v>124</v>
      </c>
      <c r="M20" s="54">
        <v>17</v>
      </c>
      <c r="N20" s="54">
        <v>45194</v>
      </c>
      <c r="O20" s="81">
        <v>0.751</v>
      </c>
      <c r="P20" s="81">
        <v>0.33100000000000002</v>
      </c>
      <c r="Q20" s="459">
        <v>0</v>
      </c>
      <c r="R20" s="459">
        <v>0</v>
      </c>
      <c r="U20" s="458"/>
    </row>
    <row r="21" spans="2:21" s="457" customFormat="1" ht="23.45" customHeight="1">
      <c r="B21" s="83" t="s">
        <v>369</v>
      </c>
      <c r="C21" s="37">
        <v>617</v>
      </c>
      <c r="D21" s="37">
        <v>230375</v>
      </c>
      <c r="E21" s="37">
        <v>6898</v>
      </c>
      <c r="F21" s="37">
        <v>4729939</v>
      </c>
      <c r="G21" s="54">
        <v>3338</v>
      </c>
      <c r="H21" s="54">
        <v>55</v>
      </c>
      <c r="I21" s="54">
        <v>1510</v>
      </c>
      <c r="J21" s="80"/>
      <c r="K21" s="54">
        <f t="shared" si="0"/>
        <v>4903</v>
      </c>
      <c r="L21" s="54">
        <v>1378</v>
      </c>
      <c r="M21" s="54">
        <v>113</v>
      </c>
      <c r="N21" s="54">
        <v>301302</v>
      </c>
      <c r="O21" s="81">
        <v>0.67100000000000004</v>
      </c>
      <c r="P21" s="81">
        <v>0.41299999999999998</v>
      </c>
      <c r="Q21" s="459">
        <v>3</v>
      </c>
      <c r="R21" s="459">
        <v>1197</v>
      </c>
      <c r="U21" s="458"/>
    </row>
    <row r="22" spans="2:21" s="457" customFormat="1" ht="23.45" customHeight="1">
      <c r="B22" s="83" t="s">
        <v>370</v>
      </c>
      <c r="C22" s="37">
        <v>370</v>
      </c>
      <c r="D22" s="37">
        <v>161263</v>
      </c>
      <c r="E22" s="37">
        <v>2500</v>
      </c>
      <c r="F22" s="37">
        <v>1815901</v>
      </c>
      <c r="G22" s="54">
        <v>784</v>
      </c>
      <c r="H22" s="54">
        <v>9</v>
      </c>
      <c r="I22" s="54">
        <v>182</v>
      </c>
      <c r="J22" s="80"/>
      <c r="K22" s="54">
        <f t="shared" si="0"/>
        <v>975</v>
      </c>
      <c r="L22" s="54">
        <v>324</v>
      </c>
      <c r="M22" s="54">
        <v>22</v>
      </c>
      <c r="N22" s="54">
        <v>77025</v>
      </c>
      <c r="O22" s="81">
        <v>0.71</v>
      </c>
      <c r="P22" s="81">
        <v>0.41299999999999998</v>
      </c>
      <c r="Q22" s="459">
        <v>1</v>
      </c>
      <c r="R22" s="459">
        <v>399</v>
      </c>
      <c r="U22" s="458"/>
    </row>
    <row r="23" spans="2:21" s="457" customFormat="1" ht="23.45" customHeight="1">
      <c r="B23" s="83" t="s">
        <v>371</v>
      </c>
      <c r="C23" s="37">
        <v>552</v>
      </c>
      <c r="D23" s="37">
        <v>218311</v>
      </c>
      <c r="E23" s="37">
        <v>3538</v>
      </c>
      <c r="F23" s="37">
        <v>2578665</v>
      </c>
      <c r="G23" s="54">
        <v>919</v>
      </c>
      <c r="H23" s="54">
        <v>18</v>
      </c>
      <c r="I23" s="54">
        <v>328</v>
      </c>
      <c r="J23" s="80"/>
      <c r="K23" s="54">
        <f t="shared" si="0"/>
        <v>1265</v>
      </c>
      <c r="L23" s="54">
        <v>375</v>
      </c>
      <c r="M23" s="54">
        <v>44</v>
      </c>
      <c r="N23" s="54">
        <v>100281</v>
      </c>
      <c r="O23" s="81">
        <v>0.754</v>
      </c>
      <c r="P23" s="81">
        <v>0.40799999999999997</v>
      </c>
      <c r="Q23" s="459">
        <v>0</v>
      </c>
      <c r="R23" s="459">
        <v>0</v>
      </c>
      <c r="U23" s="458"/>
    </row>
    <row r="24" spans="2:21" s="457" customFormat="1" ht="23.45" customHeight="1">
      <c r="B24" s="83" t="s">
        <v>372</v>
      </c>
      <c r="C24" s="37">
        <v>230</v>
      </c>
      <c r="D24" s="37">
        <v>86728</v>
      </c>
      <c r="E24" s="37">
        <v>1751</v>
      </c>
      <c r="F24" s="37">
        <v>1220674</v>
      </c>
      <c r="G24" s="54">
        <v>576</v>
      </c>
      <c r="H24" s="54">
        <v>21</v>
      </c>
      <c r="I24" s="54">
        <v>144</v>
      </c>
      <c r="J24" s="80"/>
      <c r="K24" s="54">
        <f t="shared" si="0"/>
        <v>741</v>
      </c>
      <c r="L24" s="54">
        <v>241</v>
      </c>
      <c r="M24" s="54">
        <v>35</v>
      </c>
      <c r="N24" s="54">
        <v>57953</v>
      </c>
      <c r="O24" s="81">
        <v>0.71699999999999997</v>
      </c>
      <c r="P24" s="81">
        <v>0.41799999999999998</v>
      </c>
      <c r="Q24" s="459">
        <v>1</v>
      </c>
      <c r="R24" s="459">
        <v>0</v>
      </c>
      <c r="U24" s="458"/>
    </row>
    <row r="25" spans="2:21" s="457" customFormat="1" ht="23.45" customHeight="1">
      <c r="B25" s="83" t="s">
        <v>373</v>
      </c>
      <c r="C25" s="37">
        <v>339</v>
      </c>
      <c r="D25" s="37">
        <v>134636</v>
      </c>
      <c r="E25" s="37">
        <v>2897</v>
      </c>
      <c r="F25" s="37">
        <v>2058248</v>
      </c>
      <c r="G25" s="54">
        <v>986</v>
      </c>
      <c r="H25" s="54">
        <v>19</v>
      </c>
      <c r="I25" s="54">
        <v>245</v>
      </c>
      <c r="J25" s="80"/>
      <c r="K25" s="54">
        <f t="shared" si="0"/>
        <v>1250</v>
      </c>
      <c r="L25" s="54">
        <v>451</v>
      </c>
      <c r="M25" s="54">
        <v>42</v>
      </c>
      <c r="N25" s="54">
        <v>101751</v>
      </c>
      <c r="O25" s="81">
        <v>0.751</v>
      </c>
      <c r="P25" s="81">
        <v>0.45700000000000002</v>
      </c>
      <c r="Q25" s="459">
        <v>2</v>
      </c>
      <c r="R25" s="459">
        <v>399</v>
      </c>
      <c r="U25" s="458"/>
    </row>
    <row r="26" spans="2:21" s="457" customFormat="1" ht="23.45" customHeight="1">
      <c r="B26" s="83" t="s">
        <v>374</v>
      </c>
      <c r="C26" s="37">
        <v>445</v>
      </c>
      <c r="D26" s="37">
        <v>167002</v>
      </c>
      <c r="E26" s="37">
        <v>3680</v>
      </c>
      <c r="F26" s="37">
        <v>2600668</v>
      </c>
      <c r="G26" s="54">
        <v>1319</v>
      </c>
      <c r="H26" s="54">
        <v>21</v>
      </c>
      <c r="I26" s="54">
        <v>338</v>
      </c>
      <c r="J26" s="80"/>
      <c r="K26" s="54">
        <f t="shared" si="0"/>
        <v>1678</v>
      </c>
      <c r="L26" s="54">
        <v>593</v>
      </c>
      <c r="M26" s="54">
        <v>64</v>
      </c>
      <c r="N26" s="54">
        <v>128367</v>
      </c>
      <c r="O26" s="81">
        <v>0.70599999999999996</v>
      </c>
      <c r="P26" s="81">
        <v>0.45</v>
      </c>
      <c r="Q26" s="459">
        <v>0</v>
      </c>
      <c r="R26" s="459">
        <v>0</v>
      </c>
      <c r="U26" s="458"/>
    </row>
    <row r="27" spans="2:21" s="457" customFormat="1" ht="23.45" customHeight="1">
      <c r="B27" s="83" t="s">
        <v>375</v>
      </c>
      <c r="C27" s="37">
        <v>220</v>
      </c>
      <c r="D27" s="37">
        <v>80323</v>
      </c>
      <c r="E27" s="37">
        <v>3272</v>
      </c>
      <c r="F27" s="37">
        <v>2273988</v>
      </c>
      <c r="G27" s="54">
        <v>2157</v>
      </c>
      <c r="H27" s="54">
        <v>19</v>
      </c>
      <c r="I27" s="54">
        <v>1195</v>
      </c>
      <c r="J27" s="80"/>
      <c r="K27" s="54">
        <f t="shared" si="0"/>
        <v>3371</v>
      </c>
      <c r="L27" s="54">
        <v>915</v>
      </c>
      <c r="M27" s="54">
        <v>72</v>
      </c>
      <c r="N27" s="54">
        <v>169964</v>
      </c>
      <c r="O27" s="81">
        <v>0.57999999999999996</v>
      </c>
      <c r="P27" s="81">
        <v>0.42399999999999999</v>
      </c>
      <c r="Q27" s="459">
        <v>2</v>
      </c>
      <c r="R27" s="459">
        <v>798</v>
      </c>
      <c r="U27" s="458"/>
    </row>
    <row r="28" spans="2:21" s="457" customFormat="1" ht="23.45" customHeight="1">
      <c r="B28" s="83" t="s">
        <v>376</v>
      </c>
      <c r="C28" s="37">
        <v>248</v>
      </c>
      <c r="D28" s="37">
        <v>83511</v>
      </c>
      <c r="E28" s="37">
        <v>4791</v>
      </c>
      <c r="F28" s="37">
        <v>3287765</v>
      </c>
      <c r="G28" s="54">
        <v>2567</v>
      </c>
      <c r="H28" s="84">
        <v>39</v>
      </c>
      <c r="I28" s="54">
        <v>1760</v>
      </c>
      <c r="J28" s="80"/>
      <c r="K28" s="54">
        <f t="shared" si="0"/>
        <v>4366</v>
      </c>
      <c r="L28" s="54">
        <v>1104</v>
      </c>
      <c r="M28" s="84">
        <v>103</v>
      </c>
      <c r="N28" s="54">
        <v>224372</v>
      </c>
      <c r="O28" s="81">
        <v>0.64900000000000002</v>
      </c>
      <c r="P28" s="81">
        <v>0.43</v>
      </c>
      <c r="Q28" s="459">
        <v>0</v>
      </c>
      <c r="R28" s="459">
        <v>0</v>
      </c>
      <c r="U28" s="458"/>
    </row>
    <row r="29" spans="2:21" s="457" customFormat="1" ht="23.45" customHeight="1">
      <c r="B29" s="83" t="s">
        <v>377</v>
      </c>
      <c r="C29" s="37">
        <v>422</v>
      </c>
      <c r="D29" s="37">
        <v>166251</v>
      </c>
      <c r="E29" s="37">
        <v>6471</v>
      </c>
      <c r="F29" s="37">
        <v>4462047</v>
      </c>
      <c r="G29" s="54">
        <v>4508</v>
      </c>
      <c r="H29" s="54">
        <v>49</v>
      </c>
      <c r="I29" s="54">
        <v>2655</v>
      </c>
      <c r="J29" s="80"/>
      <c r="K29" s="54">
        <f t="shared" si="0"/>
        <v>7212</v>
      </c>
      <c r="L29" s="54">
        <v>1868</v>
      </c>
      <c r="M29" s="54">
        <v>141</v>
      </c>
      <c r="N29" s="54">
        <v>363104</v>
      </c>
      <c r="O29" s="81">
        <v>0.57399999999999995</v>
      </c>
      <c r="P29" s="81">
        <v>0.41399999999999998</v>
      </c>
      <c r="Q29" s="459">
        <v>1</v>
      </c>
      <c r="R29" s="459">
        <v>0</v>
      </c>
      <c r="U29" s="458"/>
    </row>
    <row r="30" spans="2:21" s="457" customFormat="1" ht="23.45" customHeight="1">
      <c r="B30" s="83" t="s">
        <v>378</v>
      </c>
      <c r="C30" s="37">
        <v>411</v>
      </c>
      <c r="D30" s="37">
        <v>163685</v>
      </c>
      <c r="E30" s="37">
        <v>3583</v>
      </c>
      <c r="F30" s="37">
        <v>2421576</v>
      </c>
      <c r="G30" s="54">
        <v>2230</v>
      </c>
      <c r="H30" s="54">
        <v>26</v>
      </c>
      <c r="I30" s="54">
        <v>744</v>
      </c>
      <c r="J30" s="80"/>
      <c r="K30" s="54">
        <f t="shared" si="0"/>
        <v>3000</v>
      </c>
      <c r="L30" s="54">
        <v>953</v>
      </c>
      <c r="M30" s="54">
        <v>76</v>
      </c>
      <c r="N30" s="54">
        <v>178299</v>
      </c>
      <c r="O30" s="81">
        <v>0.59799999999999998</v>
      </c>
      <c r="P30" s="81">
        <v>0.42699999999999999</v>
      </c>
      <c r="Q30" s="459">
        <v>0</v>
      </c>
      <c r="R30" s="459">
        <v>0</v>
      </c>
      <c r="U30" s="458"/>
    </row>
    <row r="31" spans="2:21" s="457" customFormat="1" ht="23.45" customHeight="1">
      <c r="B31" s="83" t="s">
        <v>379</v>
      </c>
      <c r="C31" s="37">
        <v>368</v>
      </c>
      <c r="D31" s="37">
        <v>146731</v>
      </c>
      <c r="E31" s="37">
        <v>3352</v>
      </c>
      <c r="F31" s="37">
        <v>2333926</v>
      </c>
      <c r="G31" s="54">
        <v>1719</v>
      </c>
      <c r="H31" s="54">
        <v>17</v>
      </c>
      <c r="I31" s="54">
        <v>733</v>
      </c>
      <c r="J31" s="80"/>
      <c r="K31" s="54">
        <f t="shared" si="0"/>
        <v>2469</v>
      </c>
      <c r="L31" s="54">
        <v>752</v>
      </c>
      <c r="M31" s="54">
        <v>73</v>
      </c>
      <c r="N31" s="54">
        <v>148165</v>
      </c>
      <c r="O31" s="81">
        <v>0.64700000000000002</v>
      </c>
      <c r="P31" s="81">
        <v>0.437</v>
      </c>
      <c r="Q31" s="459">
        <v>0</v>
      </c>
      <c r="R31" s="459">
        <v>0</v>
      </c>
      <c r="U31" s="458"/>
    </row>
    <row r="32" spans="2:21" s="457" customFormat="1" ht="23.45" customHeight="1">
      <c r="B32" s="83" t="s">
        <v>380</v>
      </c>
      <c r="C32" s="37">
        <v>551</v>
      </c>
      <c r="D32" s="37">
        <v>214006</v>
      </c>
      <c r="E32" s="37">
        <v>3735</v>
      </c>
      <c r="F32" s="37">
        <v>2536431</v>
      </c>
      <c r="G32" s="54">
        <v>1210</v>
      </c>
      <c r="H32" s="54">
        <v>24</v>
      </c>
      <c r="I32" s="54">
        <v>354</v>
      </c>
      <c r="J32" s="80"/>
      <c r="K32" s="54">
        <f t="shared" si="0"/>
        <v>1588</v>
      </c>
      <c r="L32" s="54">
        <v>663</v>
      </c>
      <c r="M32" s="54">
        <v>37</v>
      </c>
      <c r="N32" s="54">
        <v>94662</v>
      </c>
      <c r="O32" s="81">
        <v>0.71299999999999997</v>
      </c>
      <c r="P32" s="81">
        <v>0.54800000000000004</v>
      </c>
      <c r="Q32" s="459">
        <v>0</v>
      </c>
      <c r="R32" s="459">
        <v>0</v>
      </c>
      <c r="U32" s="458"/>
    </row>
    <row r="33" spans="2:21" s="457" customFormat="1" ht="23.45" customHeight="1" thickBot="1">
      <c r="B33" s="85" t="s">
        <v>381</v>
      </c>
      <c r="C33" s="17">
        <v>498</v>
      </c>
      <c r="D33" s="17">
        <v>180550</v>
      </c>
      <c r="E33" s="17">
        <v>4245</v>
      </c>
      <c r="F33" s="17">
        <v>2921230</v>
      </c>
      <c r="G33" s="86">
        <v>1940</v>
      </c>
      <c r="H33" s="86">
        <v>18</v>
      </c>
      <c r="I33" s="86">
        <v>670</v>
      </c>
      <c r="J33" s="86"/>
      <c r="K33" s="86">
        <f t="shared" si="0"/>
        <v>2628</v>
      </c>
      <c r="L33" s="86">
        <v>1016</v>
      </c>
      <c r="M33" s="86">
        <v>55</v>
      </c>
      <c r="N33" s="86">
        <v>148009</v>
      </c>
      <c r="O33" s="87">
        <v>0.66400000000000003</v>
      </c>
      <c r="P33" s="87">
        <v>0.52400000000000002</v>
      </c>
      <c r="Q33" s="58">
        <v>1</v>
      </c>
      <c r="R33" s="58">
        <v>402</v>
      </c>
      <c r="U33" s="458"/>
    </row>
    <row r="34" spans="2:21">
      <c r="B34" s="5" t="s">
        <v>519</v>
      </c>
      <c r="C34" s="5"/>
      <c r="D34" s="5"/>
      <c r="E34" s="5"/>
      <c r="F34" s="5"/>
      <c r="G34" s="5"/>
      <c r="H34" s="5"/>
      <c r="I34" s="16"/>
      <c r="J34" s="16"/>
      <c r="K34" s="16"/>
      <c r="L34" s="16"/>
      <c r="M34" s="16"/>
      <c r="N34" s="16"/>
      <c r="O34" s="16"/>
      <c r="P34" s="16"/>
      <c r="Q34" s="16"/>
      <c r="R34" s="16"/>
    </row>
    <row r="35" spans="2:21">
      <c r="B35" s="4" t="s">
        <v>520</v>
      </c>
      <c r="C35" s="4"/>
      <c r="D35" s="4"/>
      <c r="E35" s="4"/>
      <c r="F35" s="4"/>
      <c r="G35" s="4"/>
      <c r="H35" s="4"/>
      <c r="I35" s="37"/>
      <c r="J35" s="16"/>
      <c r="K35" s="37"/>
      <c r="L35" s="37"/>
      <c r="M35" s="37"/>
      <c r="N35" s="37"/>
      <c r="O35" s="37"/>
      <c r="P35" s="37"/>
      <c r="Q35" s="37"/>
      <c r="R35" s="37"/>
    </row>
    <row r="36" spans="2:21">
      <c r="B36" s="4" t="s">
        <v>382</v>
      </c>
      <c r="C36" s="4"/>
      <c r="D36" s="4"/>
      <c r="E36" s="4"/>
      <c r="F36" s="4"/>
      <c r="G36" s="4"/>
      <c r="H36" s="4"/>
      <c r="I36" s="37"/>
      <c r="J36" s="16"/>
      <c r="K36" s="37"/>
      <c r="L36" s="37"/>
      <c r="M36" s="37"/>
      <c r="N36" s="37"/>
      <c r="O36" s="37"/>
      <c r="P36" s="37"/>
      <c r="Q36" s="37"/>
      <c r="R36" s="37"/>
    </row>
    <row r="37" spans="2:21">
      <c r="B37" s="4" t="s">
        <v>383</v>
      </c>
      <c r="C37" s="4"/>
      <c r="D37" s="4"/>
      <c r="E37" s="4"/>
      <c r="F37" s="4"/>
      <c r="G37" s="4"/>
      <c r="H37" s="4"/>
      <c r="I37" s="37"/>
      <c r="J37" s="16"/>
      <c r="K37" s="37"/>
      <c r="L37" s="37"/>
      <c r="M37" s="37"/>
      <c r="N37" s="37"/>
      <c r="O37" s="37"/>
      <c r="P37" s="37"/>
      <c r="Q37" s="37"/>
      <c r="R37" s="37"/>
    </row>
    <row r="38" spans="2:21">
      <c r="C38" s="460"/>
    </row>
  </sheetData>
  <mergeCells count="16">
    <mergeCell ref="R5:R6"/>
    <mergeCell ref="B2:I2"/>
    <mergeCell ref="B4:B6"/>
    <mergeCell ref="N4:N6"/>
    <mergeCell ref="O4:O6"/>
    <mergeCell ref="P4:P6"/>
    <mergeCell ref="C5:C6"/>
    <mergeCell ref="D5:D6"/>
    <mergeCell ref="E5:E6"/>
    <mergeCell ref="F5:F6"/>
    <mergeCell ref="G5:H5"/>
    <mergeCell ref="I5:I6"/>
    <mergeCell ref="K5:K6"/>
    <mergeCell ref="L5:L6"/>
    <mergeCell ref="M5:M6"/>
    <mergeCell ref="Q5:Q6"/>
  </mergeCells>
  <phoneticPr fontId="1"/>
  <printOptions horizontalCentered="1"/>
  <pageMargins left="0.51181102362204722" right="0.51181102362204722" top="0.74803149606299213" bottom="0.74803149606299213" header="0.51181102362204722" footer="0.51181102362204722"/>
  <pageSetup paperSize="9" orientation="portrait" r:id="rId1"/>
  <headerFooter alignWithMargins="0"/>
  <colBreaks count="1" manualBreakCount="1">
    <brk id="10" min="1" max="73" man="1"/>
  </colBreak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36"/>
  <sheetViews>
    <sheetView view="pageBreakPreview" zoomScaleNormal="100" workbookViewId="0">
      <selection activeCell="B2" sqref="B2:J2"/>
    </sheetView>
  </sheetViews>
  <sheetFormatPr defaultColWidth="19.5" defaultRowHeight="13.5"/>
  <cols>
    <col min="1" max="1" width="19.5" style="460"/>
    <col min="2" max="2" width="22.5" style="460" customWidth="1"/>
    <col min="3" max="10" width="12.83203125" style="460" customWidth="1"/>
    <col min="11" max="11" width="17.83203125" style="460" customWidth="1"/>
    <col min="12" max="12" width="16.1640625" style="460" customWidth="1"/>
    <col min="13" max="257" width="19.5" style="460"/>
    <col min="258" max="258" width="22.5" style="460" customWidth="1"/>
    <col min="259" max="266" width="12.83203125" style="460" customWidth="1"/>
    <col min="267" max="267" width="17.83203125" style="460" customWidth="1"/>
    <col min="268" max="268" width="16.1640625" style="460" customWidth="1"/>
    <col min="269" max="513" width="19.5" style="460"/>
    <col min="514" max="514" width="22.5" style="460" customWidth="1"/>
    <col min="515" max="522" width="12.83203125" style="460" customWidth="1"/>
    <col min="523" max="523" width="17.83203125" style="460" customWidth="1"/>
    <col min="524" max="524" width="16.1640625" style="460" customWidth="1"/>
    <col min="525" max="769" width="19.5" style="460"/>
    <col min="770" max="770" width="22.5" style="460" customWidth="1"/>
    <col min="771" max="778" width="12.83203125" style="460" customWidth="1"/>
    <col min="779" max="779" width="17.83203125" style="460" customWidth="1"/>
    <col min="780" max="780" width="16.1640625" style="460" customWidth="1"/>
    <col min="781" max="1025" width="19.5" style="460"/>
    <col min="1026" max="1026" width="22.5" style="460" customWidth="1"/>
    <col min="1027" max="1034" width="12.83203125" style="460" customWidth="1"/>
    <col min="1035" max="1035" width="17.83203125" style="460" customWidth="1"/>
    <col min="1036" max="1036" width="16.1640625" style="460" customWidth="1"/>
    <col min="1037" max="1281" width="19.5" style="460"/>
    <col min="1282" max="1282" width="22.5" style="460" customWidth="1"/>
    <col min="1283" max="1290" width="12.83203125" style="460" customWidth="1"/>
    <col min="1291" max="1291" width="17.83203125" style="460" customWidth="1"/>
    <col min="1292" max="1292" width="16.1640625" style="460" customWidth="1"/>
    <col min="1293" max="1537" width="19.5" style="460"/>
    <col min="1538" max="1538" width="22.5" style="460" customWidth="1"/>
    <col min="1539" max="1546" width="12.83203125" style="460" customWidth="1"/>
    <col min="1547" max="1547" width="17.83203125" style="460" customWidth="1"/>
    <col min="1548" max="1548" width="16.1640625" style="460" customWidth="1"/>
    <col min="1549" max="1793" width="19.5" style="460"/>
    <col min="1794" max="1794" width="22.5" style="460" customWidth="1"/>
    <col min="1795" max="1802" width="12.83203125" style="460" customWidth="1"/>
    <col min="1803" max="1803" width="17.83203125" style="460" customWidth="1"/>
    <col min="1804" max="1804" width="16.1640625" style="460" customWidth="1"/>
    <col min="1805" max="2049" width="19.5" style="460"/>
    <col min="2050" max="2050" width="22.5" style="460" customWidth="1"/>
    <col min="2051" max="2058" width="12.83203125" style="460" customWidth="1"/>
    <col min="2059" max="2059" width="17.83203125" style="460" customWidth="1"/>
    <col min="2060" max="2060" width="16.1640625" style="460" customWidth="1"/>
    <col min="2061" max="2305" width="19.5" style="460"/>
    <col min="2306" max="2306" width="22.5" style="460" customWidth="1"/>
    <col min="2307" max="2314" width="12.83203125" style="460" customWidth="1"/>
    <col min="2315" max="2315" width="17.83203125" style="460" customWidth="1"/>
    <col min="2316" max="2316" width="16.1640625" style="460" customWidth="1"/>
    <col min="2317" max="2561" width="19.5" style="460"/>
    <col min="2562" max="2562" width="22.5" style="460" customWidth="1"/>
    <col min="2563" max="2570" width="12.83203125" style="460" customWidth="1"/>
    <col min="2571" max="2571" width="17.83203125" style="460" customWidth="1"/>
    <col min="2572" max="2572" width="16.1640625" style="460" customWidth="1"/>
    <col min="2573" max="2817" width="19.5" style="460"/>
    <col min="2818" max="2818" width="22.5" style="460" customWidth="1"/>
    <col min="2819" max="2826" width="12.83203125" style="460" customWidth="1"/>
    <col min="2827" max="2827" width="17.83203125" style="460" customWidth="1"/>
    <col min="2828" max="2828" width="16.1640625" style="460" customWidth="1"/>
    <col min="2829" max="3073" width="19.5" style="460"/>
    <col min="3074" max="3074" width="22.5" style="460" customWidth="1"/>
    <col min="3075" max="3082" width="12.83203125" style="460" customWidth="1"/>
    <col min="3083" max="3083" width="17.83203125" style="460" customWidth="1"/>
    <col min="3084" max="3084" width="16.1640625" style="460" customWidth="1"/>
    <col min="3085" max="3329" width="19.5" style="460"/>
    <col min="3330" max="3330" width="22.5" style="460" customWidth="1"/>
    <col min="3331" max="3338" width="12.83203125" style="460" customWidth="1"/>
    <col min="3339" max="3339" width="17.83203125" style="460" customWidth="1"/>
    <col min="3340" max="3340" width="16.1640625" style="460" customWidth="1"/>
    <col min="3341" max="3585" width="19.5" style="460"/>
    <col min="3586" max="3586" width="22.5" style="460" customWidth="1"/>
    <col min="3587" max="3594" width="12.83203125" style="460" customWidth="1"/>
    <col min="3595" max="3595" width="17.83203125" style="460" customWidth="1"/>
    <col min="3596" max="3596" width="16.1640625" style="460" customWidth="1"/>
    <col min="3597" max="3841" width="19.5" style="460"/>
    <col min="3842" max="3842" width="22.5" style="460" customWidth="1"/>
    <col min="3843" max="3850" width="12.83203125" style="460" customWidth="1"/>
    <col min="3851" max="3851" width="17.83203125" style="460" customWidth="1"/>
    <col min="3852" max="3852" width="16.1640625" style="460" customWidth="1"/>
    <col min="3853" max="4097" width="19.5" style="460"/>
    <col min="4098" max="4098" width="22.5" style="460" customWidth="1"/>
    <col min="4099" max="4106" width="12.83203125" style="460" customWidth="1"/>
    <col min="4107" max="4107" width="17.83203125" style="460" customWidth="1"/>
    <col min="4108" max="4108" width="16.1640625" style="460" customWidth="1"/>
    <col min="4109" max="4353" width="19.5" style="460"/>
    <col min="4354" max="4354" width="22.5" style="460" customWidth="1"/>
    <col min="4355" max="4362" width="12.83203125" style="460" customWidth="1"/>
    <col min="4363" max="4363" width="17.83203125" style="460" customWidth="1"/>
    <col min="4364" max="4364" width="16.1640625" style="460" customWidth="1"/>
    <col min="4365" max="4609" width="19.5" style="460"/>
    <col min="4610" max="4610" width="22.5" style="460" customWidth="1"/>
    <col min="4611" max="4618" width="12.83203125" style="460" customWidth="1"/>
    <col min="4619" max="4619" width="17.83203125" style="460" customWidth="1"/>
    <col min="4620" max="4620" width="16.1640625" style="460" customWidth="1"/>
    <col min="4621" max="4865" width="19.5" style="460"/>
    <col min="4866" max="4866" width="22.5" style="460" customWidth="1"/>
    <col min="4867" max="4874" width="12.83203125" style="460" customWidth="1"/>
    <col min="4875" max="4875" width="17.83203125" style="460" customWidth="1"/>
    <col min="4876" max="4876" width="16.1640625" style="460" customWidth="1"/>
    <col min="4877" max="5121" width="19.5" style="460"/>
    <col min="5122" max="5122" width="22.5" style="460" customWidth="1"/>
    <col min="5123" max="5130" width="12.83203125" style="460" customWidth="1"/>
    <col min="5131" max="5131" width="17.83203125" style="460" customWidth="1"/>
    <col min="5132" max="5132" width="16.1640625" style="460" customWidth="1"/>
    <col min="5133" max="5377" width="19.5" style="460"/>
    <col min="5378" max="5378" width="22.5" style="460" customWidth="1"/>
    <col min="5379" max="5386" width="12.83203125" style="460" customWidth="1"/>
    <col min="5387" max="5387" width="17.83203125" style="460" customWidth="1"/>
    <col min="5388" max="5388" width="16.1640625" style="460" customWidth="1"/>
    <col min="5389" max="5633" width="19.5" style="460"/>
    <col min="5634" max="5634" width="22.5" style="460" customWidth="1"/>
    <col min="5635" max="5642" width="12.83203125" style="460" customWidth="1"/>
    <col min="5643" max="5643" width="17.83203125" style="460" customWidth="1"/>
    <col min="5644" max="5644" width="16.1640625" style="460" customWidth="1"/>
    <col min="5645" max="5889" width="19.5" style="460"/>
    <col min="5890" max="5890" width="22.5" style="460" customWidth="1"/>
    <col min="5891" max="5898" width="12.83203125" style="460" customWidth="1"/>
    <col min="5899" max="5899" width="17.83203125" style="460" customWidth="1"/>
    <col min="5900" max="5900" width="16.1640625" style="460" customWidth="1"/>
    <col min="5901" max="6145" width="19.5" style="460"/>
    <col min="6146" max="6146" width="22.5" style="460" customWidth="1"/>
    <col min="6147" max="6154" width="12.83203125" style="460" customWidth="1"/>
    <col min="6155" max="6155" width="17.83203125" style="460" customWidth="1"/>
    <col min="6156" max="6156" width="16.1640625" style="460" customWidth="1"/>
    <col min="6157" max="6401" width="19.5" style="460"/>
    <col min="6402" max="6402" width="22.5" style="460" customWidth="1"/>
    <col min="6403" max="6410" width="12.83203125" style="460" customWidth="1"/>
    <col min="6411" max="6411" width="17.83203125" style="460" customWidth="1"/>
    <col min="6412" max="6412" width="16.1640625" style="460" customWidth="1"/>
    <col min="6413" max="6657" width="19.5" style="460"/>
    <col min="6658" max="6658" width="22.5" style="460" customWidth="1"/>
    <col min="6659" max="6666" width="12.83203125" style="460" customWidth="1"/>
    <col min="6667" max="6667" width="17.83203125" style="460" customWidth="1"/>
    <col min="6668" max="6668" width="16.1640625" style="460" customWidth="1"/>
    <col min="6669" max="6913" width="19.5" style="460"/>
    <col min="6914" max="6914" width="22.5" style="460" customWidth="1"/>
    <col min="6915" max="6922" width="12.83203125" style="460" customWidth="1"/>
    <col min="6923" max="6923" width="17.83203125" style="460" customWidth="1"/>
    <col min="6924" max="6924" width="16.1640625" style="460" customWidth="1"/>
    <col min="6925" max="7169" width="19.5" style="460"/>
    <col min="7170" max="7170" width="22.5" style="460" customWidth="1"/>
    <col min="7171" max="7178" width="12.83203125" style="460" customWidth="1"/>
    <col min="7179" max="7179" width="17.83203125" style="460" customWidth="1"/>
    <col min="7180" max="7180" width="16.1640625" style="460" customWidth="1"/>
    <col min="7181" max="7425" width="19.5" style="460"/>
    <col min="7426" max="7426" width="22.5" style="460" customWidth="1"/>
    <col min="7427" max="7434" width="12.83203125" style="460" customWidth="1"/>
    <col min="7435" max="7435" width="17.83203125" style="460" customWidth="1"/>
    <col min="7436" max="7436" width="16.1640625" style="460" customWidth="1"/>
    <col min="7437" max="7681" width="19.5" style="460"/>
    <col min="7682" max="7682" width="22.5" style="460" customWidth="1"/>
    <col min="7683" max="7690" width="12.83203125" style="460" customWidth="1"/>
    <col min="7691" max="7691" width="17.83203125" style="460" customWidth="1"/>
    <col min="7692" max="7692" width="16.1640625" style="460" customWidth="1"/>
    <col min="7693" max="7937" width="19.5" style="460"/>
    <col min="7938" max="7938" width="22.5" style="460" customWidth="1"/>
    <col min="7939" max="7946" width="12.83203125" style="460" customWidth="1"/>
    <col min="7947" max="7947" width="17.83203125" style="460" customWidth="1"/>
    <col min="7948" max="7948" width="16.1640625" style="460" customWidth="1"/>
    <col min="7949" max="8193" width="19.5" style="460"/>
    <col min="8194" max="8194" width="22.5" style="460" customWidth="1"/>
    <col min="8195" max="8202" width="12.83203125" style="460" customWidth="1"/>
    <col min="8203" max="8203" width="17.83203125" style="460" customWidth="1"/>
    <col min="8204" max="8204" width="16.1640625" style="460" customWidth="1"/>
    <col min="8205" max="8449" width="19.5" style="460"/>
    <col min="8450" max="8450" width="22.5" style="460" customWidth="1"/>
    <col min="8451" max="8458" width="12.83203125" style="460" customWidth="1"/>
    <col min="8459" max="8459" width="17.83203125" style="460" customWidth="1"/>
    <col min="8460" max="8460" width="16.1640625" style="460" customWidth="1"/>
    <col min="8461" max="8705" width="19.5" style="460"/>
    <col min="8706" max="8706" width="22.5" style="460" customWidth="1"/>
    <col min="8707" max="8714" width="12.83203125" style="460" customWidth="1"/>
    <col min="8715" max="8715" width="17.83203125" style="460" customWidth="1"/>
    <col min="8716" max="8716" width="16.1640625" style="460" customWidth="1"/>
    <col min="8717" max="8961" width="19.5" style="460"/>
    <col min="8962" max="8962" width="22.5" style="460" customWidth="1"/>
    <col min="8963" max="8970" width="12.83203125" style="460" customWidth="1"/>
    <col min="8971" max="8971" width="17.83203125" style="460" customWidth="1"/>
    <col min="8972" max="8972" width="16.1640625" style="460" customWidth="1"/>
    <col min="8973" max="9217" width="19.5" style="460"/>
    <col min="9218" max="9218" width="22.5" style="460" customWidth="1"/>
    <col min="9219" max="9226" width="12.83203125" style="460" customWidth="1"/>
    <col min="9227" max="9227" width="17.83203125" style="460" customWidth="1"/>
    <col min="9228" max="9228" width="16.1640625" style="460" customWidth="1"/>
    <col min="9229" max="9473" width="19.5" style="460"/>
    <col min="9474" max="9474" width="22.5" style="460" customWidth="1"/>
    <col min="9475" max="9482" width="12.83203125" style="460" customWidth="1"/>
    <col min="9483" max="9483" width="17.83203125" style="460" customWidth="1"/>
    <col min="9484" max="9484" width="16.1640625" style="460" customWidth="1"/>
    <col min="9485" max="9729" width="19.5" style="460"/>
    <col min="9730" max="9730" width="22.5" style="460" customWidth="1"/>
    <col min="9731" max="9738" width="12.83203125" style="460" customWidth="1"/>
    <col min="9739" max="9739" width="17.83203125" style="460" customWidth="1"/>
    <col min="9740" max="9740" width="16.1640625" style="460" customWidth="1"/>
    <col min="9741" max="9985" width="19.5" style="460"/>
    <col min="9986" max="9986" width="22.5" style="460" customWidth="1"/>
    <col min="9987" max="9994" width="12.83203125" style="460" customWidth="1"/>
    <col min="9995" max="9995" width="17.83203125" style="460" customWidth="1"/>
    <col min="9996" max="9996" width="16.1640625" style="460" customWidth="1"/>
    <col min="9997" max="10241" width="19.5" style="460"/>
    <col min="10242" max="10242" width="22.5" style="460" customWidth="1"/>
    <col min="10243" max="10250" width="12.83203125" style="460" customWidth="1"/>
    <col min="10251" max="10251" width="17.83203125" style="460" customWidth="1"/>
    <col min="10252" max="10252" width="16.1640625" style="460" customWidth="1"/>
    <col min="10253" max="10497" width="19.5" style="460"/>
    <col min="10498" max="10498" width="22.5" style="460" customWidth="1"/>
    <col min="10499" max="10506" width="12.83203125" style="460" customWidth="1"/>
    <col min="10507" max="10507" width="17.83203125" style="460" customWidth="1"/>
    <col min="10508" max="10508" width="16.1640625" style="460" customWidth="1"/>
    <col min="10509" max="10753" width="19.5" style="460"/>
    <col min="10754" max="10754" width="22.5" style="460" customWidth="1"/>
    <col min="10755" max="10762" width="12.83203125" style="460" customWidth="1"/>
    <col min="10763" max="10763" width="17.83203125" style="460" customWidth="1"/>
    <col min="10764" max="10764" width="16.1640625" style="460" customWidth="1"/>
    <col min="10765" max="11009" width="19.5" style="460"/>
    <col min="11010" max="11010" width="22.5" style="460" customWidth="1"/>
    <col min="11011" max="11018" width="12.83203125" style="460" customWidth="1"/>
    <col min="11019" max="11019" width="17.83203125" style="460" customWidth="1"/>
    <col min="11020" max="11020" width="16.1640625" style="460" customWidth="1"/>
    <col min="11021" max="11265" width="19.5" style="460"/>
    <col min="11266" max="11266" width="22.5" style="460" customWidth="1"/>
    <col min="11267" max="11274" width="12.83203125" style="460" customWidth="1"/>
    <col min="11275" max="11275" width="17.83203125" style="460" customWidth="1"/>
    <col min="11276" max="11276" width="16.1640625" style="460" customWidth="1"/>
    <col min="11277" max="11521" width="19.5" style="460"/>
    <col min="11522" max="11522" width="22.5" style="460" customWidth="1"/>
    <col min="11523" max="11530" width="12.83203125" style="460" customWidth="1"/>
    <col min="11531" max="11531" width="17.83203125" style="460" customWidth="1"/>
    <col min="11532" max="11532" width="16.1640625" style="460" customWidth="1"/>
    <col min="11533" max="11777" width="19.5" style="460"/>
    <col min="11778" max="11778" width="22.5" style="460" customWidth="1"/>
    <col min="11779" max="11786" width="12.83203125" style="460" customWidth="1"/>
    <col min="11787" max="11787" width="17.83203125" style="460" customWidth="1"/>
    <col min="11788" max="11788" width="16.1640625" style="460" customWidth="1"/>
    <col min="11789" max="12033" width="19.5" style="460"/>
    <col min="12034" max="12034" width="22.5" style="460" customWidth="1"/>
    <col min="12035" max="12042" width="12.83203125" style="460" customWidth="1"/>
    <col min="12043" max="12043" width="17.83203125" style="460" customWidth="1"/>
    <col min="12044" max="12044" width="16.1640625" style="460" customWidth="1"/>
    <col min="12045" max="12289" width="19.5" style="460"/>
    <col min="12290" max="12290" width="22.5" style="460" customWidth="1"/>
    <col min="12291" max="12298" width="12.83203125" style="460" customWidth="1"/>
    <col min="12299" max="12299" width="17.83203125" style="460" customWidth="1"/>
    <col min="12300" max="12300" width="16.1640625" style="460" customWidth="1"/>
    <col min="12301" max="12545" width="19.5" style="460"/>
    <col min="12546" max="12546" width="22.5" style="460" customWidth="1"/>
    <col min="12547" max="12554" width="12.83203125" style="460" customWidth="1"/>
    <col min="12555" max="12555" width="17.83203125" style="460" customWidth="1"/>
    <col min="12556" max="12556" width="16.1640625" style="460" customWidth="1"/>
    <col min="12557" max="12801" width="19.5" style="460"/>
    <col min="12802" max="12802" width="22.5" style="460" customWidth="1"/>
    <col min="12803" max="12810" width="12.83203125" style="460" customWidth="1"/>
    <col min="12811" max="12811" width="17.83203125" style="460" customWidth="1"/>
    <col min="12812" max="12812" width="16.1640625" style="460" customWidth="1"/>
    <col min="12813" max="13057" width="19.5" style="460"/>
    <col min="13058" max="13058" width="22.5" style="460" customWidth="1"/>
    <col min="13059" max="13066" width="12.83203125" style="460" customWidth="1"/>
    <col min="13067" max="13067" width="17.83203125" style="460" customWidth="1"/>
    <col min="13068" max="13068" width="16.1640625" style="460" customWidth="1"/>
    <col min="13069" max="13313" width="19.5" style="460"/>
    <col min="13314" max="13314" width="22.5" style="460" customWidth="1"/>
    <col min="13315" max="13322" width="12.83203125" style="460" customWidth="1"/>
    <col min="13323" max="13323" width="17.83203125" style="460" customWidth="1"/>
    <col min="13324" max="13324" width="16.1640625" style="460" customWidth="1"/>
    <col min="13325" max="13569" width="19.5" style="460"/>
    <col min="13570" max="13570" width="22.5" style="460" customWidth="1"/>
    <col min="13571" max="13578" width="12.83203125" style="460" customWidth="1"/>
    <col min="13579" max="13579" width="17.83203125" style="460" customWidth="1"/>
    <col min="13580" max="13580" width="16.1640625" style="460" customWidth="1"/>
    <col min="13581" max="13825" width="19.5" style="460"/>
    <col min="13826" max="13826" width="22.5" style="460" customWidth="1"/>
    <col min="13827" max="13834" width="12.83203125" style="460" customWidth="1"/>
    <col min="13835" max="13835" width="17.83203125" style="460" customWidth="1"/>
    <col min="13836" max="13836" width="16.1640625" style="460" customWidth="1"/>
    <col min="13837" max="14081" width="19.5" style="460"/>
    <col min="14082" max="14082" width="22.5" style="460" customWidth="1"/>
    <col min="14083" max="14090" width="12.83203125" style="460" customWidth="1"/>
    <col min="14091" max="14091" width="17.83203125" style="460" customWidth="1"/>
    <col min="14092" max="14092" width="16.1640625" style="460" customWidth="1"/>
    <col min="14093" max="14337" width="19.5" style="460"/>
    <col min="14338" max="14338" width="22.5" style="460" customWidth="1"/>
    <col min="14339" max="14346" width="12.83203125" style="460" customWidth="1"/>
    <col min="14347" max="14347" width="17.83203125" style="460" customWidth="1"/>
    <col min="14348" max="14348" width="16.1640625" style="460" customWidth="1"/>
    <col min="14349" max="14593" width="19.5" style="460"/>
    <col min="14594" max="14594" width="22.5" style="460" customWidth="1"/>
    <col min="14595" max="14602" width="12.83203125" style="460" customWidth="1"/>
    <col min="14603" max="14603" width="17.83203125" style="460" customWidth="1"/>
    <col min="14604" max="14604" width="16.1640625" style="460" customWidth="1"/>
    <col min="14605" max="14849" width="19.5" style="460"/>
    <col min="14850" max="14850" width="22.5" style="460" customWidth="1"/>
    <col min="14851" max="14858" width="12.83203125" style="460" customWidth="1"/>
    <col min="14859" max="14859" width="17.83203125" style="460" customWidth="1"/>
    <col min="14860" max="14860" width="16.1640625" style="460" customWidth="1"/>
    <col min="14861" max="15105" width="19.5" style="460"/>
    <col min="15106" max="15106" width="22.5" style="460" customWidth="1"/>
    <col min="15107" max="15114" width="12.83203125" style="460" customWidth="1"/>
    <col min="15115" max="15115" width="17.83203125" style="460" customWidth="1"/>
    <col min="15116" max="15116" width="16.1640625" style="460" customWidth="1"/>
    <col min="15117" max="15361" width="19.5" style="460"/>
    <col min="15362" max="15362" width="22.5" style="460" customWidth="1"/>
    <col min="15363" max="15370" width="12.83203125" style="460" customWidth="1"/>
    <col min="15371" max="15371" width="17.83203125" style="460" customWidth="1"/>
    <col min="15372" max="15372" width="16.1640625" style="460" customWidth="1"/>
    <col min="15373" max="15617" width="19.5" style="460"/>
    <col min="15618" max="15618" width="22.5" style="460" customWidth="1"/>
    <col min="15619" max="15626" width="12.83203125" style="460" customWidth="1"/>
    <col min="15627" max="15627" width="17.83203125" style="460" customWidth="1"/>
    <col min="15628" max="15628" width="16.1640625" style="460" customWidth="1"/>
    <col min="15629" max="15873" width="19.5" style="460"/>
    <col min="15874" max="15874" width="22.5" style="460" customWidth="1"/>
    <col min="15875" max="15882" width="12.83203125" style="460" customWidth="1"/>
    <col min="15883" max="15883" width="17.83203125" style="460" customWidth="1"/>
    <col min="15884" max="15884" width="16.1640625" style="460" customWidth="1"/>
    <col min="15885" max="16129" width="19.5" style="460"/>
    <col min="16130" max="16130" width="22.5" style="460" customWidth="1"/>
    <col min="16131" max="16138" width="12.83203125" style="460" customWidth="1"/>
    <col min="16139" max="16139" width="17.83203125" style="460" customWidth="1"/>
    <col min="16140" max="16140" width="16.1640625" style="460" customWidth="1"/>
    <col min="16141" max="16384" width="19.5" style="460"/>
  </cols>
  <sheetData>
    <row r="2" spans="1:10" ht="21" customHeight="1">
      <c r="A2" s="461"/>
      <c r="B2" s="752" t="s">
        <v>521</v>
      </c>
      <c r="C2" s="752"/>
      <c r="D2" s="752"/>
      <c r="E2" s="752"/>
      <c r="F2" s="752"/>
      <c r="G2" s="752"/>
      <c r="H2" s="752"/>
      <c r="I2" s="752"/>
      <c r="J2" s="752"/>
    </row>
    <row r="3" spans="1:10" ht="19.5" customHeight="1" thickBot="1">
      <c r="B3" s="462"/>
      <c r="C3" s="462"/>
      <c r="D3" s="462"/>
      <c r="E3" s="462"/>
      <c r="F3" s="462"/>
      <c r="G3" s="462"/>
      <c r="H3" s="462"/>
      <c r="I3" s="462"/>
      <c r="J3" s="462"/>
    </row>
    <row r="4" spans="1:10" s="463" customFormat="1" ht="23.25" customHeight="1">
      <c r="B4" s="753" t="s">
        <v>384</v>
      </c>
      <c r="C4" s="755" t="s">
        <v>385</v>
      </c>
      <c r="D4" s="756"/>
      <c r="E4" s="756"/>
      <c r="F4" s="757"/>
      <c r="G4" s="755" t="s">
        <v>386</v>
      </c>
      <c r="H4" s="756"/>
      <c r="I4" s="756"/>
      <c r="J4" s="756"/>
    </row>
    <row r="5" spans="1:10" s="463" customFormat="1" ht="23.25" customHeight="1">
      <c r="B5" s="754"/>
      <c r="C5" s="464" t="s">
        <v>387</v>
      </c>
      <c r="D5" s="464" t="s">
        <v>388</v>
      </c>
      <c r="E5" s="464" t="s">
        <v>40</v>
      </c>
      <c r="F5" s="464" t="s">
        <v>389</v>
      </c>
      <c r="G5" s="464" t="s">
        <v>387</v>
      </c>
      <c r="H5" s="464" t="s">
        <v>388</v>
      </c>
      <c r="I5" s="464" t="s">
        <v>40</v>
      </c>
      <c r="J5" s="464" t="s">
        <v>389</v>
      </c>
    </row>
    <row r="6" spans="1:10" ht="23.25" customHeight="1">
      <c r="B6" s="465" t="s">
        <v>522</v>
      </c>
      <c r="C6" s="466">
        <v>1029.8141228550301</v>
      </c>
      <c r="D6" s="466">
        <v>30.5952352619178</v>
      </c>
      <c r="E6" s="466">
        <v>839.80817288240496</v>
      </c>
      <c r="F6" s="466">
        <v>159.410714710712</v>
      </c>
      <c r="G6" s="342">
        <v>27534.101623537899</v>
      </c>
      <c r="H6" s="342">
        <v>450825.30067210202</v>
      </c>
      <c r="I6" s="342">
        <v>14459.1348350716</v>
      </c>
      <c r="J6" s="342">
        <v>15174.6447724382</v>
      </c>
    </row>
    <row r="7" spans="1:10" ht="23.25" customHeight="1">
      <c r="B7" s="467">
        <v>23</v>
      </c>
      <c r="C7" s="466">
        <v>1046.8061530753334</v>
      </c>
      <c r="D7" s="466">
        <v>30.457048431620986</v>
      </c>
      <c r="E7" s="466">
        <v>851.67918447181933</v>
      </c>
      <c r="F7" s="466">
        <v>164.66992017189298</v>
      </c>
      <c r="G7" s="342">
        <v>27665.313675578705</v>
      </c>
      <c r="H7" s="342">
        <v>460665.29384688387</v>
      </c>
      <c r="I7" s="342">
        <v>14643.564915696508</v>
      </c>
      <c r="J7" s="342">
        <v>14927.413514059104</v>
      </c>
    </row>
    <row r="8" spans="1:10" ht="23.25" customHeight="1">
      <c r="B8" s="467">
        <v>24</v>
      </c>
      <c r="C8" s="466">
        <v>1061.5584199421357</v>
      </c>
      <c r="D8" s="466">
        <v>30.638710340674884</v>
      </c>
      <c r="E8" s="466">
        <v>862.38673135197848</v>
      </c>
      <c r="F8" s="466">
        <v>168.53297824948231</v>
      </c>
      <c r="G8" s="342">
        <v>27762.368719494425</v>
      </c>
      <c r="H8" s="342">
        <v>472601.09005208832</v>
      </c>
      <c r="I8" s="342">
        <v>14496.485429772605</v>
      </c>
      <c r="J8" s="342">
        <v>14774.032399553831</v>
      </c>
    </row>
    <row r="9" spans="1:10" ht="23.25" customHeight="1">
      <c r="B9" s="468" t="s">
        <v>391</v>
      </c>
      <c r="C9" s="469">
        <v>1088.4517359528752</v>
      </c>
      <c r="D9" s="466">
        <v>28.997248805846709</v>
      </c>
      <c r="E9" s="466">
        <v>876.88152986649118</v>
      </c>
      <c r="F9" s="466">
        <v>182.57295728053742</v>
      </c>
      <c r="G9" s="342">
        <v>26539.799823221554</v>
      </c>
      <c r="H9" s="342">
        <v>471605.09493597207</v>
      </c>
      <c r="I9" s="342">
        <v>14437.040879570994</v>
      </c>
      <c r="J9" s="342">
        <v>13980.528432360474</v>
      </c>
    </row>
    <row r="10" spans="1:10" ht="23.25" customHeight="1">
      <c r="B10" s="468" t="s">
        <v>392</v>
      </c>
      <c r="C10" s="469">
        <v>1091.3089685304365</v>
      </c>
      <c r="D10" s="466">
        <v>31.457755210485917</v>
      </c>
      <c r="E10" s="466">
        <v>874.62950935820982</v>
      </c>
      <c r="F10" s="466">
        <v>185.22170396174056</v>
      </c>
      <c r="G10" s="342">
        <v>27151.37391186734</v>
      </c>
      <c r="H10" s="342">
        <v>479530.84966216219</v>
      </c>
      <c r="I10" s="342">
        <v>13460.003240265702</v>
      </c>
      <c r="J10" s="342">
        <v>14971.559401995473</v>
      </c>
    </row>
    <row r="11" spans="1:10" ht="23.25" customHeight="1">
      <c r="B11" s="468" t="s">
        <v>393</v>
      </c>
      <c r="C11" s="469">
        <v>1073.1013285742615</v>
      </c>
      <c r="D11" s="466">
        <v>34.860202260559191</v>
      </c>
      <c r="E11" s="466">
        <v>863.74182034503269</v>
      </c>
      <c r="F11" s="466">
        <v>174.49930596866946</v>
      </c>
      <c r="G11" s="342">
        <v>29588.657202516792</v>
      </c>
      <c r="H11" s="342">
        <v>484898.73606370878</v>
      </c>
      <c r="I11" s="342">
        <v>14184.943799717621</v>
      </c>
      <c r="J11" s="342">
        <v>14875.876704545455</v>
      </c>
    </row>
    <row r="12" spans="1:10" ht="23.25" customHeight="1">
      <c r="B12" s="468" t="s">
        <v>394</v>
      </c>
      <c r="C12" s="469">
        <v>1056.9968467978688</v>
      </c>
      <c r="D12" s="466">
        <v>31.417853647928673</v>
      </c>
      <c r="E12" s="466">
        <v>852.07132760682839</v>
      </c>
      <c r="F12" s="466">
        <v>173.50766554311187</v>
      </c>
      <c r="G12" s="342">
        <v>27971.687991194503</v>
      </c>
      <c r="H12" s="342">
        <v>457782.51081501989</v>
      </c>
      <c r="I12" s="342">
        <v>14642.188004849104</v>
      </c>
      <c r="J12" s="342">
        <v>15603.077236409212</v>
      </c>
    </row>
    <row r="13" spans="1:10" ht="23.25" customHeight="1">
      <c r="B13" s="468" t="s">
        <v>395</v>
      </c>
      <c r="C13" s="469">
        <v>1033.7110481586401</v>
      </c>
      <c r="D13" s="466">
        <v>34.773371104815865</v>
      </c>
      <c r="E13" s="466">
        <v>812.32294617563741</v>
      </c>
      <c r="F13" s="466">
        <v>186.61473087818698</v>
      </c>
      <c r="G13" s="342">
        <v>30866.875856399012</v>
      </c>
      <c r="H13" s="342">
        <v>454607.31160896132</v>
      </c>
      <c r="I13" s="342">
        <v>16421.26939843069</v>
      </c>
      <c r="J13" s="342">
        <v>14788.907020872864</v>
      </c>
    </row>
    <row r="14" spans="1:10" ht="23.25" customHeight="1">
      <c r="B14" s="468" t="s">
        <v>396</v>
      </c>
      <c r="C14" s="469">
        <v>1088.8636363636363</v>
      </c>
      <c r="D14" s="466">
        <v>42.954545454545453</v>
      </c>
      <c r="E14" s="466">
        <v>888.86363636363637</v>
      </c>
      <c r="F14" s="466">
        <v>157.04545454545456</v>
      </c>
      <c r="G14" s="342">
        <v>34576.773116259654</v>
      </c>
      <c r="H14" s="342">
        <v>573946.66666666663</v>
      </c>
      <c r="I14" s="342">
        <v>12018.977243671696</v>
      </c>
      <c r="J14" s="342">
        <v>14725.296671490594</v>
      </c>
    </row>
    <row r="15" spans="1:10" ht="23.25" customHeight="1">
      <c r="B15" s="468" t="s">
        <v>397</v>
      </c>
      <c r="C15" s="469">
        <v>1144.1922563417891</v>
      </c>
      <c r="D15" s="466">
        <v>42.990654205607477</v>
      </c>
      <c r="E15" s="466">
        <v>945.12683578104134</v>
      </c>
      <c r="F15" s="466">
        <v>156.07476635514018</v>
      </c>
      <c r="G15" s="342">
        <v>34478.947491248538</v>
      </c>
      <c r="H15" s="342">
        <v>487754.87577639753</v>
      </c>
      <c r="I15" s="342">
        <v>17246.495267693175</v>
      </c>
      <c r="J15" s="342">
        <v>13977.390932420873</v>
      </c>
    </row>
    <row r="16" spans="1:10" ht="23.25" customHeight="1">
      <c r="B16" s="468" t="s">
        <v>398</v>
      </c>
      <c r="C16" s="469">
        <v>1119.0081375710117</v>
      </c>
      <c r="D16" s="466">
        <v>27.329955473668051</v>
      </c>
      <c r="E16" s="466">
        <v>914.60156609857211</v>
      </c>
      <c r="F16" s="466">
        <v>177.0766159987717</v>
      </c>
      <c r="G16" s="342">
        <v>25591.038830422196</v>
      </c>
      <c r="H16" s="342">
        <v>488539.03258426965</v>
      </c>
      <c r="I16" s="342">
        <v>14112.953145984422</v>
      </c>
      <c r="J16" s="342">
        <v>13424.14202722622</v>
      </c>
    </row>
    <row r="17" spans="2:10" ht="23.25" customHeight="1">
      <c r="B17" s="468" t="s">
        <v>399</v>
      </c>
      <c r="C17" s="469">
        <v>1095.8058717795086</v>
      </c>
      <c r="D17" s="466">
        <v>40.383463151587776</v>
      </c>
      <c r="E17" s="466">
        <v>881.12642300778907</v>
      </c>
      <c r="F17" s="466">
        <v>174.29598562013183</v>
      </c>
      <c r="G17" s="342">
        <v>32020.903821969488</v>
      </c>
      <c r="H17" s="342">
        <v>445739.1988130564</v>
      </c>
      <c r="I17" s="342">
        <v>16030.062559499524</v>
      </c>
      <c r="J17" s="342">
        <v>17003.777930560329</v>
      </c>
    </row>
    <row r="18" spans="2:10" ht="23.25" customHeight="1">
      <c r="B18" s="468" t="s">
        <v>400</v>
      </c>
      <c r="C18" s="469">
        <v>1062.0558375634519</v>
      </c>
      <c r="D18" s="466">
        <v>42.068527918781726</v>
      </c>
      <c r="E18" s="466">
        <v>873.79441624365484</v>
      </c>
      <c r="F18" s="466">
        <v>146.19289340101523</v>
      </c>
      <c r="G18" s="342">
        <v>30883.317003226191</v>
      </c>
      <c r="H18" s="342">
        <v>471385.61085972853</v>
      </c>
      <c r="I18" s="342">
        <v>12208.272456611719</v>
      </c>
      <c r="J18" s="342">
        <v>15744.869791666666</v>
      </c>
    </row>
    <row r="19" spans="2:10" ht="23.25" customHeight="1">
      <c r="B19" s="468" t="s">
        <v>401</v>
      </c>
      <c r="C19" s="469">
        <v>1068.6901832102815</v>
      </c>
      <c r="D19" s="466">
        <v>26.059611703582171</v>
      </c>
      <c r="E19" s="466">
        <v>867.40497675690449</v>
      </c>
      <c r="F19" s="466">
        <v>175.22559474979491</v>
      </c>
      <c r="G19" s="342">
        <v>24374.10222097129</v>
      </c>
      <c r="H19" s="342">
        <v>495754.05141657923</v>
      </c>
      <c r="I19" s="342">
        <v>12351.600580057375</v>
      </c>
      <c r="J19" s="342">
        <v>13784.321161048689</v>
      </c>
    </row>
    <row r="20" spans="2:10" ht="23.25" customHeight="1">
      <c r="B20" s="468" t="s">
        <v>402</v>
      </c>
      <c r="C20" s="469">
        <v>1105.722460658083</v>
      </c>
      <c r="D20" s="466">
        <v>26.50725526262007</v>
      </c>
      <c r="E20" s="466">
        <v>891.27324749642355</v>
      </c>
      <c r="F20" s="466">
        <v>187.94195789903944</v>
      </c>
      <c r="G20" s="342">
        <v>25372.59976341423</v>
      </c>
      <c r="H20" s="342">
        <v>520379.1896684657</v>
      </c>
      <c r="I20" s="342">
        <v>13256.559183673469</v>
      </c>
      <c r="J20" s="342">
        <v>13014.724880382775</v>
      </c>
    </row>
    <row r="21" spans="2:10" ht="23.25" customHeight="1">
      <c r="B21" s="468" t="s">
        <v>403</v>
      </c>
      <c r="C21" s="469">
        <v>1044.4649689932708</v>
      </c>
      <c r="D21" s="466">
        <v>23.868584245942735</v>
      </c>
      <c r="E21" s="466">
        <v>867.51550336456</v>
      </c>
      <c r="F21" s="466">
        <v>153.08088138276818</v>
      </c>
      <c r="G21" s="342">
        <v>24234.875846387065</v>
      </c>
      <c r="H21" s="342">
        <v>468433.64123825316</v>
      </c>
      <c r="I21" s="342">
        <v>13689.099225843738</v>
      </c>
      <c r="J21" s="342">
        <v>14738.125323220134</v>
      </c>
    </row>
    <row r="22" spans="2:10" ht="23.25" customHeight="1">
      <c r="B22" s="468" t="s">
        <v>404</v>
      </c>
      <c r="C22" s="469">
        <v>1040.643810520806</v>
      </c>
      <c r="D22" s="466">
        <v>30.123004449097095</v>
      </c>
      <c r="E22" s="466">
        <v>857.47186600366399</v>
      </c>
      <c r="F22" s="466">
        <v>153.04894006804503</v>
      </c>
      <c r="G22" s="342">
        <v>27872.366270150644</v>
      </c>
      <c r="H22" s="342">
        <v>492077.63683753257</v>
      </c>
      <c r="I22" s="342">
        <v>13975.514894396289</v>
      </c>
      <c r="J22" s="342">
        <v>14366.239740082079</v>
      </c>
    </row>
    <row r="23" spans="2:10" ht="23.25" customHeight="1">
      <c r="B23" s="468" t="s">
        <v>405</v>
      </c>
      <c r="C23" s="469">
        <v>1100.9099181073702</v>
      </c>
      <c r="D23" s="466">
        <v>28.601759175007587</v>
      </c>
      <c r="E23" s="466">
        <v>914.92265696087361</v>
      </c>
      <c r="F23" s="466">
        <v>157.38550197148925</v>
      </c>
      <c r="G23" s="342">
        <v>28361.4329007907</v>
      </c>
      <c r="H23" s="342">
        <v>511556.9034994698</v>
      </c>
      <c r="I23" s="342">
        <v>15486.471075750042</v>
      </c>
      <c r="J23" s="342">
        <v>15395.523222200809</v>
      </c>
    </row>
    <row r="24" spans="2:10" ht="23.25" customHeight="1">
      <c r="B24" s="468" t="s">
        <v>406</v>
      </c>
      <c r="C24" s="469">
        <v>1085.9396496377144</v>
      </c>
      <c r="D24" s="466">
        <v>33.660460423736588</v>
      </c>
      <c r="E24" s="466">
        <v>896.7440154086031</v>
      </c>
      <c r="F24" s="466">
        <v>155.53517380537468</v>
      </c>
      <c r="G24" s="342">
        <v>31085.290194256755</v>
      </c>
      <c r="H24" s="342">
        <v>504353.98746594007</v>
      </c>
      <c r="I24" s="342">
        <v>15895.915650697541</v>
      </c>
      <c r="J24" s="342">
        <v>16236.806227149427</v>
      </c>
    </row>
    <row r="25" spans="2:10" ht="23.25" customHeight="1">
      <c r="B25" s="468" t="s">
        <v>407</v>
      </c>
      <c r="C25" s="469">
        <v>1075.945609499186</v>
      </c>
      <c r="D25" s="466">
        <v>30.585080915445754</v>
      </c>
      <c r="E25" s="466">
        <v>900.2968495643014</v>
      </c>
      <c r="F25" s="466">
        <v>145.06367901943887</v>
      </c>
      <c r="G25" s="342">
        <v>29965.007057608957</v>
      </c>
      <c r="H25" s="342">
        <v>470971.32529743266</v>
      </c>
      <c r="I25" s="342">
        <v>17137.18644302155</v>
      </c>
      <c r="J25" s="342">
        <v>16595.93042445046</v>
      </c>
    </row>
    <row r="26" spans="2:10" ht="23.25" customHeight="1">
      <c r="B26" s="468" t="s">
        <v>408</v>
      </c>
      <c r="C26" s="469">
        <v>1064.1140529531569</v>
      </c>
      <c r="D26" s="466">
        <v>39.076714188730485</v>
      </c>
      <c r="E26" s="466">
        <v>866.06924643584512</v>
      </c>
      <c r="F26" s="466">
        <v>158.96809232858112</v>
      </c>
      <c r="G26" s="342">
        <v>32418.681952738221</v>
      </c>
      <c r="H26" s="342">
        <v>450803.65114662959</v>
      </c>
      <c r="I26" s="342">
        <v>16588.232590223561</v>
      </c>
      <c r="J26" s="342">
        <v>15818.844379911172</v>
      </c>
    </row>
    <row r="27" spans="2:10" ht="23.25" customHeight="1">
      <c r="B27" s="468" t="s">
        <v>409</v>
      </c>
      <c r="C27" s="469">
        <v>1026.1942332520443</v>
      </c>
      <c r="D27" s="466">
        <v>45.345000717257214</v>
      </c>
      <c r="E27" s="466">
        <v>840.4246162673935</v>
      </c>
      <c r="F27" s="466">
        <v>140.42461626739347</v>
      </c>
      <c r="G27" s="342">
        <v>35627.128970029073</v>
      </c>
      <c r="H27" s="342">
        <v>455689.54950964887</v>
      </c>
      <c r="I27" s="342">
        <v>16393.774656061174</v>
      </c>
      <c r="J27" s="342">
        <v>15092.649913167841</v>
      </c>
    </row>
    <row r="28" spans="2:10" ht="23.25" customHeight="1">
      <c r="B28" s="468" t="s">
        <v>410</v>
      </c>
      <c r="C28" s="469">
        <v>1030.7456978967496</v>
      </c>
      <c r="D28" s="466">
        <v>48.833652007648183</v>
      </c>
      <c r="E28" s="466">
        <v>845.54493307839391</v>
      </c>
      <c r="F28" s="466">
        <v>136.36711281070745</v>
      </c>
      <c r="G28" s="342">
        <v>33215.95573940788</v>
      </c>
      <c r="H28" s="342">
        <v>416400.62803445576</v>
      </c>
      <c r="I28" s="342">
        <v>13811.424132784587</v>
      </c>
      <c r="J28" s="342">
        <v>16313.760515984297</v>
      </c>
    </row>
    <row r="29" spans="2:10" ht="23.25" customHeight="1">
      <c r="B29" s="468" t="s">
        <v>411</v>
      </c>
      <c r="C29" s="469">
        <v>1146.8394189242244</v>
      </c>
      <c r="D29" s="466">
        <v>35.335689045936398</v>
      </c>
      <c r="E29" s="466">
        <v>953.27836670592865</v>
      </c>
      <c r="F29" s="466">
        <v>158.22536317235964</v>
      </c>
      <c r="G29" s="342">
        <v>25756.607668606641</v>
      </c>
      <c r="H29" s="342">
        <v>440489.06666666665</v>
      </c>
      <c r="I29" s="342">
        <v>11910.885914332785</v>
      </c>
      <c r="J29" s="342">
        <v>16554.352357320098</v>
      </c>
    </row>
    <row r="30" spans="2:10" ht="23.25" customHeight="1">
      <c r="B30" s="468" t="s">
        <v>412</v>
      </c>
      <c r="C30" s="469">
        <v>929.07911001236096</v>
      </c>
      <c r="D30" s="466">
        <v>38.349814585908533</v>
      </c>
      <c r="E30" s="466">
        <v>745.64276885043262</v>
      </c>
      <c r="F30" s="466">
        <v>145.08652657601976</v>
      </c>
      <c r="G30" s="342">
        <v>35250.920671877597</v>
      </c>
      <c r="H30" s="342">
        <v>465015.82594681706</v>
      </c>
      <c r="I30" s="342">
        <v>16847.563512785444</v>
      </c>
      <c r="J30" s="342">
        <v>16234.170394036209</v>
      </c>
    </row>
    <row r="31" spans="2:10" ht="23.25" customHeight="1">
      <c r="B31" s="468" t="s">
        <v>413</v>
      </c>
      <c r="C31" s="469">
        <v>1080.4457527333893</v>
      </c>
      <c r="D31" s="466">
        <v>37.636669470142976</v>
      </c>
      <c r="E31" s="466">
        <v>915.39108494533218</v>
      </c>
      <c r="F31" s="466">
        <v>127.41799831791421</v>
      </c>
      <c r="G31" s="342">
        <v>29990.883431284787</v>
      </c>
      <c r="H31" s="342">
        <v>444245.4189944134</v>
      </c>
      <c r="I31" s="342">
        <v>14825.000367511944</v>
      </c>
      <c r="J31" s="342">
        <v>16582.676567656767</v>
      </c>
    </row>
    <row r="32" spans="2:10" ht="23.25" customHeight="1">
      <c r="B32" s="468" t="s">
        <v>414</v>
      </c>
      <c r="C32" s="469">
        <v>1047.4498567335245</v>
      </c>
      <c r="D32" s="466">
        <v>34.613180515759311</v>
      </c>
      <c r="E32" s="466">
        <v>856.16045845272208</v>
      </c>
      <c r="F32" s="466">
        <v>156.67621776504299</v>
      </c>
      <c r="G32" s="342">
        <v>27196.713316555422</v>
      </c>
      <c r="H32" s="342">
        <v>451925.27069536422</v>
      </c>
      <c r="I32" s="342">
        <v>12356.212684069611</v>
      </c>
      <c r="J32" s="342">
        <v>14461.172275054865</v>
      </c>
    </row>
    <row r="33" spans="2:10" ht="23.25" customHeight="1">
      <c r="B33" s="468" t="s">
        <v>415</v>
      </c>
      <c r="C33" s="469">
        <v>802.50501002004012</v>
      </c>
      <c r="D33" s="466">
        <v>12.424849699398797</v>
      </c>
      <c r="E33" s="466">
        <v>618.98797595190388</v>
      </c>
      <c r="F33" s="466">
        <v>171.09218436873746</v>
      </c>
      <c r="G33" s="342">
        <v>19421.637532775629</v>
      </c>
      <c r="H33" s="342">
        <v>450929.11290322582</v>
      </c>
      <c r="I33" s="342">
        <v>12858.105220558478</v>
      </c>
      <c r="J33" s="342">
        <v>11831.18008784773</v>
      </c>
    </row>
    <row r="34" spans="2:10" ht="23.25" customHeight="1" thickBot="1">
      <c r="B34" s="470" t="s">
        <v>416</v>
      </c>
      <c r="C34" s="471">
        <v>884.58157087169286</v>
      </c>
      <c r="D34" s="472">
        <v>15.252550385668076</v>
      </c>
      <c r="E34" s="472">
        <v>720.72654889275941</v>
      </c>
      <c r="F34" s="472">
        <v>148.60247159326531</v>
      </c>
      <c r="G34" s="136">
        <v>21062.393496727735</v>
      </c>
      <c r="H34" s="136">
        <v>490522.3398586188</v>
      </c>
      <c r="I34" s="136">
        <v>12420.961276439044</v>
      </c>
      <c r="J34" s="136">
        <v>14788.259195177765</v>
      </c>
    </row>
    <row r="35" spans="2:10" ht="13.5" customHeight="1">
      <c r="B35" s="758" t="s">
        <v>417</v>
      </c>
      <c r="C35" s="758"/>
      <c r="D35" s="758"/>
      <c r="E35" s="758"/>
      <c r="F35" s="758"/>
      <c r="G35" s="758"/>
      <c r="H35" s="758"/>
      <c r="I35" s="758"/>
      <c r="J35" s="758"/>
    </row>
    <row r="36" spans="2:10" ht="13.5" customHeight="1">
      <c r="B36" s="758" t="s">
        <v>283</v>
      </c>
      <c r="C36" s="758"/>
      <c r="D36" s="758"/>
      <c r="E36" s="758"/>
      <c r="F36" s="758"/>
      <c r="G36" s="758"/>
      <c r="H36" s="758"/>
      <c r="I36" s="758"/>
      <c r="J36" s="758"/>
    </row>
  </sheetData>
  <mergeCells count="6">
    <mergeCell ref="B36:J36"/>
    <mergeCell ref="B2:J2"/>
    <mergeCell ref="B4:B5"/>
    <mergeCell ref="C4:F4"/>
    <mergeCell ref="G4:J4"/>
    <mergeCell ref="B35:J35"/>
  </mergeCells>
  <phoneticPr fontId="1"/>
  <printOptions horizontalCentered="1"/>
  <pageMargins left="0.51181102362204722" right="0.51181102362204722" top="0.74803149606299213" bottom="0.74803149606299213" header="0.51181102362204722" footer="0.51181102362204722"/>
  <pageSetup paperSize="9" orientation="portrait"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1.25"/>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A18"/>
  <sheetViews>
    <sheetView view="pageBreakPreview" zoomScaleNormal="100" zoomScaleSheetLayoutView="75" workbookViewId="0"/>
  </sheetViews>
  <sheetFormatPr defaultColWidth="22.5" defaultRowHeight="13.5"/>
  <cols>
    <col min="1" max="1" width="22.5" style="13"/>
    <col min="2" max="2" width="16.1640625" style="13" customWidth="1"/>
    <col min="3" max="12" width="10.83203125" style="13" customWidth="1"/>
    <col min="13" max="13" width="0.6640625" style="11" customWidth="1"/>
    <col min="14" max="14" width="8.6640625" style="13" customWidth="1"/>
    <col min="15" max="15" width="9.83203125" style="13" customWidth="1"/>
    <col min="16" max="16" width="8.6640625" style="11" customWidth="1"/>
    <col min="17" max="17" width="11.5" style="13" customWidth="1"/>
    <col min="18" max="18" width="8.6640625" style="13" customWidth="1"/>
    <col min="19" max="19" width="9.6640625" style="13" customWidth="1"/>
    <col min="20" max="20" width="8.33203125" style="13" customWidth="1"/>
    <col min="21" max="21" width="9.1640625" style="13" customWidth="1"/>
    <col min="22" max="22" width="8.33203125" style="13" customWidth="1"/>
    <col min="23" max="23" width="9.1640625" style="13" customWidth="1"/>
    <col min="24" max="24" width="7.5" style="13" customWidth="1"/>
    <col min="25" max="25" width="9.1640625" style="13" customWidth="1"/>
    <col min="26" max="26" width="8.1640625" style="13" customWidth="1"/>
    <col min="27" max="27" width="8.83203125" style="13" customWidth="1"/>
    <col min="28" max="257" width="22.5" style="13"/>
    <col min="258" max="258" width="16.1640625" style="13" customWidth="1"/>
    <col min="259" max="268" width="10.83203125" style="13" customWidth="1"/>
    <col min="269" max="269" width="0.6640625" style="13" customWidth="1"/>
    <col min="270" max="270" width="8.6640625" style="13" customWidth="1"/>
    <col min="271" max="271" width="9.83203125" style="13" customWidth="1"/>
    <col min="272" max="272" width="8.6640625" style="13" customWidth="1"/>
    <col min="273" max="273" width="11.5" style="13" customWidth="1"/>
    <col min="274" max="274" width="8.6640625" style="13" customWidth="1"/>
    <col min="275" max="275" width="9.6640625" style="13" customWidth="1"/>
    <col min="276" max="276" width="8.33203125" style="13" customWidth="1"/>
    <col min="277" max="277" width="9.1640625" style="13" customWidth="1"/>
    <col min="278" max="278" width="8.33203125" style="13" customWidth="1"/>
    <col min="279" max="279" width="9.1640625" style="13" customWidth="1"/>
    <col min="280" max="280" width="7.5" style="13" customWidth="1"/>
    <col min="281" max="281" width="9.1640625" style="13" customWidth="1"/>
    <col min="282" max="282" width="8.1640625" style="13" customWidth="1"/>
    <col min="283" max="283" width="8.83203125" style="13" customWidth="1"/>
    <col min="284" max="513" width="22.5" style="13"/>
    <col min="514" max="514" width="16.1640625" style="13" customWidth="1"/>
    <col min="515" max="524" width="10.83203125" style="13" customWidth="1"/>
    <col min="525" max="525" width="0.6640625" style="13" customWidth="1"/>
    <col min="526" max="526" width="8.6640625" style="13" customWidth="1"/>
    <col min="527" max="527" width="9.83203125" style="13" customWidth="1"/>
    <col min="528" max="528" width="8.6640625" style="13" customWidth="1"/>
    <col min="529" max="529" width="11.5" style="13" customWidth="1"/>
    <col min="530" max="530" width="8.6640625" style="13" customWidth="1"/>
    <col min="531" max="531" width="9.6640625" style="13" customWidth="1"/>
    <col min="532" max="532" width="8.33203125" style="13" customWidth="1"/>
    <col min="533" max="533" width="9.1640625" style="13" customWidth="1"/>
    <col min="534" max="534" width="8.33203125" style="13" customWidth="1"/>
    <col min="535" max="535" width="9.1640625" style="13" customWidth="1"/>
    <col min="536" max="536" width="7.5" style="13" customWidth="1"/>
    <col min="537" max="537" width="9.1640625" style="13" customWidth="1"/>
    <col min="538" max="538" width="8.1640625" style="13" customWidth="1"/>
    <col min="539" max="539" width="8.83203125" style="13" customWidth="1"/>
    <col min="540" max="769" width="22.5" style="13"/>
    <col min="770" max="770" width="16.1640625" style="13" customWidth="1"/>
    <col min="771" max="780" width="10.83203125" style="13" customWidth="1"/>
    <col min="781" max="781" width="0.6640625" style="13" customWidth="1"/>
    <col min="782" max="782" width="8.6640625" style="13" customWidth="1"/>
    <col min="783" max="783" width="9.83203125" style="13" customWidth="1"/>
    <col min="784" max="784" width="8.6640625" style="13" customWidth="1"/>
    <col min="785" max="785" width="11.5" style="13" customWidth="1"/>
    <col min="786" max="786" width="8.6640625" style="13" customWidth="1"/>
    <col min="787" max="787" width="9.6640625" style="13" customWidth="1"/>
    <col min="788" max="788" width="8.33203125" style="13" customWidth="1"/>
    <col min="789" max="789" width="9.1640625" style="13" customWidth="1"/>
    <col min="790" max="790" width="8.33203125" style="13" customWidth="1"/>
    <col min="791" max="791" width="9.1640625" style="13" customWidth="1"/>
    <col min="792" max="792" width="7.5" style="13" customWidth="1"/>
    <col min="793" max="793" width="9.1640625" style="13" customWidth="1"/>
    <col min="794" max="794" width="8.1640625" style="13" customWidth="1"/>
    <col min="795" max="795" width="8.83203125" style="13" customWidth="1"/>
    <col min="796" max="1025" width="22.5" style="13"/>
    <col min="1026" max="1026" width="16.1640625" style="13" customWidth="1"/>
    <col min="1027" max="1036" width="10.83203125" style="13" customWidth="1"/>
    <col min="1037" max="1037" width="0.6640625" style="13" customWidth="1"/>
    <col min="1038" max="1038" width="8.6640625" style="13" customWidth="1"/>
    <col min="1039" max="1039" width="9.83203125" style="13" customWidth="1"/>
    <col min="1040" max="1040" width="8.6640625" style="13" customWidth="1"/>
    <col min="1041" max="1041" width="11.5" style="13" customWidth="1"/>
    <col min="1042" max="1042" width="8.6640625" style="13" customWidth="1"/>
    <col min="1043" max="1043" width="9.6640625" style="13" customWidth="1"/>
    <col min="1044" max="1044" width="8.33203125" style="13" customWidth="1"/>
    <col min="1045" max="1045" width="9.1640625" style="13" customWidth="1"/>
    <col min="1046" max="1046" width="8.33203125" style="13" customWidth="1"/>
    <col min="1047" max="1047" width="9.1640625" style="13" customWidth="1"/>
    <col min="1048" max="1048" width="7.5" style="13" customWidth="1"/>
    <col min="1049" max="1049" width="9.1640625" style="13" customWidth="1"/>
    <col min="1050" max="1050" width="8.1640625" style="13" customWidth="1"/>
    <col min="1051" max="1051" width="8.83203125" style="13" customWidth="1"/>
    <col min="1052" max="1281" width="22.5" style="13"/>
    <col min="1282" max="1282" width="16.1640625" style="13" customWidth="1"/>
    <col min="1283" max="1292" width="10.83203125" style="13" customWidth="1"/>
    <col min="1293" max="1293" width="0.6640625" style="13" customWidth="1"/>
    <col min="1294" max="1294" width="8.6640625" style="13" customWidth="1"/>
    <col min="1295" max="1295" width="9.83203125" style="13" customWidth="1"/>
    <col min="1296" max="1296" width="8.6640625" style="13" customWidth="1"/>
    <col min="1297" max="1297" width="11.5" style="13" customWidth="1"/>
    <col min="1298" max="1298" width="8.6640625" style="13" customWidth="1"/>
    <col min="1299" max="1299" width="9.6640625" style="13" customWidth="1"/>
    <col min="1300" max="1300" width="8.33203125" style="13" customWidth="1"/>
    <col min="1301" max="1301" width="9.1640625" style="13" customWidth="1"/>
    <col min="1302" max="1302" width="8.33203125" style="13" customWidth="1"/>
    <col min="1303" max="1303" width="9.1640625" style="13" customWidth="1"/>
    <col min="1304" max="1304" width="7.5" style="13" customWidth="1"/>
    <col min="1305" max="1305" width="9.1640625" style="13" customWidth="1"/>
    <col min="1306" max="1306" width="8.1640625" style="13" customWidth="1"/>
    <col min="1307" max="1307" width="8.83203125" style="13" customWidth="1"/>
    <col min="1308" max="1537" width="22.5" style="13"/>
    <col min="1538" max="1538" width="16.1640625" style="13" customWidth="1"/>
    <col min="1539" max="1548" width="10.83203125" style="13" customWidth="1"/>
    <col min="1549" max="1549" width="0.6640625" style="13" customWidth="1"/>
    <col min="1550" max="1550" width="8.6640625" style="13" customWidth="1"/>
    <col min="1551" max="1551" width="9.83203125" style="13" customWidth="1"/>
    <col min="1552" max="1552" width="8.6640625" style="13" customWidth="1"/>
    <col min="1553" max="1553" width="11.5" style="13" customWidth="1"/>
    <col min="1554" max="1554" width="8.6640625" style="13" customWidth="1"/>
    <col min="1555" max="1555" width="9.6640625" style="13" customWidth="1"/>
    <col min="1556" max="1556" width="8.33203125" style="13" customWidth="1"/>
    <col min="1557" max="1557" width="9.1640625" style="13" customWidth="1"/>
    <col min="1558" max="1558" width="8.33203125" style="13" customWidth="1"/>
    <col min="1559" max="1559" width="9.1640625" style="13" customWidth="1"/>
    <col min="1560" max="1560" width="7.5" style="13" customWidth="1"/>
    <col min="1561" max="1561" width="9.1640625" style="13" customWidth="1"/>
    <col min="1562" max="1562" width="8.1640625" style="13" customWidth="1"/>
    <col min="1563" max="1563" width="8.83203125" style="13" customWidth="1"/>
    <col min="1564" max="1793" width="22.5" style="13"/>
    <col min="1794" max="1794" width="16.1640625" style="13" customWidth="1"/>
    <col min="1795" max="1804" width="10.83203125" style="13" customWidth="1"/>
    <col min="1805" max="1805" width="0.6640625" style="13" customWidth="1"/>
    <col min="1806" max="1806" width="8.6640625" style="13" customWidth="1"/>
    <col min="1807" max="1807" width="9.83203125" style="13" customWidth="1"/>
    <col min="1808" max="1808" width="8.6640625" style="13" customWidth="1"/>
    <col min="1809" max="1809" width="11.5" style="13" customWidth="1"/>
    <col min="1810" max="1810" width="8.6640625" style="13" customWidth="1"/>
    <col min="1811" max="1811" width="9.6640625" style="13" customWidth="1"/>
    <col min="1812" max="1812" width="8.33203125" style="13" customWidth="1"/>
    <col min="1813" max="1813" width="9.1640625" style="13" customWidth="1"/>
    <col min="1814" max="1814" width="8.33203125" style="13" customWidth="1"/>
    <col min="1815" max="1815" width="9.1640625" style="13" customWidth="1"/>
    <col min="1816" max="1816" width="7.5" style="13" customWidth="1"/>
    <col min="1817" max="1817" width="9.1640625" style="13" customWidth="1"/>
    <col min="1818" max="1818" width="8.1640625" style="13" customWidth="1"/>
    <col min="1819" max="1819" width="8.83203125" style="13" customWidth="1"/>
    <col min="1820" max="2049" width="22.5" style="13"/>
    <col min="2050" max="2050" width="16.1640625" style="13" customWidth="1"/>
    <col min="2051" max="2060" width="10.83203125" style="13" customWidth="1"/>
    <col min="2061" max="2061" width="0.6640625" style="13" customWidth="1"/>
    <col min="2062" max="2062" width="8.6640625" style="13" customWidth="1"/>
    <col min="2063" max="2063" width="9.83203125" style="13" customWidth="1"/>
    <col min="2064" max="2064" width="8.6640625" style="13" customWidth="1"/>
    <col min="2065" max="2065" width="11.5" style="13" customWidth="1"/>
    <col min="2066" max="2066" width="8.6640625" style="13" customWidth="1"/>
    <col min="2067" max="2067" width="9.6640625" style="13" customWidth="1"/>
    <col min="2068" max="2068" width="8.33203125" style="13" customWidth="1"/>
    <col min="2069" max="2069" width="9.1640625" style="13" customWidth="1"/>
    <col min="2070" max="2070" width="8.33203125" style="13" customWidth="1"/>
    <col min="2071" max="2071" width="9.1640625" style="13" customWidth="1"/>
    <col min="2072" max="2072" width="7.5" style="13" customWidth="1"/>
    <col min="2073" max="2073" width="9.1640625" style="13" customWidth="1"/>
    <col min="2074" max="2074" width="8.1640625" style="13" customWidth="1"/>
    <col min="2075" max="2075" width="8.83203125" style="13" customWidth="1"/>
    <col min="2076" max="2305" width="22.5" style="13"/>
    <col min="2306" max="2306" width="16.1640625" style="13" customWidth="1"/>
    <col min="2307" max="2316" width="10.83203125" style="13" customWidth="1"/>
    <col min="2317" max="2317" width="0.6640625" style="13" customWidth="1"/>
    <col min="2318" max="2318" width="8.6640625" style="13" customWidth="1"/>
    <col min="2319" max="2319" width="9.83203125" style="13" customWidth="1"/>
    <col min="2320" max="2320" width="8.6640625" style="13" customWidth="1"/>
    <col min="2321" max="2321" width="11.5" style="13" customWidth="1"/>
    <col min="2322" max="2322" width="8.6640625" style="13" customWidth="1"/>
    <col min="2323" max="2323" width="9.6640625" style="13" customWidth="1"/>
    <col min="2324" max="2324" width="8.33203125" style="13" customWidth="1"/>
    <col min="2325" max="2325" width="9.1640625" style="13" customWidth="1"/>
    <col min="2326" max="2326" width="8.33203125" style="13" customWidth="1"/>
    <col min="2327" max="2327" width="9.1640625" style="13" customWidth="1"/>
    <col min="2328" max="2328" width="7.5" style="13" customWidth="1"/>
    <col min="2329" max="2329" width="9.1640625" style="13" customWidth="1"/>
    <col min="2330" max="2330" width="8.1640625" style="13" customWidth="1"/>
    <col min="2331" max="2331" width="8.83203125" style="13" customWidth="1"/>
    <col min="2332" max="2561" width="22.5" style="13"/>
    <col min="2562" max="2562" width="16.1640625" style="13" customWidth="1"/>
    <col min="2563" max="2572" width="10.83203125" style="13" customWidth="1"/>
    <col min="2573" max="2573" width="0.6640625" style="13" customWidth="1"/>
    <col min="2574" max="2574" width="8.6640625" style="13" customWidth="1"/>
    <col min="2575" max="2575" width="9.83203125" style="13" customWidth="1"/>
    <col min="2576" max="2576" width="8.6640625" style="13" customWidth="1"/>
    <col min="2577" max="2577" width="11.5" style="13" customWidth="1"/>
    <col min="2578" max="2578" width="8.6640625" style="13" customWidth="1"/>
    <col min="2579" max="2579" width="9.6640625" style="13" customWidth="1"/>
    <col min="2580" max="2580" width="8.33203125" style="13" customWidth="1"/>
    <col min="2581" max="2581" width="9.1640625" style="13" customWidth="1"/>
    <col min="2582" max="2582" width="8.33203125" style="13" customWidth="1"/>
    <col min="2583" max="2583" width="9.1640625" style="13" customWidth="1"/>
    <col min="2584" max="2584" width="7.5" style="13" customWidth="1"/>
    <col min="2585" max="2585" width="9.1640625" style="13" customWidth="1"/>
    <col min="2586" max="2586" width="8.1640625" style="13" customWidth="1"/>
    <col min="2587" max="2587" width="8.83203125" style="13" customWidth="1"/>
    <col min="2588" max="2817" width="22.5" style="13"/>
    <col min="2818" max="2818" width="16.1640625" style="13" customWidth="1"/>
    <col min="2819" max="2828" width="10.83203125" style="13" customWidth="1"/>
    <col min="2829" max="2829" width="0.6640625" style="13" customWidth="1"/>
    <col min="2830" max="2830" width="8.6640625" style="13" customWidth="1"/>
    <col min="2831" max="2831" width="9.83203125" style="13" customWidth="1"/>
    <col min="2832" max="2832" width="8.6640625" style="13" customWidth="1"/>
    <col min="2833" max="2833" width="11.5" style="13" customWidth="1"/>
    <col min="2834" max="2834" width="8.6640625" style="13" customWidth="1"/>
    <col min="2835" max="2835" width="9.6640625" style="13" customWidth="1"/>
    <col min="2836" max="2836" width="8.33203125" style="13" customWidth="1"/>
    <col min="2837" max="2837" width="9.1640625" style="13" customWidth="1"/>
    <col min="2838" max="2838" width="8.33203125" style="13" customWidth="1"/>
    <col min="2839" max="2839" width="9.1640625" style="13" customWidth="1"/>
    <col min="2840" max="2840" width="7.5" style="13" customWidth="1"/>
    <col min="2841" max="2841" width="9.1640625" style="13" customWidth="1"/>
    <col min="2842" max="2842" width="8.1640625" style="13" customWidth="1"/>
    <col min="2843" max="2843" width="8.83203125" style="13" customWidth="1"/>
    <col min="2844" max="3073" width="22.5" style="13"/>
    <col min="3074" max="3074" width="16.1640625" style="13" customWidth="1"/>
    <col min="3075" max="3084" width="10.83203125" style="13" customWidth="1"/>
    <col min="3085" max="3085" width="0.6640625" style="13" customWidth="1"/>
    <col min="3086" max="3086" width="8.6640625" style="13" customWidth="1"/>
    <col min="3087" max="3087" width="9.83203125" style="13" customWidth="1"/>
    <col min="3088" max="3088" width="8.6640625" style="13" customWidth="1"/>
    <col min="3089" max="3089" width="11.5" style="13" customWidth="1"/>
    <col min="3090" max="3090" width="8.6640625" style="13" customWidth="1"/>
    <col min="3091" max="3091" width="9.6640625" style="13" customWidth="1"/>
    <col min="3092" max="3092" width="8.33203125" style="13" customWidth="1"/>
    <col min="3093" max="3093" width="9.1640625" style="13" customWidth="1"/>
    <col min="3094" max="3094" width="8.33203125" style="13" customWidth="1"/>
    <col min="3095" max="3095" width="9.1640625" style="13" customWidth="1"/>
    <col min="3096" max="3096" width="7.5" style="13" customWidth="1"/>
    <col min="3097" max="3097" width="9.1640625" style="13" customWidth="1"/>
    <col min="3098" max="3098" width="8.1640625" style="13" customWidth="1"/>
    <col min="3099" max="3099" width="8.83203125" style="13" customWidth="1"/>
    <col min="3100" max="3329" width="22.5" style="13"/>
    <col min="3330" max="3330" width="16.1640625" style="13" customWidth="1"/>
    <col min="3331" max="3340" width="10.83203125" style="13" customWidth="1"/>
    <col min="3341" max="3341" width="0.6640625" style="13" customWidth="1"/>
    <col min="3342" max="3342" width="8.6640625" style="13" customWidth="1"/>
    <col min="3343" max="3343" width="9.83203125" style="13" customWidth="1"/>
    <col min="3344" max="3344" width="8.6640625" style="13" customWidth="1"/>
    <col min="3345" max="3345" width="11.5" style="13" customWidth="1"/>
    <col min="3346" max="3346" width="8.6640625" style="13" customWidth="1"/>
    <col min="3347" max="3347" width="9.6640625" style="13" customWidth="1"/>
    <col min="3348" max="3348" width="8.33203125" style="13" customWidth="1"/>
    <col min="3349" max="3349" width="9.1640625" style="13" customWidth="1"/>
    <col min="3350" max="3350" width="8.33203125" style="13" customWidth="1"/>
    <col min="3351" max="3351" width="9.1640625" style="13" customWidth="1"/>
    <col min="3352" max="3352" width="7.5" style="13" customWidth="1"/>
    <col min="3353" max="3353" width="9.1640625" style="13" customWidth="1"/>
    <col min="3354" max="3354" width="8.1640625" style="13" customWidth="1"/>
    <col min="3355" max="3355" width="8.83203125" style="13" customWidth="1"/>
    <col min="3356" max="3585" width="22.5" style="13"/>
    <col min="3586" max="3586" width="16.1640625" style="13" customWidth="1"/>
    <col min="3587" max="3596" width="10.83203125" style="13" customWidth="1"/>
    <col min="3597" max="3597" width="0.6640625" style="13" customWidth="1"/>
    <col min="3598" max="3598" width="8.6640625" style="13" customWidth="1"/>
    <col min="3599" max="3599" width="9.83203125" style="13" customWidth="1"/>
    <col min="3600" max="3600" width="8.6640625" style="13" customWidth="1"/>
    <col min="3601" max="3601" width="11.5" style="13" customWidth="1"/>
    <col min="3602" max="3602" width="8.6640625" style="13" customWidth="1"/>
    <col min="3603" max="3603" width="9.6640625" style="13" customWidth="1"/>
    <col min="3604" max="3604" width="8.33203125" style="13" customWidth="1"/>
    <col min="3605" max="3605" width="9.1640625" style="13" customWidth="1"/>
    <col min="3606" max="3606" width="8.33203125" style="13" customWidth="1"/>
    <col min="3607" max="3607" width="9.1640625" style="13" customWidth="1"/>
    <col min="3608" max="3608" width="7.5" style="13" customWidth="1"/>
    <col min="3609" max="3609" width="9.1640625" style="13" customWidth="1"/>
    <col min="3610" max="3610" width="8.1640625" style="13" customWidth="1"/>
    <col min="3611" max="3611" width="8.83203125" style="13" customWidth="1"/>
    <col min="3612" max="3841" width="22.5" style="13"/>
    <col min="3842" max="3842" width="16.1640625" style="13" customWidth="1"/>
    <col min="3843" max="3852" width="10.83203125" style="13" customWidth="1"/>
    <col min="3853" max="3853" width="0.6640625" style="13" customWidth="1"/>
    <col min="3854" max="3854" width="8.6640625" style="13" customWidth="1"/>
    <col min="3855" max="3855" width="9.83203125" style="13" customWidth="1"/>
    <col min="3856" max="3856" width="8.6640625" style="13" customWidth="1"/>
    <col min="3857" max="3857" width="11.5" style="13" customWidth="1"/>
    <col min="3858" max="3858" width="8.6640625" style="13" customWidth="1"/>
    <col min="3859" max="3859" width="9.6640625" style="13" customWidth="1"/>
    <col min="3860" max="3860" width="8.33203125" style="13" customWidth="1"/>
    <col min="3861" max="3861" width="9.1640625" style="13" customWidth="1"/>
    <col min="3862" max="3862" width="8.33203125" style="13" customWidth="1"/>
    <col min="3863" max="3863" width="9.1640625" style="13" customWidth="1"/>
    <col min="3864" max="3864" width="7.5" style="13" customWidth="1"/>
    <col min="3865" max="3865" width="9.1640625" style="13" customWidth="1"/>
    <col min="3866" max="3866" width="8.1640625" style="13" customWidth="1"/>
    <col min="3867" max="3867" width="8.83203125" style="13" customWidth="1"/>
    <col min="3868" max="4097" width="22.5" style="13"/>
    <col min="4098" max="4098" width="16.1640625" style="13" customWidth="1"/>
    <col min="4099" max="4108" width="10.83203125" style="13" customWidth="1"/>
    <col min="4109" max="4109" width="0.6640625" style="13" customWidth="1"/>
    <col min="4110" max="4110" width="8.6640625" style="13" customWidth="1"/>
    <col min="4111" max="4111" width="9.83203125" style="13" customWidth="1"/>
    <col min="4112" max="4112" width="8.6640625" style="13" customWidth="1"/>
    <col min="4113" max="4113" width="11.5" style="13" customWidth="1"/>
    <col min="4114" max="4114" width="8.6640625" style="13" customWidth="1"/>
    <col min="4115" max="4115" width="9.6640625" style="13" customWidth="1"/>
    <col min="4116" max="4116" width="8.33203125" style="13" customWidth="1"/>
    <col min="4117" max="4117" width="9.1640625" style="13" customWidth="1"/>
    <col min="4118" max="4118" width="8.33203125" style="13" customWidth="1"/>
    <col min="4119" max="4119" width="9.1640625" style="13" customWidth="1"/>
    <col min="4120" max="4120" width="7.5" style="13" customWidth="1"/>
    <col min="4121" max="4121" width="9.1640625" style="13" customWidth="1"/>
    <col min="4122" max="4122" width="8.1640625" style="13" customWidth="1"/>
    <col min="4123" max="4123" width="8.83203125" style="13" customWidth="1"/>
    <col min="4124" max="4353" width="22.5" style="13"/>
    <col min="4354" max="4354" width="16.1640625" style="13" customWidth="1"/>
    <col min="4355" max="4364" width="10.83203125" style="13" customWidth="1"/>
    <col min="4365" max="4365" width="0.6640625" style="13" customWidth="1"/>
    <col min="4366" max="4366" width="8.6640625" style="13" customWidth="1"/>
    <col min="4367" max="4367" width="9.83203125" style="13" customWidth="1"/>
    <col min="4368" max="4368" width="8.6640625" style="13" customWidth="1"/>
    <col min="4369" max="4369" width="11.5" style="13" customWidth="1"/>
    <col min="4370" max="4370" width="8.6640625" style="13" customWidth="1"/>
    <col min="4371" max="4371" width="9.6640625" style="13" customWidth="1"/>
    <col min="4372" max="4372" width="8.33203125" style="13" customWidth="1"/>
    <col min="4373" max="4373" width="9.1640625" style="13" customWidth="1"/>
    <col min="4374" max="4374" width="8.33203125" style="13" customWidth="1"/>
    <col min="4375" max="4375" width="9.1640625" style="13" customWidth="1"/>
    <col min="4376" max="4376" width="7.5" style="13" customWidth="1"/>
    <col min="4377" max="4377" width="9.1640625" style="13" customWidth="1"/>
    <col min="4378" max="4378" width="8.1640625" style="13" customWidth="1"/>
    <col min="4379" max="4379" width="8.83203125" style="13" customWidth="1"/>
    <col min="4380" max="4609" width="22.5" style="13"/>
    <col min="4610" max="4610" width="16.1640625" style="13" customWidth="1"/>
    <col min="4611" max="4620" width="10.83203125" style="13" customWidth="1"/>
    <col min="4621" max="4621" width="0.6640625" style="13" customWidth="1"/>
    <col min="4622" max="4622" width="8.6640625" style="13" customWidth="1"/>
    <col min="4623" max="4623" width="9.83203125" style="13" customWidth="1"/>
    <col min="4624" max="4624" width="8.6640625" style="13" customWidth="1"/>
    <col min="4625" max="4625" width="11.5" style="13" customWidth="1"/>
    <col min="4626" max="4626" width="8.6640625" style="13" customWidth="1"/>
    <col min="4627" max="4627" width="9.6640625" style="13" customWidth="1"/>
    <col min="4628" max="4628" width="8.33203125" style="13" customWidth="1"/>
    <col min="4629" max="4629" width="9.1640625" style="13" customWidth="1"/>
    <col min="4630" max="4630" width="8.33203125" style="13" customWidth="1"/>
    <col min="4631" max="4631" width="9.1640625" style="13" customWidth="1"/>
    <col min="4632" max="4632" width="7.5" style="13" customWidth="1"/>
    <col min="4633" max="4633" width="9.1640625" style="13" customWidth="1"/>
    <col min="4634" max="4634" width="8.1640625" style="13" customWidth="1"/>
    <col min="4635" max="4635" width="8.83203125" style="13" customWidth="1"/>
    <col min="4636" max="4865" width="22.5" style="13"/>
    <col min="4866" max="4866" width="16.1640625" style="13" customWidth="1"/>
    <col min="4867" max="4876" width="10.83203125" style="13" customWidth="1"/>
    <col min="4877" max="4877" width="0.6640625" style="13" customWidth="1"/>
    <col min="4878" max="4878" width="8.6640625" style="13" customWidth="1"/>
    <col min="4879" max="4879" width="9.83203125" style="13" customWidth="1"/>
    <col min="4880" max="4880" width="8.6640625" style="13" customWidth="1"/>
    <col min="4881" max="4881" width="11.5" style="13" customWidth="1"/>
    <col min="4882" max="4882" width="8.6640625" style="13" customWidth="1"/>
    <col min="4883" max="4883" width="9.6640625" style="13" customWidth="1"/>
    <col min="4884" max="4884" width="8.33203125" style="13" customWidth="1"/>
    <col min="4885" max="4885" width="9.1640625" style="13" customWidth="1"/>
    <col min="4886" max="4886" width="8.33203125" style="13" customWidth="1"/>
    <col min="4887" max="4887" width="9.1640625" style="13" customWidth="1"/>
    <col min="4888" max="4888" width="7.5" style="13" customWidth="1"/>
    <col min="4889" max="4889" width="9.1640625" style="13" customWidth="1"/>
    <col min="4890" max="4890" width="8.1640625" style="13" customWidth="1"/>
    <col min="4891" max="4891" width="8.83203125" style="13" customWidth="1"/>
    <col min="4892" max="5121" width="22.5" style="13"/>
    <col min="5122" max="5122" width="16.1640625" style="13" customWidth="1"/>
    <col min="5123" max="5132" width="10.83203125" style="13" customWidth="1"/>
    <col min="5133" max="5133" width="0.6640625" style="13" customWidth="1"/>
    <col min="5134" max="5134" width="8.6640625" style="13" customWidth="1"/>
    <col min="5135" max="5135" width="9.83203125" style="13" customWidth="1"/>
    <col min="5136" max="5136" width="8.6640625" style="13" customWidth="1"/>
    <col min="5137" max="5137" width="11.5" style="13" customWidth="1"/>
    <col min="5138" max="5138" width="8.6640625" style="13" customWidth="1"/>
    <col min="5139" max="5139" width="9.6640625" style="13" customWidth="1"/>
    <col min="5140" max="5140" width="8.33203125" style="13" customWidth="1"/>
    <col min="5141" max="5141" width="9.1640625" style="13" customWidth="1"/>
    <col min="5142" max="5142" width="8.33203125" style="13" customWidth="1"/>
    <col min="5143" max="5143" width="9.1640625" style="13" customWidth="1"/>
    <col min="5144" max="5144" width="7.5" style="13" customWidth="1"/>
    <col min="5145" max="5145" width="9.1640625" style="13" customWidth="1"/>
    <col min="5146" max="5146" width="8.1640625" style="13" customWidth="1"/>
    <col min="5147" max="5147" width="8.83203125" style="13" customWidth="1"/>
    <col min="5148" max="5377" width="22.5" style="13"/>
    <col min="5378" max="5378" width="16.1640625" style="13" customWidth="1"/>
    <col min="5379" max="5388" width="10.83203125" style="13" customWidth="1"/>
    <col min="5389" max="5389" width="0.6640625" style="13" customWidth="1"/>
    <col min="5390" max="5390" width="8.6640625" style="13" customWidth="1"/>
    <col min="5391" max="5391" width="9.83203125" style="13" customWidth="1"/>
    <col min="5392" max="5392" width="8.6640625" style="13" customWidth="1"/>
    <col min="5393" max="5393" width="11.5" style="13" customWidth="1"/>
    <col min="5394" max="5394" width="8.6640625" style="13" customWidth="1"/>
    <col min="5395" max="5395" width="9.6640625" style="13" customWidth="1"/>
    <col min="5396" max="5396" width="8.33203125" style="13" customWidth="1"/>
    <col min="5397" max="5397" width="9.1640625" style="13" customWidth="1"/>
    <col min="5398" max="5398" width="8.33203125" style="13" customWidth="1"/>
    <col min="5399" max="5399" width="9.1640625" style="13" customWidth="1"/>
    <col min="5400" max="5400" width="7.5" style="13" customWidth="1"/>
    <col min="5401" max="5401" width="9.1640625" style="13" customWidth="1"/>
    <col min="5402" max="5402" width="8.1640625" style="13" customWidth="1"/>
    <col min="5403" max="5403" width="8.83203125" style="13" customWidth="1"/>
    <col min="5404" max="5633" width="22.5" style="13"/>
    <col min="5634" max="5634" width="16.1640625" style="13" customWidth="1"/>
    <col min="5635" max="5644" width="10.83203125" style="13" customWidth="1"/>
    <col min="5645" max="5645" width="0.6640625" style="13" customWidth="1"/>
    <col min="5646" max="5646" width="8.6640625" style="13" customWidth="1"/>
    <col min="5647" max="5647" width="9.83203125" style="13" customWidth="1"/>
    <col min="5648" max="5648" width="8.6640625" style="13" customWidth="1"/>
    <col min="5649" max="5649" width="11.5" style="13" customWidth="1"/>
    <col min="5650" max="5650" width="8.6640625" style="13" customWidth="1"/>
    <col min="5651" max="5651" width="9.6640625" style="13" customWidth="1"/>
    <col min="5652" max="5652" width="8.33203125" style="13" customWidth="1"/>
    <col min="5653" max="5653" width="9.1640625" style="13" customWidth="1"/>
    <col min="5654" max="5654" width="8.33203125" style="13" customWidth="1"/>
    <col min="5655" max="5655" width="9.1640625" style="13" customWidth="1"/>
    <col min="5656" max="5656" width="7.5" style="13" customWidth="1"/>
    <col min="5657" max="5657" width="9.1640625" style="13" customWidth="1"/>
    <col min="5658" max="5658" width="8.1640625" style="13" customWidth="1"/>
    <col min="5659" max="5659" width="8.83203125" style="13" customWidth="1"/>
    <col min="5660" max="5889" width="22.5" style="13"/>
    <col min="5890" max="5890" width="16.1640625" style="13" customWidth="1"/>
    <col min="5891" max="5900" width="10.83203125" style="13" customWidth="1"/>
    <col min="5901" max="5901" width="0.6640625" style="13" customWidth="1"/>
    <col min="5902" max="5902" width="8.6640625" style="13" customWidth="1"/>
    <col min="5903" max="5903" width="9.83203125" style="13" customWidth="1"/>
    <col min="5904" max="5904" width="8.6640625" style="13" customWidth="1"/>
    <col min="5905" max="5905" width="11.5" style="13" customWidth="1"/>
    <col min="5906" max="5906" width="8.6640625" style="13" customWidth="1"/>
    <col min="5907" max="5907" width="9.6640625" style="13" customWidth="1"/>
    <col min="5908" max="5908" width="8.33203125" style="13" customWidth="1"/>
    <col min="5909" max="5909" width="9.1640625" style="13" customWidth="1"/>
    <col min="5910" max="5910" width="8.33203125" style="13" customWidth="1"/>
    <col min="5911" max="5911" width="9.1640625" style="13" customWidth="1"/>
    <col min="5912" max="5912" width="7.5" style="13" customWidth="1"/>
    <col min="5913" max="5913" width="9.1640625" style="13" customWidth="1"/>
    <col min="5914" max="5914" width="8.1640625" style="13" customWidth="1"/>
    <col min="5915" max="5915" width="8.83203125" style="13" customWidth="1"/>
    <col min="5916" max="6145" width="22.5" style="13"/>
    <col min="6146" max="6146" width="16.1640625" style="13" customWidth="1"/>
    <col min="6147" max="6156" width="10.83203125" style="13" customWidth="1"/>
    <col min="6157" max="6157" width="0.6640625" style="13" customWidth="1"/>
    <col min="6158" max="6158" width="8.6640625" style="13" customWidth="1"/>
    <col min="6159" max="6159" width="9.83203125" style="13" customWidth="1"/>
    <col min="6160" max="6160" width="8.6640625" style="13" customWidth="1"/>
    <col min="6161" max="6161" width="11.5" style="13" customWidth="1"/>
    <col min="6162" max="6162" width="8.6640625" style="13" customWidth="1"/>
    <col min="6163" max="6163" width="9.6640625" style="13" customWidth="1"/>
    <col min="6164" max="6164" width="8.33203125" style="13" customWidth="1"/>
    <col min="6165" max="6165" width="9.1640625" style="13" customWidth="1"/>
    <col min="6166" max="6166" width="8.33203125" style="13" customWidth="1"/>
    <col min="6167" max="6167" width="9.1640625" style="13" customWidth="1"/>
    <col min="6168" max="6168" width="7.5" style="13" customWidth="1"/>
    <col min="6169" max="6169" width="9.1640625" style="13" customWidth="1"/>
    <col min="6170" max="6170" width="8.1640625" style="13" customWidth="1"/>
    <col min="6171" max="6171" width="8.83203125" style="13" customWidth="1"/>
    <col min="6172" max="6401" width="22.5" style="13"/>
    <col min="6402" max="6402" width="16.1640625" style="13" customWidth="1"/>
    <col min="6403" max="6412" width="10.83203125" style="13" customWidth="1"/>
    <col min="6413" max="6413" width="0.6640625" style="13" customWidth="1"/>
    <col min="6414" max="6414" width="8.6640625" style="13" customWidth="1"/>
    <col min="6415" max="6415" width="9.83203125" style="13" customWidth="1"/>
    <col min="6416" max="6416" width="8.6640625" style="13" customWidth="1"/>
    <col min="6417" max="6417" width="11.5" style="13" customWidth="1"/>
    <col min="6418" max="6418" width="8.6640625" style="13" customWidth="1"/>
    <col min="6419" max="6419" width="9.6640625" style="13" customWidth="1"/>
    <col min="6420" max="6420" width="8.33203125" style="13" customWidth="1"/>
    <col min="6421" max="6421" width="9.1640625" style="13" customWidth="1"/>
    <col min="6422" max="6422" width="8.33203125" style="13" customWidth="1"/>
    <col min="6423" max="6423" width="9.1640625" style="13" customWidth="1"/>
    <col min="6424" max="6424" width="7.5" style="13" customWidth="1"/>
    <col min="6425" max="6425" width="9.1640625" style="13" customWidth="1"/>
    <col min="6426" max="6426" width="8.1640625" style="13" customWidth="1"/>
    <col min="6427" max="6427" width="8.83203125" style="13" customWidth="1"/>
    <col min="6428" max="6657" width="22.5" style="13"/>
    <col min="6658" max="6658" width="16.1640625" style="13" customWidth="1"/>
    <col min="6659" max="6668" width="10.83203125" style="13" customWidth="1"/>
    <col min="6669" max="6669" width="0.6640625" style="13" customWidth="1"/>
    <col min="6670" max="6670" width="8.6640625" style="13" customWidth="1"/>
    <col min="6671" max="6671" width="9.83203125" style="13" customWidth="1"/>
    <col min="6672" max="6672" width="8.6640625" style="13" customWidth="1"/>
    <col min="6673" max="6673" width="11.5" style="13" customWidth="1"/>
    <col min="6674" max="6674" width="8.6640625" style="13" customWidth="1"/>
    <col min="6675" max="6675" width="9.6640625" style="13" customWidth="1"/>
    <col min="6676" max="6676" width="8.33203125" style="13" customWidth="1"/>
    <col min="6677" max="6677" width="9.1640625" style="13" customWidth="1"/>
    <col min="6678" max="6678" width="8.33203125" style="13" customWidth="1"/>
    <col min="6679" max="6679" width="9.1640625" style="13" customWidth="1"/>
    <col min="6680" max="6680" width="7.5" style="13" customWidth="1"/>
    <col min="6681" max="6681" width="9.1640625" style="13" customWidth="1"/>
    <col min="6682" max="6682" width="8.1640625" style="13" customWidth="1"/>
    <col min="6683" max="6683" width="8.83203125" style="13" customWidth="1"/>
    <col min="6684" max="6913" width="22.5" style="13"/>
    <col min="6914" max="6914" width="16.1640625" style="13" customWidth="1"/>
    <col min="6915" max="6924" width="10.83203125" style="13" customWidth="1"/>
    <col min="6925" max="6925" width="0.6640625" style="13" customWidth="1"/>
    <col min="6926" max="6926" width="8.6640625" style="13" customWidth="1"/>
    <col min="6927" max="6927" width="9.83203125" style="13" customWidth="1"/>
    <col min="6928" max="6928" width="8.6640625" style="13" customWidth="1"/>
    <col min="6929" max="6929" width="11.5" style="13" customWidth="1"/>
    <col min="6930" max="6930" width="8.6640625" style="13" customWidth="1"/>
    <col min="6931" max="6931" width="9.6640625" style="13" customWidth="1"/>
    <col min="6932" max="6932" width="8.33203125" style="13" customWidth="1"/>
    <col min="6933" max="6933" width="9.1640625" style="13" customWidth="1"/>
    <col min="6934" max="6934" width="8.33203125" style="13" customWidth="1"/>
    <col min="6935" max="6935" width="9.1640625" style="13" customWidth="1"/>
    <col min="6936" max="6936" width="7.5" style="13" customWidth="1"/>
    <col min="6937" max="6937" width="9.1640625" style="13" customWidth="1"/>
    <col min="6938" max="6938" width="8.1640625" style="13" customWidth="1"/>
    <col min="6939" max="6939" width="8.83203125" style="13" customWidth="1"/>
    <col min="6940" max="7169" width="22.5" style="13"/>
    <col min="7170" max="7170" width="16.1640625" style="13" customWidth="1"/>
    <col min="7171" max="7180" width="10.83203125" style="13" customWidth="1"/>
    <col min="7181" max="7181" width="0.6640625" style="13" customWidth="1"/>
    <col min="7182" max="7182" width="8.6640625" style="13" customWidth="1"/>
    <col min="7183" max="7183" width="9.83203125" style="13" customWidth="1"/>
    <col min="7184" max="7184" width="8.6640625" style="13" customWidth="1"/>
    <col min="7185" max="7185" width="11.5" style="13" customWidth="1"/>
    <col min="7186" max="7186" width="8.6640625" style="13" customWidth="1"/>
    <col min="7187" max="7187" width="9.6640625" style="13" customWidth="1"/>
    <col min="7188" max="7188" width="8.33203125" style="13" customWidth="1"/>
    <col min="7189" max="7189" width="9.1640625" style="13" customWidth="1"/>
    <col min="7190" max="7190" width="8.33203125" style="13" customWidth="1"/>
    <col min="7191" max="7191" width="9.1640625" style="13" customWidth="1"/>
    <col min="7192" max="7192" width="7.5" style="13" customWidth="1"/>
    <col min="7193" max="7193" width="9.1640625" style="13" customWidth="1"/>
    <col min="7194" max="7194" width="8.1640625" style="13" customWidth="1"/>
    <col min="7195" max="7195" width="8.83203125" style="13" customWidth="1"/>
    <col min="7196" max="7425" width="22.5" style="13"/>
    <col min="7426" max="7426" width="16.1640625" style="13" customWidth="1"/>
    <col min="7427" max="7436" width="10.83203125" style="13" customWidth="1"/>
    <col min="7437" max="7437" width="0.6640625" style="13" customWidth="1"/>
    <col min="7438" max="7438" width="8.6640625" style="13" customWidth="1"/>
    <col min="7439" max="7439" width="9.83203125" style="13" customWidth="1"/>
    <col min="7440" max="7440" width="8.6640625" style="13" customWidth="1"/>
    <col min="7441" max="7441" width="11.5" style="13" customWidth="1"/>
    <col min="7442" max="7442" width="8.6640625" style="13" customWidth="1"/>
    <col min="7443" max="7443" width="9.6640625" style="13" customWidth="1"/>
    <col min="7444" max="7444" width="8.33203125" style="13" customWidth="1"/>
    <col min="7445" max="7445" width="9.1640625" style="13" customWidth="1"/>
    <col min="7446" max="7446" width="8.33203125" style="13" customWidth="1"/>
    <col min="7447" max="7447" width="9.1640625" style="13" customWidth="1"/>
    <col min="7448" max="7448" width="7.5" style="13" customWidth="1"/>
    <col min="7449" max="7449" width="9.1640625" style="13" customWidth="1"/>
    <col min="7450" max="7450" width="8.1640625" style="13" customWidth="1"/>
    <col min="7451" max="7451" width="8.83203125" style="13" customWidth="1"/>
    <col min="7452" max="7681" width="22.5" style="13"/>
    <col min="7682" max="7682" width="16.1640625" style="13" customWidth="1"/>
    <col min="7683" max="7692" width="10.83203125" style="13" customWidth="1"/>
    <col min="7693" max="7693" width="0.6640625" style="13" customWidth="1"/>
    <col min="7694" max="7694" width="8.6640625" style="13" customWidth="1"/>
    <col min="7695" max="7695" width="9.83203125" style="13" customWidth="1"/>
    <col min="7696" max="7696" width="8.6640625" style="13" customWidth="1"/>
    <col min="7697" max="7697" width="11.5" style="13" customWidth="1"/>
    <col min="7698" max="7698" width="8.6640625" style="13" customWidth="1"/>
    <col min="7699" max="7699" width="9.6640625" style="13" customWidth="1"/>
    <col min="7700" max="7700" width="8.33203125" style="13" customWidth="1"/>
    <col min="7701" max="7701" width="9.1640625" style="13" customWidth="1"/>
    <col min="7702" max="7702" width="8.33203125" style="13" customWidth="1"/>
    <col min="7703" max="7703" width="9.1640625" style="13" customWidth="1"/>
    <col min="7704" max="7704" width="7.5" style="13" customWidth="1"/>
    <col min="7705" max="7705" width="9.1640625" style="13" customWidth="1"/>
    <col min="7706" max="7706" width="8.1640625" style="13" customWidth="1"/>
    <col min="7707" max="7707" width="8.83203125" style="13" customWidth="1"/>
    <col min="7708" max="7937" width="22.5" style="13"/>
    <col min="7938" max="7938" width="16.1640625" style="13" customWidth="1"/>
    <col min="7939" max="7948" width="10.83203125" style="13" customWidth="1"/>
    <col min="7949" max="7949" width="0.6640625" style="13" customWidth="1"/>
    <col min="7950" max="7950" width="8.6640625" style="13" customWidth="1"/>
    <col min="7951" max="7951" width="9.83203125" style="13" customWidth="1"/>
    <col min="7952" max="7952" width="8.6640625" style="13" customWidth="1"/>
    <col min="7953" max="7953" width="11.5" style="13" customWidth="1"/>
    <col min="7954" max="7954" width="8.6640625" style="13" customWidth="1"/>
    <col min="7955" max="7955" width="9.6640625" style="13" customWidth="1"/>
    <col min="7956" max="7956" width="8.33203125" style="13" customWidth="1"/>
    <col min="7957" max="7957" width="9.1640625" style="13" customWidth="1"/>
    <col min="7958" max="7958" width="8.33203125" style="13" customWidth="1"/>
    <col min="7959" max="7959" width="9.1640625" style="13" customWidth="1"/>
    <col min="7960" max="7960" width="7.5" style="13" customWidth="1"/>
    <col min="7961" max="7961" width="9.1640625" style="13" customWidth="1"/>
    <col min="7962" max="7962" width="8.1640625" style="13" customWidth="1"/>
    <col min="7963" max="7963" width="8.83203125" style="13" customWidth="1"/>
    <col min="7964" max="8193" width="22.5" style="13"/>
    <col min="8194" max="8194" width="16.1640625" style="13" customWidth="1"/>
    <col min="8195" max="8204" width="10.83203125" style="13" customWidth="1"/>
    <col min="8205" max="8205" width="0.6640625" style="13" customWidth="1"/>
    <col min="8206" max="8206" width="8.6640625" style="13" customWidth="1"/>
    <col min="8207" max="8207" width="9.83203125" style="13" customWidth="1"/>
    <col min="8208" max="8208" width="8.6640625" style="13" customWidth="1"/>
    <col min="8209" max="8209" width="11.5" style="13" customWidth="1"/>
    <col min="8210" max="8210" width="8.6640625" style="13" customWidth="1"/>
    <col min="8211" max="8211" width="9.6640625" style="13" customWidth="1"/>
    <col min="8212" max="8212" width="8.33203125" style="13" customWidth="1"/>
    <col min="8213" max="8213" width="9.1640625" style="13" customWidth="1"/>
    <col min="8214" max="8214" width="8.33203125" style="13" customWidth="1"/>
    <col min="8215" max="8215" width="9.1640625" style="13" customWidth="1"/>
    <col min="8216" max="8216" width="7.5" style="13" customWidth="1"/>
    <col min="8217" max="8217" width="9.1640625" style="13" customWidth="1"/>
    <col min="8218" max="8218" width="8.1640625" style="13" customWidth="1"/>
    <col min="8219" max="8219" width="8.83203125" style="13" customWidth="1"/>
    <col min="8220" max="8449" width="22.5" style="13"/>
    <col min="8450" max="8450" width="16.1640625" style="13" customWidth="1"/>
    <col min="8451" max="8460" width="10.83203125" style="13" customWidth="1"/>
    <col min="8461" max="8461" width="0.6640625" style="13" customWidth="1"/>
    <col min="8462" max="8462" width="8.6640625" style="13" customWidth="1"/>
    <col min="8463" max="8463" width="9.83203125" style="13" customWidth="1"/>
    <col min="8464" max="8464" width="8.6640625" style="13" customWidth="1"/>
    <col min="8465" max="8465" width="11.5" style="13" customWidth="1"/>
    <col min="8466" max="8466" width="8.6640625" style="13" customWidth="1"/>
    <col min="8467" max="8467" width="9.6640625" style="13" customWidth="1"/>
    <col min="8468" max="8468" width="8.33203125" style="13" customWidth="1"/>
    <col min="8469" max="8469" width="9.1640625" style="13" customWidth="1"/>
    <col min="8470" max="8470" width="8.33203125" style="13" customWidth="1"/>
    <col min="8471" max="8471" width="9.1640625" style="13" customWidth="1"/>
    <col min="8472" max="8472" width="7.5" style="13" customWidth="1"/>
    <col min="8473" max="8473" width="9.1640625" style="13" customWidth="1"/>
    <col min="8474" max="8474" width="8.1640625" style="13" customWidth="1"/>
    <col min="8475" max="8475" width="8.83203125" style="13" customWidth="1"/>
    <col min="8476" max="8705" width="22.5" style="13"/>
    <col min="8706" max="8706" width="16.1640625" style="13" customWidth="1"/>
    <col min="8707" max="8716" width="10.83203125" style="13" customWidth="1"/>
    <col min="8717" max="8717" width="0.6640625" style="13" customWidth="1"/>
    <col min="8718" max="8718" width="8.6640625" style="13" customWidth="1"/>
    <col min="8719" max="8719" width="9.83203125" style="13" customWidth="1"/>
    <col min="8720" max="8720" width="8.6640625" style="13" customWidth="1"/>
    <col min="8721" max="8721" width="11.5" style="13" customWidth="1"/>
    <col min="8722" max="8722" width="8.6640625" style="13" customWidth="1"/>
    <col min="8723" max="8723" width="9.6640625" style="13" customWidth="1"/>
    <col min="8724" max="8724" width="8.33203125" style="13" customWidth="1"/>
    <col min="8725" max="8725" width="9.1640625" style="13" customWidth="1"/>
    <col min="8726" max="8726" width="8.33203125" style="13" customWidth="1"/>
    <col min="8727" max="8727" width="9.1640625" style="13" customWidth="1"/>
    <col min="8728" max="8728" width="7.5" style="13" customWidth="1"/>
    <col min="8729" max="8729" width="9.1640625" style="13" customWidth="1"/>
    <col min="8730" max="8730" width="8.1640625" style="13" customWidth="1"/>
    <col min="8731" max="8731" width="8.83203125" style="13" customWidth="1"/>
    <col min="8732" max="8961" width="22.5" style="13"/>
    <col min="8962" max="8962" width="16.1640625" style="13" customWidth="1"/>
    <col min="8963" max="8972" width="10.83203125" style="13" customWidth="1"/>
    <col min="8973" max="8973" width="0.6640625" style="13" customWidth="1"/>
    <col min="8974" max="8974" width="8.6640625" style="13" customWidth="1"/>
    <col min="8975" max="8975" width="9.83203125" style="13" customWidth="1"/>
    <col min="8976" max="8976" width="8.6640625" style="13" customWidth="1"/>
    <col min="8977" max="8977" width="11.5" style="13" customWidth="1"/>
    <col min="8978" max="8978" width="8.6640625" style="13" customWidth="1"/>
    <col min="8979" max="8979" width="9.6640625" style="13" customWidth="1"/>
    <col min="8980" max="8980" width="8.33203125" style="13" customWidth="1"/>
    <col min="8981" max="8981" width="9.1640625" style="13" customWidth="1"/>
    <col min="8982" max="8982" width="8.33203125" style="13" customWidth="1"/>
    <col min="8983" max="8983" width="9.1640625" style="13" customWidth="1"/>
    <col min="8984" max="8984" width="7.5" style="13" customWidth="1"/>
    <col min="8985" max="8985" width="9.1640625" style="13" customWidth="1"/>
    <col min="8986" max="8986" width="8.1640625" style="13" customWidth="1"/>
    <col min="8987" max="8987" width="8.83203125" style="13" customWidth="1"/>
    <col min="8988" max="9217" width="22.5" style="13"/>
    <col min="9218" max="9218" width="16.1640625" style="13" customWidth="1"/>
    <col min="9219" max="9228" width="10.83203125" style="13" customWidth="1"/>
    <col min="9229" max="9229" width="0.6640625" style="13" customWidth="1"/>
    <col min="9230" max="9230" width="8.6640625" style="13" customWidth="1"/>
    <col min="9231" max="9231" width="9.83203125" style="13" customWidth="1"/>
    <col min="9232" max="9232" width="8.6640625" style="13" customWidth="1"/>
    <col min="9233" max="9233" width="11.5" style="13" customWidth="1"/>
    <col min="9234" max="9234" width="8.6640625" style="13" customWidth="1"/>
    <col min="9235" max="9235" width="9.6640625" style="13" customWidth="1"/>
    <col min="9236" max="9236" width="8.33203125" style="13" customWidth="1"/>
    <col min="9237" max="9237" width="9.1640625" style="13" customWidth="1"/>
    <col min="9238" max="9238" width="8.33203125" style="13" customWidth="1"/>
    <col min="9239" max="9239" width="9.1640625" style="13" customWidth="1"/>
    <col min="9240" max="9240" width="7.5" style="13" customWidth="1"/>
    <col min="9241" max="9241" width="9.1640625" style="13" customWidth="1"/>
    <col min="9242" max="9242" width="8.1640625" style="13" customWidth="1"/>
    <col min="9243" max="9243" width="8.83203125" style="13" customWidth="1"/>
    <col min="9244" max="9473" width="22.5" style="13"/>
    <col min="9474" max="9474" width="16.1640625" style="13" customWidth="1"/>
    <col min="9475" max="9484" width="10.83203125" style="13" customWidth="1"/>
    <col min="9485" max="9485" width="0.6640625" style="13" customWidth="1"/>
    <col min="9486" max="9486" width="8.6640625" style="13" customWidth="1"/>
    <col min="9487" max="9487" width="9.83203125" style="13" customWidth="1"/>
    <col min="9488" max="9488" width="8.6640625" style="13" customWidth="1"/>
    <col min="9489" max="9489" width="11.5" style="13" customWidth="1"/>
    <col min="9490" max="9490" width="8.6640625" style="13" customWidth="1"/>
    <col min="9491" max="9491" width="9.6640625" style="13" customWidth="1"/>
    <col min="9492" max="9492" width="8.33203125" style="13" customWidth="1"/>
    <col min="9493" max="9493" width="9.1640625" style="13" customWidth="1"/>
    <col min="9494" max="9494" width="8.33203125" style="13" customWidth="1"/>
    <col min="9495" max="9495" width="9.1640625" style="13" customWidth="1"/>
    <col min="9496" max="9496" width="7.5" style="13" customWidth="1"/>
    <col min="9497" max="9497" width="9.1640625" style="13" customWidth="1"/>
    <col min="9498" max="9498" width="8.1640625" style="13" customWidth="1"/>
    <col min="9499" max="9499" width="8.83203125" style="13" customWidth="1"/>
    <col min="9500" max="9729" width="22.5" style="13"/>
    <col min="9730" max="9730" width="16.1640625" style="13" customWidth="1"/>
    <col min="9731" max="9740" width="10.83203125" style="13" customWidth="1"/>
    <col min="9741" max="9741" width="0.6640625" style="13" customWidth="1"/>
    <col min="9742" max="9742" width="8.6640625" style="13" customWidth="1"/>
    <col min="9743" max="9743" width="9.83203125" style="13" customWidth="1"/>
    <col min="9744" max="9744" width="8.6640625" style="13" customWidth="1"/>
    <col min="9745" max="9745" width="11.5" style="13" customWidth="1"/>
    <col min="9746" max="9746" width="8.6640625" style="13" customWidth="1"/>
    <col min="9747" max="9747" width="9.6640625" style="13" customWidth="1"/>
    <col min="9748" max="9748" width="8.33203125" style="13" customWidth="1"/>
    <col min="9749" max="9749" width="9.1640625" style="13" customWidth="1"/>
    <col min="9750" max="9750" width="8.33203125" style="13" customWidth="1"/>
    <col min="9751" max="9751" width="9.1640625" style="13" customWidth="1"/>
    <col min="9752" max="9752" width="7.5" style="13" customWidth="1"/>
    <col min="9753" max="9753" width="9.1640625" style="13" customWidth="1"/>
    <col min="9754" max="9754" width="8.1640625" style="13" customWidth="1"/>
    <col min="9755" max="9755" width="8.83203125" style="13" customWidth="1"/>
    <col min="9756" max="9985" width="22.5" style="13"/>
    <col min="9986" max="9986" width="16.1640625" style="13" customWidth="1"/>
    <col min="9987" max="9996" width="10.83203125" style="13" customWidth="1"/>
    <col min="9997" max="9997" width="0.6640625" style="13" customWidth="1"/>
    <col min="9998" max="9998" width="8.6640625" style="13" customWidth="1"/>
    <col min="9999" max="9999" width="9.83203125" style="13" customWidth="1"/>
    <col min="10000" max="10000" width="8.6640625" style="13" customWidth="1"/>
    <col min="10001" max="10001" width="11.5" style="13" customWidth="1"/>
    <col min="10002" max="10002" width="8.6640625" style="13" customWidth="1"/>
    <col min="10003" max="10003" width="9.6640625" style="13" customWidth="1"/>
    <col min="10004" max="10004" width="8.33203125" style="13" customWidth="1"/>
    <col min="10005" max="10005" width="9.1640625" style="13" customWidth="1"/>
    <col min="10006" max="10006" width="8.33203125" style="13" customWidth="1"/>
    <col min="10007" max="10007" width="9.1640625" style="13" customWidth="1"/>
    <col min="10008" max="10008" width="7.5" style="13" customWidth="1"/>
    <col min="10009" max="10009" width="9.1640625" style="13" customWidth="1"/>
    <col min="10010" max="10010" width="8.1640625" style="13" customWidth="1"/>
    <col min="10011" max="10011" width="8.83203125" style="13" customWidth="1"/>
    <col min="10012" max="10241" width="22.5" style="13"/>
    <col min="10242" max="10242" width="16.1640625" style="13" customWidth="1"/>
    <col min="10243" max="10252" width="10.83203125" style="13" customWidth="1"/>
    <col min="10253" max="10253" width="0.6640625" style="13" customWidth="1"/>
    <col min="10254" max="10254" width="8.6640625" style="13" customWidth="1"/>
    <col min="10255" max="10255" width="9.83203125" style="13" customWidth="1"/>
    <col min="10256" max="10256" width="8.6640625" style="13" customWidth="1"/>
    <col min="10257" max="10257" width="11.5" style="13" customWidth="1"/>
    <col min="10258" max="10258" width="8.6640625" style="13" customWidth="1"/>
    <col min="10259" max="10259" width="9.6640625" style="13" customWidth="1"/>
    <col min="10260" max="10260" width="8.33203125" style="13" customWidth="1"/>
    <col min="10261" max="10261" width="9.1640625" style="13" customWidth="1"/>
    <col min="10262" max="10262" width="8.33203125" style="13" customWidth="1"/>
    <col min="10263" max="10263" width="9.1640625" style="13" customWidth="1"/>
    <col min="10264" max="10264" width="7.5" style="13" customWidth="1"/>
    <col min="10265" max="10265" width="9.1640625" style="13" customWidth="1"/>
    <col min="10266" max="10266" width="8.1640625" style="13" customWidth="1"/>
    <col min="10267" max="10267" width="8.83203125" style="13" customWidth="1"/>
    <col min="10268" max="10497" width="22.5" style="13"/>
    <col min="10498" max="10498" width="16.1640625" style="13" customWidth="1"/>
    <col min="10499" max="10508" width="10.83203125" style="13" customWidth="1"/>
    <col min="10509" max="10509" width="0.6640625" style="13" customWidth="1"/>
    <col min="10510" max="10510" width="8.6640625" style="13" customWidth="1"/>
    <col min="10511" max="10511" width="9.83203125" style="13" customWidth="1"/>
    <col min="10512" max="10512" width="8.6640625" style="13" customWidth="1"/>
    <col min="10513" max="10513" width="11.5" style="13" customWidth="1"/>
    <col min="10514" max="10514" width="8.6640625" style="13" customWidth="1"/>
    <col min="10515" max="10515" width="9.6640625" style="13" customWidth="1"/>
    <col min="10516" max="10516" width="8.33203125" style="13" customWidth="1"/>
    <col min="10517" max="10517" width="9.1640625" style="13" customWidth="1"/>
    <col min="10518" max="10518" width="8.33203125" style="13" customWidth="1"/>
    <col min="10519" max="10519" width="9.1640625" style="13" customWidth="1"/>
    <col min="10520" max="10520" width="7.5" style="13" customWidth="1"/>
    <col min="10521" max="10521" width="9.1640625" style="13" customWidth="1"/>
    <col min="10522" max="10522" width="8.1640625" style="13" customWidth="1"/>
    <col min="10523" max="10523" width="8.83203125" style="13" customWidth="1"/>
    <col min="10524" max="10753" width="22.5" style="13"/>
    <col min="10754" max="10754" width="16.1640625" style="13" customWidth="1"/>
    <col min="10755" max="10764" width="10.83203125" style="13" customWidth="1"/>
    <col min="10765" max="10765" width="0.6640625" style="13" customWidth="1"/>
    <col min="10766" max="10766" width="8.6640625" style="13" customWidth="1"/>
    <col min="10767" max="10767" width="9.83203125" style="13" customWidth="1"/>
    <col min="10768" max="10768" width="8.6640625" style="13" customWidth="1"/>
    <col min="10769" max="10769" width="11.5" style="13" customWidth="1"/>
    <col min="10770" max="10770" width="8.6640625" style="13" customWidth="1"/>
    <col min="10771" max="10771" width="9.6640625" style="13" customWidth="1"/>
    <col min="10772" max="10772" width="8.33203125" style="13" customWidth="1"/>
    <col min="10773" max="10773" width="9.1640625" style="13" customWidth="1"/>
    <col min="10774" max="10774" width="8.33203125" style="13" customWidth="1"/>
    <col min="10775" max="10775" width="9.1640625" style="13" customWidth="1"/>
    <col min="10776" max="10776" width="7.5" style="13" customWidth="1"/>
    <col min="10777" max="10777" width="9.1640625" style="13" customWidth="1"/>
    <col min="10778" max="10778" width="8.1640625" style="13" customWidth="1"/>
    <col min="10779" max="10779" width="8.83203125" style="13" customWidth="1"/>
    <col min="10780" max="11009" width="22.5" style="13"/>
    <col min="11010" max="11010" width="16.1640625" style="13" customWidth="1"/>
    <col min="11011" max="11020" width="10.83203125" style="13" customWidth="1"/>
    <col min="11021" max="11021" width="0.6640625" style="13" customWidth="1"/>
    <col min="11022" max="11022" width="8.6640625" style="13" customWidth="1"/>
    <col min="11023" max="11023" width="9.83203125" style="13" customWidth="1"/>
    <col min="11024" max="11024" width="8.6640625" style="13" customWidth="1"/>
    <col min="11025" max="11025" width="11.5" style="13" customWidth="1"/>
    <col min="11026" max="11026" width="8.6640625" style="13" customWidth="1"/>
    <col min="11027" max="11027" width="9.6640625" style="13" customWidth="1"/>
    <col min="11028" max="11028" width="8.33203125" style="13" customWidth="1"/>
    <col min="11029" max="11029" width="9.1640625" style="13" customWidth="1"/>
    <col min="11030" max="11030" width="8.33203125" style="13" customWidth="1"/>
    <col min="11031" max="11031" width="9.1640625" style="13" customWidth="1"/>
    <col min="11032" max="11032" width="7.5" style="13" customWidth="1"/>
    <col min="11033" max="11033" width="9.1640625" style="13" customWidth="1"/>
    <col min="11034" max="11034" width="8.1640625" style="13" customWidth="1"/>
    <col min="11035" max="11035" width="8.83203125" style="13" customWidth="1"/>
    <col min="11036" max="11265" width="22.5" style="13"/>
    <col min="11266" max="11266" width="16.1640625" style="13" customWidth="1"/>
    <col min="11267" max="11276" width="10.83203125" style="13" customWidth="1"/>
    <col min="11277" max="11277" width="0.6640625" style="13" customWidth="1"/>
    <col min="11278" max="11278" width="8.6640625" style="13" customWidth="1"/>
    <col min="11279" max="11279" width="9.83203125" style="13" customWidth="1"/>
    <col min="11280" max="11280" width="8.6640625" style="13" customWidth="1"/>
    <col min="11281" max="11281" width="11.5" style="13" customWidth="1"/>
    <col min="11282" max="11282" width="8.6640625" style="13" customWidth="1"/>
    <col min="11283" max="11283" width="9.6640625" style="13" customWidth="1"/>
    <col min="11284" max="11284" width="8.33203125" style="13" customWidth="1"/>
    <col min="11285" max="11285" width="9.1640625" style="13" customWidth="1"/>
    <col min="11286" max="11286" width="8.33203125" style="13" customWidth="1"/>
    <col min="11287" max="11287" width="9.1640625" style="13" customWidth="1"/>
    <col min="11288" max="11288" width="7.5" style="13" customWidth="1"/>
    <col min="11289" max="11289" width="9.1640625" style="13" customWidth="1"/>
    <col min="11290" max="11290" width="8.1640625" style="13" customWidth="1"/>
    <col min="11291" max="11291" width="8.83203125" style="13" customWidth="1"/>
    <col min="11292" max="11521" width="22.5" style="13"/>
    <col min="11522" max="11522" width="16.1640625" style="13" customWidth="1"/>
    <col min="11523" max="11532" width="10.83203125" style="13" customWidth="1"/>
    <col min="11533" max="11533" width="0.6640625" style="13" customWidth="1"/>
    <col min="11534" max="11534" width="8.6640625" style="13" customWidth="1"/>
    <col min="11535" max="11535" width="9.83203125" style="13" customWidth="1"/>
    <col min="11536" max="11536" width="8.6640625" style="13" customWidth="1"/>
    <col min="11537" max="11537" width="11.5" style="13" customWidth="1"/>
    <col min="11538" max="11538" width="8.6640625" style="13" customWidth="1"/>
    <col min="11539" max="11539" width="9.6640625" style="13" customWidth="1"/>
    <col min="11540" max="11540" width="8.33203125" style="13" customWidth="1"/>
    <col min="11541" max="11541" width="9.1640625" style="13" customWidth="1"/>
    <col min="11542" max="11542" width="8.33203125" style="13" customWidth="1"/>
    <col min="11543" max="11543" width="9.1640625" style="13" customWidth="1"/>
    <col min="11544" max="11544" width="7.5" style="13" customWidth="1"/>
    <col min="11545" max="11545" width="9.1640625" style="13" customWidth="1"/>
    <col min="11546" max="11546" width="8.1640625" style="13" customWidth="1"/>
    <col min="11547" max="11547" width="8.83203125" style="13" customWidth="1"/>
    <col min="11548" max="11777" width="22.5" style="13"/>
    <col min="11778" max="11778" width="16.1640625" style="13" customWidth="1"/>
    <col min="11779" max="11788" width="10.83203125" style="13" customWidth="1"/>
    <col min="11789" max="11789" width="0.6640625" style="13" customWidth="1"/>
    <col min="11790" max="11790" width="8.6640625" style="13" customWidth="1"/>
    <col min="11791" max="11791" width="9.83203125" style="13" customWidth="1"/>
    <col min="11792" max="11792" width="8.6640625" style="13" customWidth="1"/>
    <col min="11793" max="11793" width="11.5" style="13" customWidth="1"/>
    <col min="11794" max="11794" width="8.6640625" style="13" customWidth="1"/>
    <col min="11795" max="11795" width="9.6640625" style="13" customWidth="1"/>
    <col min="11796" max="11796" width="8.33203125" style="13" customWidth="1"/>
    <col min="11797" max="11797" width="9.1640625" style="13" customWidth="1"/>
    <col min="11798" max="11798" width="8.33203125" style="13" customWidth="1"/>
    <col min="11799" max="11799" width="9.1640625" style="13" customWidth="1"/>
    <col min="11800" max="11800" width="7.5" style="13" customWidth="1"/>
    <col min="11801" max="11801" width="9.1640625" style="13" customWidth="1"/>
    <col min="11802" max="11802" width="8.1640625" style="13" customWidth="1"/>
    <col min="11803" max="11803" width="8.83203125" style="13" customWidth="1"/>
    <col min="11804" max="12033" width="22.5" style="13"/>
    <col min="12034" max="12034" width="16.1640625" style="13" customWidth="1"/>
    <col min="12035" max="12044" width="10.83203125" style="13" customWidth="1"/>
    <col min="12045" max="12045" width="0.6640625" style="13" customWidth="1"/>
    <col min="12046" max="12046" width="8.6640625" style="13" customWidth="1"/>
    <col min="12047" max="12047" width="9.83203125" style="13" customWidth="1"/>
    <col min="12048" max="12048" width="8.6640625" style="13" customWidth="1"/>
    <col min="12049" max="12049" width="11.5" style="13" customWidth="1"/>
    <col min="12050" max="12050" width="8.6640625" style="13" customWidth="1"/>
    <col min="12051" max="12051" width="9.6640625" style="13" customWidth="1"/>
    <col min="12052" max="12052" width="8.33203125" style="13" customWidth="1"/>
    <col min="12053" max="12053" width="9.1640625" style="13" customWidth="1"/>
    <col min="12054" max="12054" width="8.33203125" style="13" customWidth="1"/>
    <col min="12055" max="12055" width="9.1640625" style="13" customWidth="1"/>
    <col min="12056" max="12056" width="7.5" style="13" customWidth="1"/>
    <col min="12057" max="12057" width="9.1640625" style="13" customWidth="1"/>
    <col min="12058" max="12058" width="8.1640625" style="13" customWidth="1"/>
    <col min="12059" max="12059" width="8.83203125" style="13" customWidth="1"/>
    <col min="12060" max="12289" width="22.5" style="13"/>
    <col min="12290" max="12290" width="16.1640625" style="13" customWidth="1"/>
    <col min="12291" max="12300" width="10.83203125" style="13" customWidth="1"/>
    <col min="12301" max="12301" width="0.6640625" style="13" customWidth="1"/>
    <col min="12302" max="12302" width="8.6640625" style="13" customWidth="1"/>
    <col min="12303" max="12303" width="9.83203125" style="13" customWidth="1"/>
    <col min="12304" max="12304" width="8.6640625" style="13" customWidth="1"/>
    <col min="12305" max="12305" width="11.5" style="13" customWidth="1"/>
    <col min="12306" max="12306" width="8.6640625" style="13" customWidth="1"/>
    <col min="12307" max="12307" width="9.6640625" style="13" customWidth="1"/>
    <col min="12308" max="12308" width="8.33203125" style="13" customWidth="1"/>
    <col min="12309" max="12309" width="9.1640625" style="13" customWidth="1"/>
    <col min="12310" max="12310" width="8.33203125" style="13" customWidth="1"/>
    <col min="12311" max="12311" width="9.1640625" style="13" customWidth="1"/>
    <col min="12312" max="12312" width="7.5" style="13" customWidth="1"/>
    <col min="12313" max="12313" width="9.1640625" style="13" customWidth="1"/>
    <col min="12314" max="12314" width="8.1640625" style="13" customWidth="1"/>
    <col min="12315" max="12315" width="8.83203125" style="13" customWidth="1"/>
    <col min="12316" max="12545" width="22.5" style="13"/>
    <col min="12546" max="12546" width="16.1640625" style="13" customWidth="1"/>
    <col min="12547" max="12556" width="10.83203125" style="13" customWidth="1"/>
    <col min="12557" max="12557" width="0.6640625" style="13" customWidth="1"/>
    <col min="12558" max="12558" width="8.6640625" style="13" customWidth="1"/>
    <col min="12559" max="12559" width="9.83203125" style="13" customWidth="1"/>
    <col min="12560" max="12560" width="8.6640625" style="13" customWidth="1"/>
    <col min="12561" max="12561" width="11.5" style="13" customWidth="1"/>
    <col min="12562" max="12562" width="8.6640625" style="13" customWidth="1"/>
    <col min="12563" max="12563" width="9.6640625" style="13" customWidth="1"/>
    <col min="12564" max="12564" width="8.33203125" style="13" customWidth="1"/>
    <col min="12565" max="12565" width="9.1640625" style="13" customWidth="1"/>
    <col min="12566" max="12566" width="8.33203125" style="13" customWidth="1"/>
    <col min="12567" max="12567" width="9.1640625" style="13" customWidth="1"/>
    <col min="12568" max="12568" width="7.5" style="13" customWidth="1"/>
    <col min="12569" max="12569" width="9.1640625" style="13" customWidth="1"/>
    <col min="12570" max="12570" width="8.1640625" style="13" customWidth="1"/>
    <col min="12571" max="12571" width="8.83203125" style="13" customWidth="1"/>
    <col min="12572" max="12801" width="22.5" style="13"/>
    <col min="12802" max="12802" width="16.1640625" style="13" customWidth="1"/>
    <col min="12803" max="12812" width="10.83203125" style="13" customWidth="1"/>
    <col min="12813" max="12813" width="0.6640625" style="13" customWidth="1"/>
    <col min="12814" max="12814" width="8.6640625" style="13" customWidth="1"/>
    <col min="12815" max="12815" width="9.83203125" style="13" customWidth="1"/>
    <col min="12816" max="12816" width="8.6640625" style="13" customWidth="1"/>
    <col min="12817" max="12817" width="11.5" style="13" customWidth="1"/>
    <col min="12818" max="12818" width="8.6640625" style="13" customWidth="1"/>
    <col min="12819" max="12819" width="9.6640625" style="13" customWidth="1"/>
    <col min="12820" max="12820" width="8.33203125" style="13" customWidth="1"/>
    <col min="12821" max="12821" width="9.1640625" style="13" customWidth="1"/>
    <col min="12822" max="12822" width="8.33203125" style="13" customWidth="1"/>
    <col min="12823" max="12823" width="9.1640625" style="13" customWidth="1"/>
    <col min="12824" max="12824" width="7.5" style="13" customWidth="1"/>
    <col min="12825" max="12825" width="9.1640625" style="13" customWidth="1"/>
    <col min="12826" max="12826" width="8.1640625" style="13" customWidth="1"/>
    <col min="12827" max="12827" width="8.83203125" style="13" customWidth="1"/>
    <col min="12828" max="13057" width="22.5" style="13"/>
    <col min="13058" max="13058" width="16.1640625" style="13" customWidth="1"/>
    <col min="13059" max="13068" width="10.83203125" style="13" customWidth="1"/>
    <col min="13069" max="13069" width="0.6640625" style="13" customWidth="1"/>
    <col min="13070" max="13070" width="8.6640625" style="13" customWidth="1"/>
    <col min="13071" max="13071" width="9.83203125" style="13" customWidth="1"/>
    <col min="13072" max="13072" width="8.6640625" style="13" customWidth="1"/>
    <col min="13073" max="13073" width="11.5" style="13" customWidth="1"/>
    <col min="13074" max="13074" width="8.6640625" style="13" customWidth="1"/>
    <col min="13075" max="13075" width="9.6640625" style="13" customWidth="1"/>
    <col min="13076" max="13076" width="8.33203125" style="13" customWidth="1"/>
    <col min="13077" max="13077" width="9.1640625" style="13" customWidth="1"/>
    <col min="13078" max="13078" width="8.33203125" style="13" customWidth="1"/>
    <col min="13079" max="13079" width="9.1640625" style="13" customWidth="1"/>
    <col min="13080" max="13080" width="7.5" style="13" customWidth="1"/>
    <col min="13081" max="13081" width="9.1640625" style="13" customWidth="1"/>
    <col min="13082" max="13082" width="8.1640625" style="13" customWidth="1"/>
    <col min="13083" max="13083" width="8.83203125" style="13" customWidth="1"/>
    <col min="13084" max="13313" width="22.5" style="13"/>
    <col min="13314" max="13314" width="16.1640625" style="13" customWidth="1"/>
    <col min="13315" max="13324" width="10.83203125" style="13" customWidth="1"/>
    <col min="13325" max="13325" width="0.6640625" style="13" customWidth="1"/>
    <col min="13326" max="13326" width="8.6640625" style="13" customWidth="1"/>
    <col min="13327" max="13327" width="9.83203125" style="13" customWidth="1"/>
    <col min="13328" max="13328" width="8.6640625" style="13" customWidth="1"/>
    <col min="13329" max="13329" width="11.5" style="13" customWidth="1"/>
    <col min="13330" max="13330" width="8.6640625" style="13" customWidth="1"/>
    <col min="13331" max="13331" width="9.6640625" style="13" customWidth="1"/>
    <col min="13332" max="13332" width="8.33203125" style="13" customWidth="1"/>
    <col min="13333" max="13333" width="9.1640625" style="13" customWidth="1"/>
    <col min="13334" max="13334" width="8.33203125" style="13" customWidth="1"/>
    <col min="13335" max="13335" width="9.1640625" style="13" customWidth="1"/>
    <col min="13336" max="13336" width="7.5" style="13" customWidth="1"/>
    <col min="13337" max="13337" width="9.1640625" style="13" customWidth="1"/>
    <col min="13338" max="13338" width="8.1640625" style="13" customWidth="1"/>
    <col min="13339" max="13339" width="8.83203125" style="13" customWidth="1"/>
    <col min="13340" max="13569" width="22.5" style="13"/>
    <col min="13570" max="13570" width="16.1640625" style="13" customWidth="1"/>
    <col min="13571" max="13580" width="10.83203125" style="13" customWidth="1"/>
    <col min="13581" max="13581" width="0.6640625" style="13" customWidth="1"/>
    <col min="13582" max="13582" width="8.6640625" style="13" customWidth="1"/>
    <col min="13583" max="13583" width="9.83203125" style="13" customWidth="1"/>
    <col min="13584" max="13584" width="8.6640625" style="13" customWidth="1"/>
    <col min="13585" max="13585" width="11.5" style="13" customWidth="1"/>
    <col min="13586" max="13586" width="8.6640625" style="13" customWidth="1"/>
    <col min="13587" max="13587" width="9.6640625" style="13" customWidth="1"/>
    <col min="13588" max="13588" width="8.33203125" style="13" customWidth="1"/>
    <col min="13589" max="13589" width="9.1640625" style="13" customWidth="1"/>
    <col min="13590" max="13590" width="8.33203125" style="13" customWidth="1"/>
    <col min="13591" max="13591" width="9.1640625" style="13" customWidth="1"/>
    <col min="13592" max="13592" width="7.5" style="13" customWidth="1"/>
    <col min="13593" max="13593" width="9.1640625" style="13" customWidth="1"/>
    <col min="13594" max="13594" width="8.1640625" style="13" customWidth="1"/>
    <col min="13595" max="13595" width="8.83203125" style="13" customWidth="1"/>
    <col min="13596" max="13825" width="22.5" style="13"/>
    <col min="13826" max="13826" width="16.1640625" style="13" customWidth="1"/>
    <col min="13827" max="13836" width="10.83203125" style="13" customWidth="1"/>
    <col min="13837" max="13837" width="0.6640625" style="13" customWidth="1"/>
    <col min="13838" max="13838" width="8.6640625" style="13" customWidth="1"/>
    <col min="13839" max="13839" width="9.83203125" style="13" customWidth="1"/>
    <col min="13840" max="13840" width="8.6640625" style="13" customWidth="1"/>
    <col min="13841" max="13841" width="11.5" style="13" customWidth="1"/>
    <col min="13842" max="13842" width="8.6640625" style="13" customWidth="1"/>
    <col min="13843" max="13843" width="9.6640625" style="13" customWidth="1"/>
    <col min="13844" max="13844" width="8.33203125" style="13" customWidth="1"/>
    <col min="13845" max="13845" width="9.1640625" style="13" customWidth="1"/>
    <col min="13846" max="13846" width="8.33203125" style="13" customWidth="1"/>
    <col min="13847" max="13847" width="9.1640625" style="13" customWidth="1"/>
    <col min="13848" max="13848" width="7.5" style="13" customWidth="1"/>
    <col min="13849" max="13849" width="9.1640625" style="13" customWidth="1"/>
    <col min="13850" max="13850" width="8.1640625" style="13" customWidth="1"/>
    <col min="13851" max="13851" width="8.83203125" style="13" customWidth="1"/>
    <col min="13852" max="14081" width="22.5" style="13"/>
    <col min="14082" max="14082" width="16.1640625" style="13" customWidth="1"/>
    <col min="14083" max="14092" width="10.83203125" style="13" customWidth="1"/>
    <col min="14093" max="14093" width="0.6640625" style="13" customWidth="1"/>
    <col min="14094" max="14094" width="8.6640625" style="13" customWidth="1"/>
    <col min="14095" max="14095" width="9.83203125" style="13" customWidth="1"/>
    <col min="14096" max="14096" width="8.6640625" style="13" customWidth="1"/>
    <col min="14097" max="14097" width="11.5" style="13" customWidth="1"/>
    <col min="14098" max="14098" width="8.6640625" style="13" customWidth="1"/>
    <col min="14099" max="14099" width="9.6640625" style="13" customWidth="1"/>
    <col min="14100" max="14100" width="8.33203125" style="13" customWidth="1"/>
    <col min="14101" max="14101" width="9.1640625" style="13" customWidth="1"/>
    <col min="14102" max="14102" width="8.33203125" style="13" customWidth="1"/>
    <col min="14103" max="14103" width="9.1640625" style="13" customWidth="1"/>
    <col min="14104" max="14104" width="7.5" style="13" customWidth="1"/>
    <col min="14105" max="14105" width="9.1640625" style="13" customWidth="1"/>
    <col min="14106" max="14106" width="8.1640625" style="13" customWidth="1"/>
    <col min="14107" max="14107" width="8.83203125" style="13" customWidth="1"/>
    <col min="14108" max="14337" width="22.5" style="13"/>
    <col min="14338" max="14338" width="16.1640625" style="13" customWidth="1"/>
    <col min="14339" max="14348" width="10.83203125" style="13" customWidth="1"/>
    <col min="14349" max="14349" width="0.6640625" style="13" customWidth="1"/>
    <col min="14350" max="14350" width="8.6640625" style="13" customWidth="1"/>
    <col min="14351" max="14351" width="9.83203125" style="13" customWidth="1"/>
    <col min="14352" max="14352" width="8.6640625" style="13" customWidth="1"/>
    <col min="14353" max="14353" width="11.5" style="13" customWidth="1"/>
    <col min="14354" max="14354" width="8.6640625" style="13" customWidth="1"/>
    <col min="14355" max="14355" width="9.6640625" style="13" customWidth="1"/>
    <col min="14356" max="14356" width="8.33203125" style="13" customWidth="1"/>
    <col min="14357" max="14357" width="9.1640625" style="13" customWidth="1"/>
    <col min="14358" max="14358" width="8.33203125" style="13" customWidth="1"/>
    <col min="14359" max="14359" width="9.1640625" style="13" customWidth="1"/>
    <col min="14360" max="14360" width="7.5" style="13" customWidth="1"/>
    <col min="14361" max="14361" width="9.1640625" style="13" customWidth="1"/>
    <col min="14362" max="14362" width="8.1640625" style="13" customWidth="1"/>
    <col min="14363" max="14363" width="8.83203125" style="13" customWidth="1"/>
    <col min="14364" max="14593" width="22.5" style="13"/>
    <col min="14594" max="14594" width="16.1640625" style="13" customWidth="1"/>
    <col min="14595" max="14604" width="10.83203125" style="13" customWidth="1"/>
    <col min="14605" max="14605" width="0.6640625" style="13" customWidth="1"/>
    <col min="14606" max="14606" width="8.6640625" style="13" customWidth="1"/>
    <col min="14607" max="14607" width="9.83203125" style="13" customWidth="1"/>
    <col min="14608" max="14608" width="8.6640625" style="13" customWidth="1"/>
    <col min="14609" max="14609" width="11.5" style="13" customWidth="1"/>
    <col min="14610" max="14610" width="8.6640625" style="13" customWidth="1"/>
    <col min="14611" max="14611" width="9.6640625" style="13" customWidth="1"/>
    <col min="14612" max="14612" width="8.33203125" style="13" customWidth="1"/>
    <col min="14613" max="14613" width="9.1640625" style="13" customWidth="1"/>
    <col min="14614" max="14614" width="8.33203125" style="13" customWidth="1"/>
    <col min="14615" max="14615" width="9.1640625" style="13" customWidth="1"/>
    <col min="14616" max="14616" width="7.5" style="13" customWidth="1"/>
    <col min="14617" max="14617" width="9.1640625" style="13" customWidth="1"/>
    <col min="14618" max="14618" width="8.1640625" style="13" customWidth="1"/>
    <col min="14619" max="14619" width="8.83203125" style="13" customWidth="1"/>
    <col min="14620" max="14849" width="22.5" style="13"/>
    <col min="14850" max="14850" width="16.1640625" style="13" customWidth="1"/>
    <col min="14851" max="14860" width="10.83203125" style="13" customWidth="1"/>
    <col min="14861" max="14861" width="0.6640625" style="13" customWidth="1"/>
    <col min="14862" max="14862" width="8.6640625" style="13" customWidth="1"/>
    <col min="14863" max="14863" width="9.83203125" style="13" customWidth="1"/>
    <col min="14864" max="14864" width="8.6640625" style="13" customWidth="1"/>
    <col min="14865" max="14865" width="11.5" style="13" customWidth="1"/>
    <col min="14866" max="14866" width="8.6640625" style="13" customWidth="1"/>
    <col min="14867" max="14867" width="9.6640625" style="13" customWidth="1"/>
    <col min="14868" max="14868" width="8.33203125" style="13" customWidth="1"/>
    <col min="14869" max="14869" width="9.1640625" style="13" customWidth="1"/>
    <col min="14870" max="14870" width="8.33203125" style="13" customWidth="1"/>
    <col min="14871" max="14871" width="9.1640625" style="13" customWidth="1"/>
    <col min="14872" max="14872" width="7.5" style="13" customWidth="1"/>
    <col min="14873" max="14873" width="9.1640625" style="13" customWidth="1"/>
    <col min="14874" max="14874" width="8.1640625" style="13" customWidth="1"/>
    <col min="14875" max="14875" width="8.83203125" style="13" customWidth="1"/>
    <col min="14876" max="15105" width="22.5" style="13"/>
    <col min="15106" max="15106" width="16.1640625" style="13" customWidth="1"/>
    <col min="15107" max="15116" width="10.83203125" style="13" customWidth="1"/>
    <col min="15117" max="15117" width="0.6640625" style="13" customWidth="1"/>
    <col min="15118" max="15118" width="8.6640625" style="13" customWidth="1"/>
    <col min="15119" max="15119" width="9.83203125" style="13" customWidth="1"/>
    <col min="15120" max="15120" width="8.6640625" style="13" customWidth="1"/>
    <col min="15121" max="15121" width="11.5" style="13" customWidth="1"/>
    <col min="15122" max="15122" width="8.6640625" style="13" customWidth="1"/>
    <col min="15123" max="15123" width="9.6640625" style="13" customWidth="1"/>
    <col min="15124" max="15124" width="8.33203125" style="13" customWidth="1"/>
    <col min="15125" max="15125" width="9.1640625" style="13" customWidth="1"/>
    <col min="15126" max="15126" width="8.33203125" style="13" customWidth="1"/>
    <col min="15127" max="15127" width="9.1640625" style="13" customWidth="1"/>
    <col min="15128" max="15128" width="7.5" style="13" customWidth="1"/>
    <col min="15129" max="15129" width="9.1640625" style="13" customWidth="1"/>
    <col min="15130" max="15130" width="8.1640625" style="13" customWidth="1"/>
    <col min="15131" max="15131" width="8.83203125" style="13" customWidth="1"/>
    <col min="15132" max="15361" width="22.5" style="13"/>
    <col min="15362" max="15362" width="16.1640625" style="13" customWidth="1"/>
    <col min="15363" max="15372" width="10.83203125" style="13" customWidth="1"/>
    <col min="15373" max="15373" width="0.6640625" style="13" customWidth="1"/>
    <col min="15374" max="15374" width="8.6640625" style="13" customWidth="1"/>
    <col min="15375" max="15375" width="9.83203125" style="13" customWidth="1"/>
    <col min="15376" max="15376" width="8.6640625" style="13" customWidth="1"/>
    <col min="15377" max="15377" width="11.5" style="13" customWidth="1"/>
    <col min="15378" max="15378" width="8.6640625" style="13" customWidth="1"/>
    <col min="15379" max="15379" width="9.6640625" style="13" customWidth="1"/>
    <col min="15380" max="15380" width="8.33203125" style="13" customWidth="1"/>
    <col min="15381" max="15381" width="9.1640625" style="13" customWidth="1"/>
    <col min="15382" max="15382" width="8.33203125" style="13" customWidth="1"/>
    <col min="15383" max="15383" width="9.1640625" style="13" customWidth="1"/>
    <col min="15384" max="15384" width="7.5" style="13" customWidth="1"/>
    <col min="15385" max="15385" width="9.1640625" style="13" customWidth="1"/>
    <col min="15386" max="15386" width="8.1640625" style="13" customWidth="1"/>
    <col min="15387" max="15387" width="8.83203125" style="13" customWidth="1"/>
    <col min="15388" max="15617" width="22.5" style="13"/>
    <col min="15618" max="15618" width="16.1640625" style="13" customWidth="1"/>
    <col min="15619" max="15628" width="10.83203125" style="13" customWidth="1"/>
    <col min="15629" max="15629" width="0.6640625" style="13" customWidth="1"/>
    <col min="15630" max="15630" width="8.6640625" style="13" customWidth="1"/>
    <col min="15631" max="15631" width="9.83203125" style="13" customWidth="1"/>
    <col min="15632" max="15632" width="8.6640625" style="13" customWidth="1"/>
    <col min="15633" max="15633" width="11.5" style="13" customWidth="1"/>
    <col min="15634" max="15634" width="8.6640625" style="13" customWidth="1"/>
    <col min="15635" max="15635" width="9.6640625" style="13" customWidth="1"/>
    <col min="15636" max="15636" width="8.33203125" style="13" customWidth="1"/>
    <col min="15637" max="15637" width="9.1640625" style="13" customWidth="1"/>
    <col min="15638" max="15638" width="8.33203125" style="13" customWidth="1"/>
    <col min="15639" max="15639" width="9.1640625" style="13" customWidth="1"/>
    <col min="15640" max="15640" width="7.5" style="13" customWidth="1"/>
    <col min="15641" max="15641" width="9.1640625" style="13" customWidth="1"/>
    <col min="15642" max="15642" width="8.1640625" style="13" customWidth="1"/>
    <col min="15643" max="15643" width="8.83203125" style="13" customWidth="1"/>
    <col min="15644" max="15873" width="22.5" style="13"/>
    <col min="15874" max="15874" width="16.1640625" style="13" customWidth="1"/>
    <col min="15875" max="15884" width="10.83203125" style="13" customWidth="1"/>
    <col min="15885" max="15885" width="0.6640625" style="13" customWidth="1"/>
    <col min="15886" max="15886" width="8.6640625" style="13" customWidth="1"/>
    <col min="15887" max="15887" width="9.83203125" style="13" customWidth="1"/>
    <col min="15888" max="15888" width="8.6640625" style="13" customWidth="1"/>
    <col min="15889" max="15889" width="11.5" style="13" customWidth="1"/>
    <col min="15890" max="15890" width="8.6640625" style="13" customWidth="1"/>
    <col min="15891" max="15891" width="9.6640625" style="13" customWidth="1"/>
    <col min="15892" max="15892" width="8.33203125" style="13" customWidth="1"/>
    <col min="15893" max="15893" width="9.1640625" style="13" customWidth="1"/>
    <col min="15894" max="15894" width="8.33203125" style="13" customWidth="1"/>
    <col min="15895" max="15895" width="9.1640625" style="13" customWidth="1"/>
    <col min="15896" max="15896" width="7.5" style="13" customWidth="1"/>
    <col min="15897" max="15897" width="9.1640625" style="13" customWidth="1"/>
    <col min="15898" max="15898" width="8.1640625" style="13" customWidth="1"/>
    <col min="15899" max="15899" width="8.83203125" style="13" customWidth="1"/>
    <col min="15900" max="16129" width="22.5" style="13"/>
    <col min="16130" max="16130" width="16.1640625" style="13" customWidth="1"/>
    <col min="16131" max="16140" width="10.83203125" style="13" customWidth="1"/>
    <col min="16141" max="16141" width="0.6640625" style="13" customWidth="1"/>
    <col min="16142" max="16142" width="8.6640625" style="13" customWidth="1"/>
    <col min="16143" max="16143" width="9.83203125" style="13" customWidth="1"/>
    <col min="16144" max="16144" width="8.6640625" style="13" customWidth="1"/>
    <col min="16145" max="16145" width="11.5" style="13" customWidth="1"/>
    <col min="16146" max="16146" width="8.6640625" style="13" customWidth="1"/>
    <col min="16147" max="16147" width="9.6640625" style="13" customWidth="1"/>
    <col min="16148" max="16148" width="8.33203125" style="13" customWidth="1"/>
    <col min="16149" max="16149" width="9.1640625" style="13" customWidth="1"/>
    <col min="16150" max="16150" width="8.33203125" style="13" customWidth="1"/>
    <col min="16151" max="16151" width="9.1640625" style="13" customWidth="1"/>
    <col min="16152" max="16152" width="7.5" style="13" customWidth="1"/>
    <col min="16153" max="16153" width="9.1640625" style="13" customWidth="1"/>
    <col min="16154" max="16154" width="8.1640625" style="13" customWidth="1"/>
    <col min="16155" max="16155" width="8.83203125" style="13" customWidth="1"/>
    <col min="16156" max="16384" width="22.5" style="13"/>
  </cols>
  <sheetData>
    <row r="2" spans="1:27" s="9" customFormat="1" ht="21">
      <c r="A2" s="92"/>
      <c r="B2" s="483" t="s">
        <v>423</v>
      </c>
      <c r="C2" s="483"/>
      <c r="D2" s="483"/>
      <c r="E2" s="483"/>
      <c r="F2" s="483"/>
      <c r="G2" s="483"/>
      <c r="H2" s="483"/>
      <c r="I2" s="483"/>
      <c r="J2" s="483"/>
      <c r="K2" s="483"/>
      <c r="L2" s="483"/>
      <c r="M2" s="7"/>
      <c r="N2" s="8"/>
      <c r="P2" s="7"/>
      <c r="R2" s="8"/>
      <c r="W2" s="10"/>
      <c r="X2" s="10"/>
      <c r="Y2" s="7"/>
      <c r="Z2" s="7"/>
      <c r="AA2" s="7"/>
    </row>
    <row r="3" spans="1:27" ht="15" customHeight="1" thickBot="1">
      <c r="B3" s="11"/>
      <c r="C3" s="11"/>
      <c r="D3" s="11"/>
      <c r="E3" s="11"/>
      <c r="F3" s="11"/>
      <c r="G3" s="11"/>
      <c r="H3" s="11"/>
      <c r="I3" s="11"/>
      <c r="J3" s="11"/>
      <c r="K3" s="11"/>
      <c r="L3" s="11"/>
      <c r="N3" s="11"/>
      <c r="O3" s="11"/>
      <c r="Q3" s="11"/>
      <c r="R3" s="11"/>
      <c r="S3" s="11"/>
      <c r="T3" s="11"/>
      <c r="U3" s="12"/>
      <c r="W3" s="12"/>
      <c r="Y3" s="12"/>
      <c r="Z3" s="499" t="s">
        <v>43</v>
      </c>
      <c r="AA3" s="499"/>
    </row>
    <row r="4" spans="1:27" ht="15" customHeight="1">
      <c r="B4" s="500" t="s">
        <v>21</v>
      </c>
      <c r="C4" s="501" t="s">
        <v>44</v>
      </c>
      <c r="D4" s="487"/>
      <c r="E4" s="487"/>
      <c r="F4" s="487"/>
      <c r="G4" s="487"/>
      <c r="H4" s="487"/>
      <c r="I4" s="487"/>
      <c r="J4" s="487"/>
      <c r="K4" s="487"/>
      <c r="L4" s="487"/>
      <c r="M4" s="110"/>
      <c r="N4" s="487" t="s">
        <v>45</v>
      </c>
      <c r="O4" s="487"/>
      <c r="P4" s="487"/>
      <c r="Q4" s="487"/>
      <c r="R4" s="487"/>
      <c r="S4" s="487"/>
      <c r="T4" s="487"/>
      <c r="U4" s="487"/>
      <c r="V4" s="487"/>
      <c r="W4" s="487"/>
      <c r="X4" s="487"/>
      <c r="Y4" s="502"/>
      <c r="Z4" s="503" t="s">
        <v>46</v>
      </c>
      <c r="AA4" s="504"/>
    </row>
    <row r="5" spans="1:27" ht="15" customHeight="1">
      <c r="B5" s="484"/>
      <c r="C5" s="507" t="s">
        <v>47</v>
      </c>
      <c r="D5" s="508"/>
      <c r="E5" s="509" t="s">
        <v>48</v>
      </c>
      <c r="F5" s="490"/>
      <c r="G5" s="488" t="s">
        <v>49</v>
      </c>
      <c r="H5" s="490"/>
      <c r="I5" s="488" t="s">
        <v>50</v>
      </c>
      <c r="J5" s="490"/>
      <c r="K5" s="494" t="s">
        <v>51</v>
      </c>
      <c r="L5" s="495"/>
      <c r="M5" s="110"/>
      <c r="N5" s="496" t="s">
        <v>52</v>
      </c>
      <c r="O5" s="490"/>
      <c r="P5" s="497" t="s">
        <v>53</v>
      </c>
      <c r="Q5" s="498"/>
      <c r="R5" s="488" t="s">
        <v>54</v>
      </c>
      <c r="S5" s="490"/>
      <c r="T5" s="488" t="s">
        <v>55</v>
      </c>
      <c r="U5" s="490"/>
      <c r="V5" s="488" t="s">
        <v>56</v>
      </c>
      <c r="W5" s="490"/>
      <c r="X5" s="488" t="s">
        <v>57</v>
      </c>
      <c r="Y5" s="490"/>
      <c r="Z5" s="505"/>
      <c r="AA5" s="506"/>
    </row>
    <row r="6" spans="1:27" s="115" customFormat="1" ht="15" customHeight="1">
      <c r="B6" s="485"/>
      <c r="C6" s="102" t="s">
        <v>58</v>
      </c>
      <c r="D6" s="116" t="s">
        <v>59</v>
      </c>
      <c r="E6" s="116" t="s">
        <v>58</v>
      </c>
      <c r="F6" s="116" t="s">
        <v>59</v>
      </c>
      <c r="G6" s="102" t="s">
        <v>58</v>
      </c>
      <c r="H6" s="102" t="s">
        <v>59</v>
      </c>
      <c r="I6" s="102" t="s">
        <v>58</v>
      </c>
      <c r="J6" s="116" t="s">
        <v>59</v>
      </c>
      <c r="K6" s="102" t="s">
        <v>58</v>
      </c>
      <c r="L6" s="116" t="s">
        <v>59</v>
      </c>
      <c r="M6" s="110"/>
      <c r="N6" s="101" t="s">
        <v>58</v>
      </c>
      <c r="O6" s="102" t="s">
        <v>59</v>
      </c>
      <c r="P6" s="116" t="s">
        <v>58</v>
      </c>
      <c r="Q6" s="116" t="s">
        <v>59</v>
      </c>
      <c r="R6" s="102" t="s">
        <v>58</v>
      </c>
      <c r="S6" s="116" t="s">
        <v>59</v>
      </c>
      <c r="T6" s="102" t="s">
        <v>58</v>
      </c>
      <c r="U6" s="116" t="s">
        <v>59</v>
      </c>
      <c r="V6" s="102" t="s">
        <v>58</v>
      </c>
      <c r="W6" s="102" t="s">
        <v>59</v>
      </c>
      <c r="X6" s="101" t="s">
        <v>58</v>
      </c>
      <c r="Y6" s="116" t="s">
        <v>59</v>
      </c>
      <c r="Z6" s="102" t="s">
        <v>58</v>
      </c>
      <c r="AA6" s="116" t="s">
        <v>59</v>
      </c>
    </row>
    <row r="7" spans="1:27" ht="15" customHeight="1">
      <c r="B7" s="103" t="s">
        <v>424</v>
      </c>
      <c r="C7" s="106">
        <v>290</v>
      </c>
      <c r="D7" s="106">
        <v>218388</v>
      </c>
      <c r="E7" s="106">
        <v>66</v>
      </c>
      <c r="F7" s="106">
        <v>39455</v>
      </c>
      <c r="G7" s="106">
        <v>53</v>
      </c>
      <c r="H7" s="106">
        <v>55584</v>
      </c>
      <c r="I7" s="117">
        <v>63</v>
      </c>
      <c r="J7" s="117">
        <v>4422</v>
      </c>
      <c r="K7" s="117">
        <v>106</v>
      </c>
      <c r="L7" s="117">
        <v>103738</v>
      </c>
      <c r="M7" s="117"/>
      <c r="N7" s="117">
        <v>1</v>
      </c>
      <c r="O7" s="117">
        <v>10640</v>
      </c>
      <c r="P7" s="106">
        <v>1</v>
      </c>
      <c r="Q7" s="106">
        <v>4549</v>
      </c>
      <c r="R7" s="106" t="s">
        <v>41</v>
      </c>
      <c r="S7" s="106" t="s">
        <v>41</v>
      </c>
      <c r="T7" s="106" t="s">
        <v>41</v>
      </c>
      <c r="U7" s="106" t="s">
        <v>41</v>
      </c>
      <c r="V7" s="117" t="s">
        <v>41</v>
      </c>
      <c r="W7" s="117" t="s">
        <v>41</v>
      </c>
      <c r="X7" s="106" t="s">
        <v>41</v>
      </c>
      <c r="Y7" s="106" t="s">
        <v>41</v>
      </c>
      <c r="Z7" s="106" t="s">
        <v>41</v>
      </c>
      <c r="AA7" s="106" t="s">
        <v>41</v>
      </c>
    </row>
    <row r="8" spans="1:27" ht="15" customHeight="1">
      <c r="B8" s="103">
        <v>22</v>
      </c>
      <c r="C8" s="118">
        <v>210</v>
      </c>
      <c r="D8" s="118">
        <v>189943</v>
      </c>
      <c r="E8" s="118">
        <v>66</v>
      </c>
      <c r="F8" s="118">
        <v>36972</v>
      </c>
      <c r="G8" s="118">
        <v>29</v>
      </c>
      <c r="H8" s="118">
        <v>35451</v>
      </c>
      <c r="I8" s="118">
        <v>43</v>
      </c>
      <c r="J8" s="118">
        <v>2565</v>
      </c>
      <c r="K8" s="118">
        <v>67</v>
      </c>
      <c r="L8" s="118">
        <v>78050</v>
      </c>
      <c r="M8" s="117"/>
      <c r="N8" s="119" t="s">
        <v>41</v>
      </c>
      <c r="O8" s="119" t="s">
        <v>41</v>
      </c>
      <c r="P8" s="118">
        <v>5</v>
      </c>
      <c r="Q8" s="118">
        <v>36905</v>
      </c>
      <c r="R8" s="118" t="s">
        <v>41</v>
      </c>
      <c r="S8" s="118" t="s">
        <v>41</v>
      </c>
      <c r="T8" s="118" t="s">
        <v>41</v>
      </c>
      <c r="U8" s="118" t="s">
        <v>41</v>
      </c>
      <c r="V8" s="118" t="s">
        <v>41</v>
      </c>
      <c r="W8" s="118" t="s">
        <v>41</v>
      </c>
      <c r="X8" s="118" t="s">
        <v>41</v>
      </c>
      <c r="Y8" s="118" t="s">
        <v>41</v>
      </c>
      <c r="Z8" s="118" t="s">
        <v>41</v>
      </c>
      <c r="AA8" s="118" t="s">
        <v>41</v>
      </c>
    </row>
    <row r="9" spans="1:27" ht="15" customHeight="1">
      <c r="B9" s="103">
        <v>23</v>
      </c>
      <c r="C9" s="118">
        <v>106</v>
      </c>
      <c r="D9" s="118">
        <v>83870</v>
      </c>
      <c r="E9" s="118">
        <v>13</v>
      </c>
      <c r="F9" s="118">
        <v>4888</v>
      </c>
      <c r="G9" s="118">
        <v>17</v>
      </c>
      <c r="H9" s="118">
        <v>9553</v>
      </c>
      <c r="I9" s="118">
        <v>35</v>
      </c>
      <c r="J9" s="118">
        <v>1903</v>
      </c>
      <c r="K9" s="118">
        <v>38</v>
      </c>
      <c r="L9" s="118">
        <v>50160</v>
      </c>
      <c r="M9" s="118"/>
      <c r="N9" s="119" t="s">
        <v>41</v>
      </c>
      <c r="O9" s="119" t="s">
        <v>41</v>
      </c>
      <c r="P9" s="118">
        <v>3</v>
      </c>
      <c r="Q9" s="118">
        <v>17366</v>
      </c>
      <c r="R9" s="118" t="s">
        <v>41</v>
      </c>
      <c r="S9" s="118" t="s">
        <v>41</v>
      </c>
      <c r="T9" s="118" t="s">
        <v>41</v>
      </c>
      <c r="U9" s="118" t="s">
        <v>41</v>
      </c>
      <c r="V9" s="118" t="s">
        <v>41</v>
      </c>
      <c r="W9" s="118" t="s">
        <v>41</v>
      </c>
      <c r="X9" s="118" t="s">
        <v>41</v>
      </c>
      <c r="Y9" s="118" t="s">
        <v>41</v>
      </c>
      <c r="Z9" s="118" t="s">
        <v>41</v>
      </c>
      <c r="AA9" s="118" t="s">
        <v>41</v>
      </c>
    </row>
    <row r="10" spans="1:27" ht="15" customHeight="1">
      <c r="B10" s="103">
        <v>24</v>
      </c>
      <c r="C10" s="118">
        <v>78</v>
      </c>
      <c r="D10" s="118">
        <v>57020</v>
      </c>
      <c r="E10" s="118">
        <v>8</v>
      </c>
      <c r="F10" s="118">
        <v>2302</v>
      </c>
      <c r="G10" s="118">
        <v>17</v>
      </c>
      <c r="H10" s="118">
        <v>17435</v>
      </c>
      <c r="I10" s="118">
        <v>26</v>
      </c>
      <c r="J10" s="118">
        <v>1242</v>
      </c>
      <c r="K10" s="118">
        <v>26</v>
      </c>
      <c r="L10" s="118">
        <v>23275</v>
      </c>
      <c r="M10" s="118"/>
      <c r="N10" s="119">
        <v>1</v>
      </c>
      <c r="O10" s="119">
        <v>12767</v>
      </c>
      <c r="P10" s="118" t="s">
        <v>425</v>
      </c>
      <c r="Q10" s="118" t="s">
        <v>425</v>
      </c>
      <c r="R10" s="118" t="s">
        <v>425</v>
      </c>
      <c r="S10" s="118" t="s">
        <v>425</v>
      </c>
      <c r="T10" s="118" t="s">
        <v>425</v>
      </c>
      <c r="U10" s="118" t="s">
        <v>425</v>
      </c>
      <c r="V10" s="118" t="s">
        <v>425</v>
      </c>
      <c r="W10" s="118" t="s">
        <v>425</v>
      </c>
      <c r="X10" s="118" t="s">
        <v>425</v>
      </c>
      <c r="Y10" s="118" t="s">
        <v>425</v>
      </c>
      <c r="Z10" s="118" t="s">
        <v>425</v>
      </c>
      <c r="AA10" s="118" t="s">
        <v>425</v>
      </c>
    </row>
    <row r="11" spans="1:27" ht="15" customHeight="1" thickBot="1">
      <c r="B11" s="120">
        <v>25</v>
      </c>
      <c r="C11" s="121">
        <v>86</v>
      </c>
      <c r="D11" s="122">
        <v>66560</v>
      </c>
      <c r="E11" s="122">
        <v>11</v>
      </c>
      <c r="F11" s="122">
        <v>3900</v>
      </c>
      <c r="G11" s="122">
        <v>15</v>
      </c>
      <c r="H11" s="122">
        <v>18606</v>
      </c>
      <c r="I11" s="122">
        <v>24</v>
      </c>
      <c r="J11" s="122">
        <v>1410</v>
      </c>
      <c r="K11" s="122">
        <v>35</v>
      </c>
      <c r="L11" s="122">
        <v>34584</v>
      </c>
      <c r="M11" s="118"/>
      <c r="N11" s="122" t="s">
        <v>425</v>
      </c>
      <c r="O11" s="122" t="s">
        <v>425</v>
      </c>
      <c r="P11" s="122">
        <v>1</v>
      </c>
      <c r="Q11" s="122">
        <v>8060</v>
      </c>
      <c r="R11" s="122" t="s">
        <v>425</v>
      </c>
      <c r="S11" s="122" t="s">
        <v>425</v>
      </c>
      <c r="T11" s="122" t="s">
        <v>425</v>
      </c>
      <c r="U11" s="122" t="s">
        <v>425</v>
      </c>
      <c r="V11" s="122" t="s">
        <v>425</v>
      </c>
      <c r="W11" s="122" t="s">
        <v>425</v>
      </c>
      <c r="X11" s="122" t="s">
        <v>425</v>
      </c>
      <c r="Y11" s="122" t="s">
        <v>425</v>
      </c>
      <c r="Z11" s="122" t="s">
        <v>425</v>
      </c>
      <c r="AA11" s="122" t="s">
        <v>425</v>
      </c>
    </row>
    <row r="12" spans="1:27" ht="17.100000000000001" customHeight="1">
      <c r="B12" s="491" t="s">
        <v>426</v>
      </c>
      <c r="C12" s="492"/>
      <c r="D12" s="492"/>
      <c r="E12" s="492"/>
      <c r="F12" s="492"/>
      <c r="G12" s="492"/>
      <c r="H12" s="492"/>
      <c r="I12" s="492"/>
      <c r="J12" s="492"/>
      <c r="K12" s="492"/>
      <c r="L12" s="492"/>
      <c r="M12" s="123"/>
      <c r="N12" s="123"/>
      <c r="O12" s="123"/>
      <c r="P12" s="124"/>
      <c r="Q12" s="124"/>
      <c r="R12" s="124"/>
      <c r="S12" s="124"/>
      <c r="T12" s="124"/>
      <c r="U12" s="124"/>
      <c r="V12" s="124"/>
      <c r="W12" s="124"/>
      <c r="X12" s="124"/>
      <c r="Y12" s="124"/>
      <c r="Z12" s="124"/>
      <c r="AA12" s="124"/>
    </row>
    <row r="13" spans="1:27" ht="17.100000000000001" customHeight="1">
      <c r="B13" s="493"/>
      <c r="C13" s="493"/>
      <c r="D13" s="493"/>
      <c r="E13" s="493"/>
      <c r="F13" s="493"/>
      <c r="G13" s="493"/>
      <c r="H13" s="493"/>
      <c r="I13" s="493"/>
      <c r="J13" s="493"/>
      <c r="K13" s="493"/>
      <c r="L13" s="493"/>
      <c r="M13" s="123"/>
      <c r="N13" s="123"/>
      <c r="O13" s="123"/>
      <c r="P13" s="124"/>
      <c r="Q13" s="124"/>
      <c r="R13" s="124"/>
      <c r="S13" s="124"/>
      <c r="T13" s="124"/>
      <c r="U13" s="124"/>
      <c r="V13" s="124"/>
      <c r="W13" s="124"/>
      <c r="X13" s="124"/>
      <c r="Y13" s="124"/>
      <c r="Z13" s="124"/>
      <c r="AA13" s="124"/>
    </row>
    <row r="14" spans="1:27" ht="17.100000000000001" customHeight="1">
      <c r="B14" s="95" t="s">
        <v>61</v>
      </c>
      <c r="M14" s="123"/>
      <c r="N14" s="123"/>
      <c r="O14" s="123"/>
      <c r="P14" s="124"/>
      <c r="Q14" s="124"/>
      <c r="R14" s="124"/>
      <c r="S14" s="124"/>
      <c r="T14" s="124"/>
      <c r="U14" s="124"/>
      <c r="V14" s="124"/>
      <c r="W14" s="124"/>
      <c r="X14" s="124"/>
      <c r="Y14" s="124"/>
      <c r="Z14" s="124"/>
      <c r="AA14" s="124"/>
    </row>
    <row r="15" spans="1:27" ht="17.100000000000001" customHeight="1">
      <c r="C15" s="124"/>
      <c r="D15" s="124"/>
      <c r="E15" s="124"/>
      <c r="F15" s="124"/>
      <c r="G15" s="124"/>
      <c r="H15" s="124"/>
      <c r="I15" s="124"/>
      <c r="J15" s="124"/>
      <c r="K15" s="124"/>
      <c r="L15" s="124"/>
      <c r="M15" s="123"/>
      <c r="N15" s="124"/>
      <c r="O15" s="124"/>
      <c r="P15" s="123"/>
      <c r="Q15" s="124"/>
      <c r="R15" s="124"/>
      <c r="S15" s="124"/>
      <c r="T15" s="124"/>
      <c r="U15" s="124"/>
      <c r="V15" s="124"/>
      <c r="W15" s="124"/>
      <c r="X15" s="124"/>
      <c r="Y15" s="124"/>
      <c r="Z15" s="124"/>
      <c r="AA15" s="124"/>
    </row>
    <row r="16" spans="1:27" ht="17.100000000000001" customHeight="1"/>
    <row r="17" spans="2:12">
      <c r="B17" s="125"/>
      <c r="C17" s="125"/>
      <c r="D17" s="125"/>
      <c r="E17" s="125"/>
      <c r="F17" s="125"/>
      <c r="G17" s="125"/>
      <c r="H17" s="125"/>
      <c r="I17" s="125"/>
      <c r="J17" s="125"/>
      <c r="K17" s="125"/>
      <c r="L17" s="125"/>
    </row>
    <row r="18" spans="2:12">
      <c r="B18" s="125"/>
      <c r="C18" s="125"/>
      <c r="D18" s="125"/>
      <c r="E18" s="125"/>
      <c r="F18" s="125"/>
      <c r="G18" s="125"/>
      <c r="H18" s="125"/>
      <c r="I18" s="125"/>
      <c r="J18" s="125"/>
      <c r="K18" s="125"/>
      <c r="L18" s="125"/>
    </row>
  </sheetData>
  <mergeCells count="18">
    <mergeCell ref="B2:L2"/>
    <mergeCell ref="Z3:AA3"/>
    <mergeCell ref="B4:B6"/>
    <mergeCell ref="C4:L4"/>
    <mergeCell ref="N4:Y4"/>
    <mergeCell ref="Z4:AA5"/>
    <mergeCell ref="C5:D5"/>
    <mergeCell ref="E5:F5"/>
    <mergeCell ref="G5:H5"/>
    <mergeCell ref="I5:J5"/>
    <mergeCell ref="X5:Y5"/>
    <mergeCell ref="B12:L13"/>
    <mergeCell ref="K5:L5"/>
    <mergeCell ref="N5:O5"/>
    <mergeCell ref="P5:Q5"/>
    <mergeCell ref="R5:S5"/>
    <mergeCell ref="T5:U5"/>
    <mergeCell ref="V5:W5"/>
  </mergeCells>
  <phoneticPr fontId="1"/>
  <printOptions horizontalCentered="1"/>
  <pageMargins left="0.51181102362204722" right="0.51181102362204722" top="0.74803149606299213" bottom="0.74803149606299213" header="0.51181102362204722" footer="0.51181102362204722"/>
  <pageSetup paperSize="9" orientation="portrait" r:id="rId1"/>
  <headerFooter alignWithMargins="0"/>
  <colBreaks count="1" manualBreakCount="1">
    <brk id="13" min="1" max="13"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E17"/>
  <sheetViews>
    <sheetView view="pageBreakPreview" zoomScaleNormal="100" zoomScaleSheetLayoutView="75" workbookViewId="0"/>
  </sheetViews>
  <sheetFormatPr defaultColWidth="22.5" defaultRowHeight="13.5"/>
  <cols>
    <col min="1" max="1" width="22.5" style="13"/>
    <col min="2" max="2" width="16.1640625" style="13" customWidth="1"/>
    <col min="3" max="3" width="8.83203125" style="13" customWidth="1"/>
    <col min="4" max="4" width="11.83203125" style="13" customWidth="1"/>
    <col min="5" max="5" width="8" style="13" customWidth="1"/>
    <col min="6" max="6" width="8.83203125" style="13" customWidth="1"/>
    <col min="7" max="7" width="8" style="13" customWidth="1"/>
    <col min="8" max="9" width="8.83203125" style="13" customWidth="1"/>
    <col min="10" max="10" width="10.1640625" style="13" customWidth="1"/>
    <col min="11" max="11" width="8.33203125" style="13" customWidth="1"/>
    <col min="12" max="12" width="8.83203125" style="13" customWidth="1"/>
    <col min="13" max="13" width="8.33203125" style="13" customWidth="1"/>
    <col min="14" max="14" width="9.83203125" style="13" customWidth="1"/>
    <col min="15" max="15" width="0.6640625" style="11" customWidth="1"/>
    <col min="16" max="16" width="7.5" style="13" customWidth="1"/>
    <col min="17" max="17" width="9.33203125" style="13" customWidth="1"/>
    <col min="18" max="20" width="7.5" style="13" customWidth="1"/>
    <col min="21" max="21" width="9.5" style="13" customWidth="1"/>
    <col min="22" max="22" width="7.5" style="13" customWidth="1"/>
    <col min="23" max="23" width="6.83203125" style="13" customWidth="1"/>
    <col min="24" max="24" width="7.5" style="13" customWidth="1"/>
    <col min="25" max="25" width="9.33203125" style="13" customWidth="1"/>
    <col min="26" max="26" width="7.5" style="13" customWidth="1"/>
    <col min="27" max="27" width="9.5" style="13" customWidth="1"/>
    <col min="28" max="29" width="6.83203125" style="13" customWidth="1"/>
    <col min="30" max="31" width="7.5" style="13" customWidth="1"/>
    <col min="32" max="257" width="22.5" style="13"/>
    <col min="258" max="258" width="16.1640625" style="13" customWidth="1"/>
    <col min="259" max="259" width="8.83203125" style="13" customWidth="1"/>
    <col min="260" max="260" width="11.83203125" style="13" customWidth="1"/>
    <col min="261" max="261" width="8" style="13" customWidth="1"/>
    <col min="262" max="262" width="8.83203125" style="13" customWidth="1"/>
    <col min="263" max="263" width="8" style="13" customWidth="1"/>
    <col min="264" max="265" width="8.83203125" style="13" customWidth="1"/>
    <col min="266" max="266" width="10.1640625" style="13" customWidth="1"/>
    <col min="267" max="267" width="8.33203125" style="13" customWidth="1"/>
    <col min="268" max="268" width="8.83203125" style="13" customWidth="1"/>
    <col min="269" max="269" width="8.33203125" style="13" customWidth="1"/>
    <col min="270" max="270" width="9.83203125" style="13" customWidth="1"/>
    <col min="271" max="271" width="0.6640625" style="13" customWidth="1"/>
    <col min="272" max="272" width="7.5" style="13" customWidth="1"/>
    <col min="273" max="273" width="9.33203125" style="13" customWidth="1"/>
    <col min="274" max="276" width="7.5" style="13" customWidth="1"/>
    <col min="277" max="277" width="9.5" style="13" customWidth="1"/>
    <col min="278" max="278" width="7.5" style="13" customWidth="1"/>
    <col min="279" max="279" width="6.83203125" style="13" customWidth="1"/>
    <col min="280" max="280" width="7.5" style="13" customWidth="1"/>
    <col min="281" max="281" width="9.33203125" style="13" customWidth="1"/>
    <col min="282" max="282" width="7.5" style="13" customWidth="1"/>
    <col min="283" max="283" width="9.5" style="13" customWidth="1"/>
    <col min="284" max="285" width="6.83203125" style="13" customWidth="1"/>
    <col min="286" max="287" width="7.5" style="13" customWidth="1"/>
    <col min="288" max="513" width="22.5" style="13"/>
    <col min="514" max="514" width="16.1640625" style="13" customWidth="1"/>
    <col min="515" max="515" width="8.83203125" style="13" customWidth="1"/>
    <col min="516" max="516" width="11.83203125" style="13" customWidth="1"/>
    <col min="517" max="517" width="8" style="13" customWidth="1"/>
    <col min="518" max="518" width="8.83203125" style="13" customWidth="1"/>
    <col min="519" max="519" width="8" style="13" customWidth="1"/>
    <col min="520" max="521" width="8.83203125" style="13" customWidth="1"/>
    <col min="522" max="522" width="10.1640625" style="13" customWidth="1"/>
    <col min="523" max="523" width="8.33203125" style="13" customWidth="1"/>
    <col min="524" max="524" width="8.83203125" style="13" customWidth="1"/>
    <col min="525" max="525" width="8.33203125" style="13" customWidth="1"/>
    <col min="526" max="526" width="9.83203125" style="13" customWidth="1"/>
    <col min="527" max="527" width="0.6640625" style="13" customWidth="1"/>
    <col min="528" max="528" width="7.5" style="13" customWidth="1"/>
    <col min="529" max="529" width="9.33203125" style="13" customWidth="1"/>
    <col min="530" max="532" width="7.5" style="13" customWidth="1"/>
    <col min="533" max="533" width="9.5" style="13" customWidth="1"/>
    <col min="534" max="534" width="7.5" style="13" customWidth="1"/>
    <col min="535" max="535" width="6.83203125" style="13" customWidth="1"/>
    <col min="536" max="536" width="7.5" style="13" customWidth="1"/>
    <col min="537" max="537" width="9.33203125" style="13" customWidth="1"/>
    <col min="538" max="538" width="7.5" style="13" customWidth="1"/>
    <col min="539" max="539" width="9.5" style="13" customWidth="1"/>
    <col min="540" max="541" width="6.83203125" style="13" customWidth="1"/>
    <col min="542" max="543" width="7.5" style="13" customWidth="1"/>
    <col min="544" max="769" width="22.5" style="13"/>
    <col min="770" max="770" width="16.1640625" style="13" customWidth="1"/>
    <col min="771" max="771" width="8.83203125" style="13" customWidth="1"/>
    <col min="772" max="772" width="11.83203125" style="13" customWidth="1"/>
    <col min="773" max="773" width="8" style="13" customWidth="1"/>
    <col min="774" max="774" width="8.83203125" style="13" customWidth="1"/>
    <col min="775" max="775" width="8" style="13" customWidth="1"/>
    <col min="776" max="777" width="8.83203125" style="13" customWidth="1"/>
    <col min="778" max="778" width="10.1640625" style="13" customWidth="1"/>
    <col min="779" max="779" width="8.33203125" style="13" customWidth="1"/>
    <col min="780" max="780" width="8.83203125" style="13" customWidth="1"/>
    <col min="781" max="781" width="8.33203125" style="13" customWidth="1"/>
    <col min="782" max="782" width="9.83203125" style="13" customWidth="1"/>
    <col min="783" max="783" width="0.6640625" style="13" customWidth="1"/>
    <col min="784" max="784" width="7.5" style="13" customWidth="1"/>
    <col min="785" max="785" width="9.33203125" style="13" customWidth="1"/>
    <col min="786" max="788" width="7.5" style="13" customWidth="1"/>
    <col min="789" max="789" width="9.5" style="13" customWidth="1"/>
    <col min="790" max="790" width="7.5" style="13" customWidth="1"/>
    <col min="791" max="791" width="6.83203125" style="13" customWidth="1"/>
    <col min="792" max="792" width="7.5" style="13" customWidth="1"/>
    <col min="793" max="793" width="9.33203125" style="13" customWidth="1"/>
    <col min="794" max="794" width="7.5" style="13" customWidth="1"/>
    <col min="795" max="795" width="9.5" style="13" customWidth="1"/>
    <col min="796" max="797" width="6.83203125" style="13" customWidth="1"/>
    <col min="798" max="799" width="7.5" style="13" customWidth="1"/>
    <col min="800" max="1025" width="22.5" style="13"/>
    <col min="1026" max="1026" width="16.1640625" style="13" customWidth="1"/>
    <col min="1027" max="1027" width="8.83203125" style="13" customWidth="1"/>
    <col min="1028" max="1028" width="11.83203125" style="13" customWidth="1"/>
    <col min="1029" max="1029" width="8" style="13" customWidth="1"/>
    <col min="1030" max="1030" width="8.83203125" style="13" customWidth="1"/>
    <col min="1031" max="1031" width="8" style="13" customWidth="1"/>
    <col min="1032" max="1033" width="8.83203125" style="13" customWidth="1"/>
    <col min="1034" max="1034" width="10.1640625" style="13" customWidth="1"/>
    <col min="1035" max="1035" width="8.33203125" style="13" customWidth="1"/>
    <col min="1036" max="1036" width="8.83203125" style="13" customWidth="1"/>
    <col min="1037" max="1037" width="8.33203125" style="13" customWidth="1"/>
    <col min="1038" max="1038" width="9.83203125" style="13" customWidth="1"/>
    <col min="1039" max="1039" width="0.6640625" style="13" customWidth="1"/>
    <col min="1040" max="1040" width="7.5" style="13" customWidth="1"/>
    <col min="1041" max="1041" width="9.33203125" style="13" customWidth="1"/>
    <col min="1042" max="1044" width="7.5" style="13" customWidth="1"/>
    <col min="1045" max="1045" width="9.5" style="13" customWidth="1"/>
    <col min="1046" max="1046" width="7.5" style="13" customWidth="1"/>
    <col min="1047" max="1047" width="6.83203125" style="13" customWidth="1"/>
    <col min="1048" max="1048" width="7.5" style="13" customWidth="1"/>
    <col min="1049" max="1049" width="9.33203125" style="13" customWidth="1"/>
    <col min="1050" max="1050" width="7.5" style="13" customWidth="1"/>
    <col min="1051" max="1051" width="9.5" style="13" customWidth="1"/>
    <col min="1052" max="1053" width="6.83203125" style="13" customWidth="1"/>
    <col min="1054" max="1055" width="7.5" style="13" customWidth="1"/>
    <col min="1056" max="1281" width="22.5" style="13"/>
    <col min="1282" max="1282" width="16.1640625" style="13" customWidth="1"/>
    <col min="1283" max="1283" width="8.83203125" style="13" customWidth="1"/>
    <col min="1284" max="1284" width="11.83203125" style="13" customWidth="1"/>
    <col min="1285" max="1285" width="8" style="13" customWidth="1"/>
    <col min="1286" max="1286" width="8.83203125" style="13" customWidth="1"/>
    <col min="1287" max="1287" width="8" style="13" customWidth="1"/>
    <col min="1288" max="1289" width="8.83203125" style="13" customWidth="1"/>
    <col min="1290" max="1290" width="10.1640625" style="13" customWidth="1"/>
    <col min="1291" max="1291" width="8.33203125" style="13" customWidth="1"/>
    <col min="1292" max="1292" width="8.83203125" style="13" customWidth="1"/>
    <col min="1293" max="1293" width="8.33203125" style="13" customWidth="1"/>
    <col min="1294" max="1294" width="9.83203125" style="13" customWidth="1"/>
    <col min="1295" max="1295" width="0.6640625" style="13" customWidth="1"/>
    <col min="1296" max="1296" width="7.5" style="13" customWidth="1"/>
    <col min="1297" max="1297" width="9.33203125" style="13" customWidth="1"/>
    <col min="1298" max="1300" width="7.5" style="13" customWidth="1"/>
    <col min="1301" max="1301" width="9.5" style="13" customWidth="1"/>
    <col min="1302" max="1302" width="7.5" style="13" customWidth="1"/>
    <col min="1303" max="1303" width="6.83203125" style="13" customWidth="1"/>
    <col min="1304" max="1304" width="7.5" style="13" customWidth="1"/>
    <col min="1305" max="1305" width="9.33203125" style="13" customWidth="1"/>
    <col min="1306" max="1306" width="7.5" style="13" customWidth="1"/>
    <col min="1307" max="1307" width="9.5" style="13" customWidth="1"/>
    <col min="1308" max="1309" width="6.83203125" style="13" customWidth="1"/>
    <col min="1310" max="1311" width="7.5" style="13" customWidth="1"/>
    <col min="1312" max="1537" width="22.5" style="13"/>
    <col min="1538" max="1538" width="16.1640625" style="13" customWidth="1"/>
    <col min="1539" max="1539" width="8.83203125" style="13" customWidth="1"/>
    <col min="1540" max="1540" width="11.83203125" style="13" customWidth="1"/>
    <col min="1541" max="1541" width="8" style="13" customWidth="1"/>
    <col min="1542" max="1542" width="8.83203125" style="13" customWidth="1"/>
    <col min="1543" max="1543" width="8" style="13" customWidth="1"/>
    <col min="1544" max="1545" width="8.83203125" style="13" customWidth="1"/>
    <col min="1546" max="1546" width="10.1640625" style="13" customWidth="1"/>
    <col min="1547" max="1547" width="8.33203125" style="13" customWidth="1"/>
    <col min="1548" max="1548" width="8.83203125" style="13" customWidth="1"/>
    <col min="1549" max="1549" width="8.33203125" style="13" customWidth="1"/>
    <col min="1550" max="1550" width="9.83203125" style="13" customWidth="1"/>
    <col min="1551" max="1551" width="0.6640625" style="13" customWidth="1"/>
    <col min="1552" max="1552" width="7.5" style="13" customWidth="1"/>
    <col min="1553" max="1553" width="9.33203125" style="13" customWidth="1"/>
    <col min="1554" max="1556" width="7.5" style="13" customWidth="1"/>
    <col min="1557" max="1557" width="9.5" style="13" customWidth="1"/>
    <col min="1558" max="1558" width="7.5" style="13" customWidth="1"/>
    <col min="1559" max="1559" width="6.83203125" style="13" customWidth="1"/>
    <col min="1560" max="1560" width="7.5" style="13" customWidth="1"/>
    <col min="1561" max="1561" width="9.33203125" style="13" customWidth="1"/>
    <col min="1562" max="1562" width="7.5" style="13" customWidth="1"/>
    <col min="1563" max="1563" width="9.5" style="13" customWidth="1"/>
    <col min="1564" max="1565" width="6.83203125" style="13" customWidth="1"/>
    <col min="1566" max="1567" width="7.5" style="13" customWidth="1"/>
    <col min="1568" max="1793" width="22.5" style="13"/>
    <col min="1794" max="1794" width="16.1640625" style="13" customWidth="1"/>
    <col min="1795" max="1795" width="8.83203125" style="13" customWidth="1"/>
    <col min="1796" max="1796" width="11.83203125" style="13" customWidth="1"/>
    <col min="1797" max="1797" width="8" style="13" customWidth="1"/>
    <col min="1798" max="1798" width="8.83203125" style="13" customWidth="1"/>
    <col min="1799" max="1799" width="8" style="13" customWidth="1"/>
    <col min="1800" max="1801" width="8.83203125" style="13" customWidth="1"/>
    <col min="1802" max="1802" width="10.1640625" style="13" customWidth="1"/>
    <col min="1803" max="1803" width="8.33203125" style="13" customWidth="1"/>
    <col min="1804" max="1804" width="8.83203125" style="13" customWidth="1"/>
    <col min="1805" max="1805" width="8.33203125" style="13" customWidth="1"/>
    <col min="1806" max="1806" width="9.83203125" style="13" customWidth="1"/>
    <col min="1807" max="1807" width="0.6640625" style="13" customWidth="1"/>
    <col min="1808" max="1808" width="7.5" style="13" customWidth="1"/>
    <col min="1809" max="1809" width="9.33203125" style="13" customWidth="1"/>
    <col min="1810" max="1812" width="7.5" style="13" customWidth="1"/>
    <col min="1813" max="1813" width="9.5" style="13" customWidth="1"/>
    <col min="1814" max="1814" width="7.5" style="13" customWidth="1"/>
    <col min="1815" max="1815" width="6.83203125" style="13" customWidth="1"/>
    <col min="1816" max="1816" width="7.5" style="13" customWidth="1"/>
    <col min="1817" max="1817" width="9.33203125" style="13" customWidth="1"/>
    <col min="1818" max="1818" width="7.5" style="13" customWidth="1"/>
    <col min="1819" max="1819" width="9.5" style="13" customWidth="1"/>
    <col min="1820" max="1821" width="6.83203125" style="13" customWidth="1"/>
    <col min="1822" max="1823" width="7.5" style="13" customWidth="1"/>
    <col min="1824" max="2049" width="22.5" style="13"/>
    <col min="2050" max="2050" width="16.1640625" style="13" customWidth="1"/>
    <col min="2051" max="2051" width="8.83203125" style="13" customWidth="1"/>
    <col min="2052" max="2052" width="11.83203125" style="13" customWidth="1"/>
    <col min="2053" max="2053" width="8" style="13" customWidth="1"/>
    <col min="2054" max="2054" width="8.83203125" style="13" customWidth="1"/>
    <col min="2055" max="2055" width="8" style="13" customWidth="1"/>
    <col min="2056" max="2057" width="8.83203125" style="13" customWidth="1"/>
    <col min="2058" max="2058" width="10.1640625" style="13" customWidth="1"/>
    <col min="2059" max="2059" width="8.33203125" style="13" customWidth="1"/>
    <col min="2060" max="2060" width="8.83203125" style="13" customWidth="1"/>
    <col min="2061" max="2061" width="8.33203125" style="13" customWidth="1"/>
    <col min="2062" max="2062" width="9.83203125" style="13" customWidth="1"/>
    <col min="2063" max="2063" width="0.6640625" style="13" customWidth="1"/>
    <col min="2064" max="2064" width="7.5" style="13" customWidth="1"/>
    <col min="2065" max="2065" width="9.33203125" style="13" customWidth="1"/>
    <col min="2066" max="2068" width="7.5" style="13" customWidth="1"/>
    <col min="2069" max="2069" width="9.5" style="13" customWidth="1"/>
    <col min="2070" max="2070" width="7.5" style="13" customWidth="1"/>
    <col min="2071" max="2071" width="6.83203125" style="13" customWidth="1"/>
    <col min="2072" max="2072" width="7.5" style="13" customWidth="1"/>
    <col min="2073" max="2073" width="9.33203125" style="13" customWidth="1"/>
    <col min="2074" max="2074" width="7.5" style="13" customWidth="1"/>
    <col min="2075" max="2075" width="9.5" style="13" customWidth="1"/>
    <col min="2076" max="2077" width="6.83203125" style="13" customWidth="1"/>
    <col min="2078" max="2079" width="7.5" style="13" customWidth="1"/>
    <col min="2080" max="2305" width="22.5" style="13"/>
    <col min="2306" max="2306" width="16.1640625" style="13" customWidth="1"/>
    <col min="2307" max="2307" width="8.83203125" style="13" customWidth="1"/>
    <col min="2308" max="2308" width="11.83203125" style="13" customWidth="1"/>
    <col min="2309" max="2309" width="8" style="13" customWidth="1"/>
    <col min="2310" max="2310" width="8.83203125" style="13" customWidth="1"/>
    <col min="2311" max="2311" width="8" style="13" customWidth="1"/>
    <col min="2312" max="2313" width="8.83203125" style="13" customWidth="1"/>
    <col min="2314" max="2314" width="10.1640625" style="13" customWidth="1"/>
    <col min="2315" max="2315" width="8.33203125" style="13" customWidth="1"/>
    <col min="2316" max="2316" width="8.83203125" style="13" customWidth="1"/>
    <col min="2317" max="2317" width="8.33203125" style="13" customWidth="1"/>
    <col min="2318" max="2318" width="9.83203125" style="13" customWidth="1"/>
    <col min="2319" max="2319" width="0.6640625" style="13" customWidth="1"/>
    <col min="2320" max="2320" width="7.5" style="13" customWidth="1"/>
    <col min="2321" max="2321" width="9.33203125" style="13" customWidth="1"/>
    <col min="2322" max="2324" width="7.5" style="13" customWidth="1"/>
    <col min="2325" max="2325" width="9.5" style="13" customWidth="1"/>
    <col min="2326" max="2326" width="7.5" style="13" customWidth="1"/>
    <col min="2327" max="2327" width="6.83203125" style="13" customWidth="1"/>
    <col min="2328" max="2328" width="7.5" style="13" customWidth="1"/>
    <col min="2329" max="2329" width="9.33203125" style="13" customWidth="1"/>
    <col min="2330" max="2330" width="7.5" style="13" customWidth="1"/>
    <col min="2331" max="2331" width="9.5" style="13" customWidth="1"/>
    <col min="2332" max="2333" width="6.83203125" style="13" customWidth="1"/>
    <col min="2334" max="2335" width="7.5" style="13" customWidth="1"/>
    <col min="2336" max="2561" width="22.5" style="13"/>
    <col min="2562" max="2562" width="16.1640625" style="13" customWidth="1"/>
    <col min="2563" max="2563" width="8.83203125" style="13" customWidth="1"/>
    <col min="2564" max="2564" width="11.83203125" style="13" customWidth="1"/>
    <col min="2565" max="2565" width="8" style="13" customWidth="1"/>
    <col min="2566" max="2566" width="8.83203125" style="13" customWidth="1"/>
    <col min="2567" max="2567" width="8" style="13" customWidth="1"/>
    <col min="2568" max="2569" width="8.83203125" style="13" customWidth="1"/>
    <col min="2570" max="2570" width="10.1640625" style="13" customWidth="1"/>
    <col min="2571" max="2571" width="8.33203125" style="13" customWidth="1"/>
    <col min="2572" max="2572" width="8.83203125" style="13" customWidth="1"/>
    <col min="2573" max="2573" width="8.33203125" style="13" customWidth="1"/>
    <col min="2574" max="2574" width="9.83203125" style="13" customWidth="1"/>
    <col min="2575" max="2575" width="0.6640625" style="13" customWidth="1"/>
    <col min="2576" max="2576" width="7.5" style="13" customWidth="1"/>
    <col min="2577" max="2577" width="9.33203125" style="13" customWidth="1"/>
    <col min="2578" max="2580" width="7.5" style="13" customWidth="1"/>
    <col min="2581" max="2581" width="9.5" style="13" customWidth="1"/>
    <col min="2582" max="2582" width="7.5" style="13" customWidth="1"/>
    <col min="2583" max="2583" width="6.83203125" style="13" customWidth="1"/>
    <col min="2584" max="2584" width="7.5" style="13" customWidth="1"/>
    <col min="2585" max="2585" width="9.33203125" style="13" customWidth="1"/>
    <col min="2586" max="2586" width="7.5" style="13" customWidth="1"/>
    <col min="2587" max="2587" width="9.5" style="13" customWidth="1"/>
    <col min="2588" max="2589" width="6.83203125" style="13" customWidth="1"/>
    <col min="2590" max="2591" width="7.5" style="13" customWidth="1"/>
    <col min="2592" max="2817" width="22.5" style="13"/>
    <col min="2818" max="2818" width="16.1640625" style="13" customWidth="1"/>
    <col min="2819" max="2819" width="8.83203125" style="13" customWidth="1"/>
    <col min="2820" max="2820" width="11.83203125" style="13" customWidth="1"/>
    <col min="2821" max="2821" width="8" style="13" customWidth="1"/>
    <col min="2822" max="2822" width="8.83203125" style="13" customWidth="1"/>
    <col min="2823" max="2823" width="8" style="13" customWidth="1"/>
    <col min="2824" max="2825" width="8.83203125" style="13" customWidth="1"/>
    <col min="2826" max="2826" width="10.1640625" style="13" customWidth="1"/>
    <col min="2827" max="2827" width="8.33203125" style="13" customWidth="1"/>
    <col min="2828" max="2828" width="8.83203125" style="13" customWidth="1"/>
    <col min="2829" max="2829" width="8.33203125" style="13" customWidth="1"/>
    <col min="2830" max="2830" width="9.83203125" style="13" customWidth="1"/>
    <col min="2831" max="2831" width="0.6640625" style="13" customWidth="1"/>
    <col min="2832" max="2832" width="7.5" style="13" customWidth="1"/>
    <col min="2833" max="2833" width="9.33203125" style="13" customWidth="1"/>
    <col min="2834" max="2836" width="7.5" style="13" customWidth="1"/>
    <col min="2837" max="2837" width="9.5" style="13" customWidth="1"/>
    <col min="2838" max="2838" width="7.5" style="13" customWidth="1"/>
    <col min="2839" max="2839" width="6.83203125" style="13" customWidth="1"/>
    <col min="2840" max="2840" width="7.5" style="13" customWidth="1"/>
    <col min="2841" max="2841" width="9.33203125" style="13" customWidth="1"/>
    <col min="2842" max="2842" width="7.5" style="13" customWidth="1"/>
    <col min="2843" max="2843" width="9.5" style="13" customWidth="1"/>
    <col min="2844" max="2845" width="6.83203125" style="13" customWidth="1"/>
    <col min="2846" max="2847" width="7.5" style="13" customWidth="1"/>
    <col min="2848" max="3073" width="22.5" style="13"/>
    <col min="3074" max="3074" width="16.1640625" style="13" customWidth="1"/>
    <col min="3075" max="3075" width="8.83203125" style="13" customWidth="1"/>
    <col min="3076" max="3076" width="11.83203125" style="13" customWidth="1"/>
    <col min="3077" max="3077" width="8" style="13" customWidth="1"/>
    <col min="3078" max="3078" width="8.83203125" style="13" customWidth="1"/>
    <col min="3079" max="3079" width="8" style="13" customWidth="1"/>
    <col min="3080" max="3081" width="8.83203125" style="13" customWidth="1"/>
    <col min="3082" max="3082" width="10.1640625" style="13" customWidth="1"/>
    <col min="3083" max="3083" width="8.33203125" style="13" customWidth="1"/>
    <col min="3084" max="3084" width="8.83203125" style="13" customWidth="1"/>
    <col min="3085" max="3085" width="8.33203125" style="13" customWidth="1"/>
    <col min="3086" max="3086" width="9.83203125" style="13" customWidth="1"/>
    <col min="3087" max="3087" width="0.6640625" style="13" customWidth="1"/>
    <col min="3088" max="3088" width="7.5" style="13" customWidth="1"/>
    <col min="3089" max="3089" width="9.33203125" style="13" customWidth="1"/>
    <col min="3090" max="3092" width="7.5" style="13" customWidth="1"/>
    <col min="3093" max="3093" width="9.5" style="13" customWidth="1"/>
    <col min="3094" max="3094" width="7.5" style="13" customWidth="1"/>
    <col min="3095" max="3095" width="6.83203125" style="13" customWidth="1"/>
    <col min="3096" max="3096" width="7.5" style="13" customWidth="1"/>
    <col min="3097" max="3097" width="9.33203125" style="13" customWidth="1"/>
    <col min="3098" max="3098" width="7.5" style="13" customWidth="1"/>
    <col min="3099" max="3099" width="9.5" style="13" customWidth="1"/>
    <col min="3100" max="3101" width="6.83203125" style="13" customWidth="1"/>
    <col min="3102" max="3103" width="7.5" style="13" customWidth="1"/>
    <col min="3104" max="3329" width="22.5" style="13"/>
    <col min="3330" max="3330" width="16.1640625" style="13" customWidth="1"/>
    <col min="3331" max="3331" width="8.83203125" style="13" customWidth="1"/>
    <col min="3332" max="3332" width="11.83203125" style="13" customWidth="1"/>
    <col min="3333" max="3333" width="8" style="13" customWidth="1"/>
    <col min="3334" max="3334" width="8.83203125" style="13" customWidth="1"/>
    <col min="3335" max="3335" width="8" style="13" customWidth="1"/>
    <col min="3336" max="3337" width="8.83203125" style="13" customWidth="1"/>
    <col min="3338" max="3338" width="10.1640625" style="13" customWidth="1"/>
    <col min="3339" max="3339" width="8.33203125" style="13" customWidth="1"/>
    <col min="3340" max="3340" width="8.83203125" style="13" customWidth="1"/>
    <col min="3341" max="3341" width="8.33203125" style="13" customWidth="1"/>
    <col min="3342" max="3342" width="9.83203125" style="13" customWidth="1"/>
    <col min="3343" max="3343" width="0.6640625" style="13" customWidth="1"/>
    <col min="3344" max="3344" width="7.5" style="13" customWidth="1"/>
    <col min="3345" max="3345" width="9.33203125" style="13" customWidth="1"/>
    <col min="3346" max="3348" width="7.5" style="13" customWidth="1"/>
    <col min="3349" max="3349" width="9.5" style="13" customWidth="1"/>
    <col min="3350" max="3350" width="7.5" style="13" customWidth="1"/>
    <col min="3351" max="3351" width="6.83203125" style="13" customWidth="1"/>
    <col min="3352" max="3352" width="7.5" style="13" customWidth="1"/>
    <col min="3353" max="3353" width="9.33203125" style="13" customWidth="1"/>
    <col min="3354" max="3354" width="7.5" style="13" customWidth="1"/>
    <col min="3355" max="3355" width="9.5" style="13" customWidth="1"/>
    <col min="3356" max="3357" width="6.83203125" style="13" customWidth="1"/>
    <col min="3358" max="3359" width="7.5" style="13" customWidth="1"/>
    <col min="3360" max="3585" width="22.5" style="13"/>
    <col min="3586" max="3586" width="16.1640625" style="13" customWidth="1"/>
    <col min="3587" max="3587" width="8.83203125" style="13" customWidth="1"/>
    <col min="3588" max="3588" width="11.83203125" style="13" customWidth="1"/>
    <col min="3589" max="3589" width="8" style="13" customWidth="1"/>
    <col min="3590" max="3590" width="8.83203125" style="13" customWidth="1"/>
    <col min="3591" max="3591" width="8" style="13" customWidth="1"/>
    <col min="3592" max="3593" width="8.83203125" style="13" customWidth="1"/>
    <col min="3594" max="3594" width="10.1640625" style="13" customWidth="1"/>
    <col min="3595" max="3595" width="8.33203125" style="13" customWidth="1"/>
    <col min="3596" max="3596" width="8.83203125" style="13" customWidth="1"/>
    <col min="3597" max="3597" width="8.33203125" style="13" customWidth="1"/>
    <col min="3598" max="3598" width="9.83203125" style="13" customWidth="1"/>
    <col min="3599" max="3599" width="0.6640625" style="13" customWidth="1"/>
    <col min="3600" max="3600" width="7.5" style="13" customWidth="1"/>
    <col min="3601" max="3601" width="9.33203125" style="13" customWidth="1"/>
    <col min="3602" max="3604" width="7.5" style="13" customWidth="1"/>
    <col min="3605" max="3605" width="9.5" style="13" customWidth="1"/>
    <col min="3606" max="3606" width="7.5" style="13" customWidth="1"/>
    <col min="3607" max="3607" width="6.83203125" style="13" customWidth="1"/>
    <col min="3608" max="3608" width="7.5" style="13" customWidth="1"/>
    <col min="3609" max="3609" width="9.33203125" style="13" customWidth="1"/>
    <col min="3610" max="3610" width="7.5" style="13" customWidth="1"/>
    <col min="3611" max="3611" width="9.5" style="13" customWidth="1"/>
    <col min="3612" max="3613" width="6.83203125" style="13" customWidth="1"/>
    <col min="3614" max="3615" width="7.5" style="13" customWidth="1"/>
    <col min="3616" max="3841" width="22.5" style="13"/>
    <col min="3842" max="3842" width="16.1640625" style="13" customWidth="1"/>
    <col min="3843" max="3843" width="8.83203125" style="13" customWidth="1"/>
    <col min="3844" max="3844" width="11.83203125" style="13" customWidth="1"/>
    <col min="3845" max="3845" width="8" style="13" customWidth="1"/>
    <col min="3846" max="3846" width="8.83203125" style="13" customWidth="1"/>
    <col min="3847" max="3847" width="8" style="13" customWidth="1"/>
    <col min="3848" max="3849" width="8.83203125" style="13" customWidth="1"/>
    <col min="3850" max="3850" width="10.1640625" style="13" customWidth="1"/>
    <col min="3851" max="3851" width="8.33203125" style="13" customWidth="1"/>
    <col min="3852" max="3852" width="8.83203125" style="13" customWidth="1"/>
    <col min="3853" max="3853" width="8.33203125" style="13" customWidth="1"/>
    <col min="3854" max="3854" width="9.83203125" style="13" customWidth="1"/>
    <col min="3855" max="3855" width="0.6640625" style="13" customWidth="1"/>
    <col min="3856" max="3856" width="7.5" style="13" customWidth="1"/>
    <col min="3857" max="3857" width="9.33203125" style="13" customWidth="1"/>
    <col min="3858" max="3860" width="7.5" style="13" customWidth="1"/>
    <col min="3861" max="3861" width="9.5" style="13" customWidth="1"/>
    <col min="3862" max="3862" width="7.5" style="13" customWidth="1"/>
    <col min="3863" max="3863" width="6.83203125" style="13" customWidth="1"/>
    <col min="3864" max="3864" width="7.5" style="13" customWidth="1"/>
    <col min="3865" max="3865" width="9.33203125" style="13" customWidth="1"/>
    <col min="3866" max="3866" width="7.5" style="13" customWidth="1"/>
    <col min="3867" max="3867" width="9.5" style="13" customWidth="1"/>
    <col min="3868" max="3869" width="6.83203125" style="13" customWidth="1"/>
    <col min="3870" max="3871" width="7.5" style="13" customWidth="1"/>
    <col min="3872" max="4097" width="22.5" style="13"/>
    <col min="4098" max="4098" width="16.1640625" style="13" customWidth="1"/>
    <col min="4099" max="4099" width="8.83203125" style="13" customWidth="1"/>
    <col min="4100" max="4100" width="11.83203125" style="13" customWidth="1"/>
    <col min="4101" max="4101" width="8" style="13" customWidth="1"/>
    <col min="4102" max="4102" width="8.83203125" style="13" customWidth="1"/>
    <col min="4103" max="4103" width="8" style="13" customWidth="1"/>
    <col min="4104" max="4105" width="8.83203125" style="13" customWidth="1"/>
    <col min="4106" max="4106" width="10.1640625" style="13" customWidth="1"/>
    <col min="4107" max="4107" width="8.33203125" style="13" customWidth="1"/>
    <col min="4108" max="4108" width="8.83203125" style="13" customWidth="1"/>
    <col min="4109" max="4109" width="8.33203125" style="13" customWidth="1"/>
    <col min="4110" max="4110" width="9.83203125" style="13" customWidth="1"/>
    <col min="4111" max="4111" width="0.6640625" style="13" customWidth="1"/>
    <col min="4112" max="4112" width="7.5" style="13" customWidth="1"/>
    <col min="4113" max="4113" width="9.33203125" style="13" customWidth="1"/>
    <col min="4114" max="4116" width="7.5" style="13" customWidth="1"/>
    <col min="4117" max="4117" width="9.5" style="13" customWidth="1"/>
    <col min="4118" max="4118" width="7.5" style="13" customWidth="1"/>
    <col min="4119" max="4119" width="6.83203125" style="13" customWidth="1"/>
    <col min="4120" max="4120" width="7.5" style="13" customWidth="1"/>
    <col min="4121" max="4121" width="9.33203125" style="13" customWidth="1"/>
    <col min="4122" max="4122" width="7.5" style="13" customWidth="1"/>
    <col min="4123" max="4123" width="9.5" style="13" customWidth="1"/>
    <col min="4124" max="4125" width="6.83203125" style="13" customWidth="1"/>
    <col min="4126" max="4127" width="7.5" style="13" customWidth="1"/>
    <col min="4128" max="4353" width="22.5" style="13"/>
    <col min="4354" max="4354" width="16.1640625" style="13" customWidth="1"/>
    <col min="4355" max="4355" width="8.83203125" style="13" customWidth="1"/>
    <col min="4356" max="4356" width="11.83203125" style="13" customWidth="1"/>
    <col min="4357" max="4357" width="8" style="13" customWidth="1"/>
    <col min="4358" max="4358" width="8.83203125" style="13" customWidth="1"/>
    <col min="4359" max="4359" width="8" style="13" customWidth="1"/>
    <col min="4360" max="4361" width="8.83203125" style="13" customWidth="1"/>
    <col min="4362" max="4362" width="10.1640625" style="13" customWidth="1"/>
    <col min="4363" max="4363" width="8.33203125" style="13" customWidth="1"/>
    <col min="4364" max="4364" width="8.83203125" style="13" customWidth="1"/>
    <col min="4365" max="4365" width="8.33203125" style="13" customWidth="1"/>
    <col min="4366" max="4366" width="9.83203125" style="13" customWidth="1"/>
    <col min="4367" max="4367" width="0.6640625" style="13" customWidth="1"/>
    <col min="4368" max="4368" width="7.5" style="13" customWidth="1"/>
    <col min="4369" max="4369" width="9.33203125" style="13" customWidth="1"/>
    <col min="4370" max="4372" width="7.5" style="13" customWidth="1"/>
    <col min="4373" max="4373" width="9.5" style="13" customWidth="1"/>
    <col min="4374" max="4374" width="7.5" style="13" customWidth="1"/>
    <col min="4375" max="4375" width="6.83203125" style="13" customWidth="1"/>
    <col min="4376" max="4376" width="7.5" style="13" customWidth="1"/>
    <col min="4377" max="4377" width="9.33203125" style="13" customWidth="1"/>
    <col min="4378" max="4378" width="7.5" style="13" customWidth="1"/>
    <col min="4379" max="4379" width="9.5" style="13" customWidth="1"/>
    <col min="4380" max="4381" width="6.83203125" style="13" customWidth="1"/>
    <col min="4382" max="4383" width="7.5" style="13" customWidth="1"/>
    <col min="4384" max="4609" width="22.5" style="13"/>
    <col min="4610" max="4610" width="16.1640625" style="13" customWidth="1"/>
    <col min="4611" max="4611" width="8.83203125" style="13" customWidth="1"/>
    <col min="4612" max="4612" width="11.83203125" style="13" customWidth="1"/>
    <col min="4613" max="4613" width="8" style="13" customWidth="1"/>
    <col min="4614" max="4614" width="8.83203125" style="13" customWidth="1"/>
    <col min="4615" max="4615" width="8" style="13" customWidth="1"/>
    <col min="4616" max="4617" width="8.83203125" style="13" customWidth="1"/>
    <col min="4618" max="4618" width="10.1640625" style="13" customWidth="1"/>
    <col min="4619" max="4619" width="8.33203125" style="13" customWidth="1"/>
    <col min="4620" max="4620" width="8.83203125" style="13" customWidth="1"/>
    <col min="4621" max="4621" width="8.33203125" style="13" customWidth="1"/>
    <col min="4622" max="4622" width="9.83203125" style="13" customWidth="1"/>
    <col min="4623" max="4623" width="0.6640625" style="13" customWidth="1"/>
    <col min="4624" max="4624" width="7.5" style="13" customWidth="1"/>
    <col min="4625" max="4625" width="9.33203125" style="13" customWidth="1"/>
    <col min="4626" max="4628" width="7.5" style="13" customWidth="1"/>
    <col min="4629" max="4629" width="9.5" style="13" customWidth="1"/>
    <col min="4630" max="4630" width="7.5" style="13" customWidth="1"/>
    <col min="4631" max="4631" width="6.83203125" style="13" customWidth="1"/>
    <col min="4632" max="4632" width="7.5" style="13" customWidth="1"/>
    <col min="4633" max="4633" width="9.33203125" style="13" customWidth="1"/>
    <col min="4634" max="4634" width="7.5" style="13" customWidth="1"/>
    <col min="4635" max="4635" width="9.5" style="13" customWidth="1"/>
    <col min="4636" max="4637" width="6.83203125" style="13" customWidth="1"/>
    <col min="4638" max="4639" width="7.5" style="13" customWidth="1"/>
    <col min="4640" max="4865" width="22.5" style="13"/>
    <col min="4866" max="4866" width="16.1640625" style="13" customWidth="1"/>
    <col min="4867" max="4867" width="8.83203125" style="13" customWidth="1"/>
    <col min="4868" max="4868" width="11.83203125" style="13" customWidth="1"/>
    <col min="4869" max="4869" width="8" style="13" customWidth="1"/>
    <col min="4870" max="4870" width="8.83203125" style="13" customWidth="1"/>
    <col min="4871" max="4871" width="8" style="13" customWidth="1"/>
    <col min="4872" max="4873" width="8.83203125" style="13" customWidth="1"/>
    <col min="4874" max="4874" width="10.1640625" style="13" customWidth="1"/>
    <col min="4875" max="4875" width="8.33203125" style="13" customWidth="1"/>
    <col min="4876" max="4876" width="8.83203125" style="13" customWidth="1"/>
    <col min="4877" max="4877" width="8.33203125" style="13" customWidth="1"/>
    <col min="4878" max="4878" width="9.83203125" style="13" customWidth="1"/>
    <col min="4879" max="4879" width="0.6640625" style="13" customWidth="1"/>
    <col min="4880" max="4880" width="7.5" style="13" customWidth="1"/>
    <col min="4881" max="4881" width="9.33203125" style="13" customWidth="1"/>
    <col min="4882" max="4884" width="7.5" style="13" customWidth="1"/>
    <col min="4885" max="4885" width="9.5" style="13" customWidth="1"/>
    <col min="4886" max="4886" width="7.5" style="13" customWidth="1"/>
    <col min="4887" max="4887" width="6.83203125" style="13" customWidth="1"/>
    <col min="4888" max="4888" width="7.5" style="13" customWidth="1"/>
    <col min="4889" max="4889" width="9.33203125" style="13" customWidth="1"/>
    <col min="4890" max="4890" width="7.5" style="13" customWidth="1"/>
    <col min="4891" max="4891" width="9.5" style="13" customWidth="1"/>
    <col min="4892" max="4893" width="6.83203125" style="13" customWidth="1"/>
    <col min="4894" max="4895" width="7.5" style="13" customWidth="1"/>
    <col min="4896" max="5121" width="22.5" style="13"/>
    <col min="5122" max="5122" width="16.1640625" style="13" customWidth="1"/>
    <col min="5123" max="5123" width="8.83203125" style="13" customWidth="1"/>
    <col min="5124" max="5124" width="11.83203125" style="13" customWidth="1"/>
    <col min="5125" max="5125" width="8" style="13" customWidth="1"/>
    <col min="5126" max="5126" width="8.83203125" style="13" customWidth="1"/>
    <col min="5127" max="5127" width="8" style="13" customWidth="1"/>
    <col min="5128" max="5129" width="8.83203125" style="13" customWidth="1"/>
    <col min="5130" max="5130" width="10.1640625" style="13" customWidth="1"/>
    <col min="5131" max="5131" width="8.33203125" style="13" customWidth="1"/>
    <col min="5132" max="5132" width="8.83203125" style="13" customWidth="1"/>
    <col min="5133" max="5133" width="8.33203125" style="13" customWidth="1"/>
    <col min="5134" max="5134" width="9.83203125" style="13" customWidth="1"/>
    <col min="5135" max="5135" width="0.6640625" style="13" customWidth="1"/>
    <col min="5136" max="5136" width="7.5" style="13" customWidth="1"/>
    <col min="5137" max="5137" width="9.33203125" style="13" customWidth="1"/>
    <col min="5138" max="5140" width="7.5" style="13" customWidth="1"/>
    <col min="5141" max="5141" width="9.5" style="13" customWidth="1"/>
    <col min="5142" max="5142" width="7.5" style="13" customWidth="1"/>
    <col min="5143" max="5143" width="6.83203125" style="13" customWidth="1"/>
    <col min="5144" max="5144" width="7.5" style="13" customWidth="1"/>
    <col min="5145" max="5145" width="9.33203125" style="13" customWidth="1"/>
    <col min="5146" max="5146" width="7.5" style="13" customWidth="1"/>
    <col min="5147" max="5147" width="9.5" style="13" customWidth="1"/>
    <col min="5148" max="5149" width="6.83203125" style="13" customWidth="1"/>
    <col min="5150" max="5151" width="7.5" style="13" customWidth="1"/>
    <col min="5152" max="5377" width="22.5" style="13"/>
    <col min="5378" max="5378" width="16.1640625" style="13" customWidth="1"/>
    <col min="5379" max="5379" width="8.83203125" style="13" customWidth="1"/>
    <col min="5380" max="5380" width="11.83203125" style="13" customWidth="1"/>
    <col min="5381" max="5381" width="8" style="13" customWidth="1"/>
    <col min="5382" max="5382" width="8.83203125" style="13" customWidth="1"/>
    <col min="5383" max="5383" width="8" style="13" customWidth="1"/>
    <col min="5384" max="5385" width="8.83203125" style="13" customWidth="1"/>
    <col min="5386" max="5386" width="10.1640625" style="13" customWidth="1"/>
    <col min="5387" max="5387" width="8.33203125" style="13" customWidth="1"/>
    <col min="5388" max="5388" width="8.83203125" style="13" customWidth="1"/>
    <col min="5389" max="5389" width="8.33203125" style="13" customWidth="1"/>
    <col min="5390" max="5390" width="9.83203125" style="13" customWidth="1"/>
    <col min="5391" max="5391" width="0.6640625" style="13" customWidth="1"/>
    <col min="5392" max="5392" width="7.5" style="13" customWidth="1"/>
    <col min="5393" max="5393" width="9.33203125" style="13" customWidth="1"/>
    <col min="5394" max="5396" width="7.5" style="13" customWidth="1"/>
    <col min="5397" max="5397" width="9.5" style="13" customWidth="1"/>
    <col min="5398" max="5398" width="7.5" style="13" customWidth="1"/>
    <col min="5399" max="5399" width="6.83203125" style="13" customWidth="1"/>
    <col min="5400" max="5400" width="7.5" style="13" customWidth="1"/>
    <col min="5401" max="5401" width="9.33203125" style="13" customWidth="1"/>
    <col min="5402" max="5402" width="7.5" style="13" customWidth="1"/>
    <col min="5403" max="5403" width="9.5" style="13" customWidth="1"/>
    <col min="5404" max="5405" width="6.83203125" style="13" customWidth="1"/>
    <col min="5406" max="5407" width="7.5" style="13" customWidth="1"/>
    <col min="5408" max="5633" width="22.5" style="13"/>
    <col min="5634" max="5634" width="16.1640625" style="13" customWidth="1"/>
    <col min="5635" max="5635" width="8.83203125" style="13" customWidth="1"/>
    <col min="5636" max="5636" width="11.83203125" style="13" customWidth="1"/>
    <col min="5637" max="5637" width="8" style="13" customWidth="1"/>
    <col min="5638" max="5638" width="8.83203125" style="13" customWidth="1"/>
    <col min="5639" max="5639" width="8" style="13" customWidth="1"/>
    <col min="5640" max="5641" width="8.83203125" style="13" customWidth="1"/>
    <col min="5642" max="5642" width="10.1640625" style="13" customWidth="1"/>
    <col min="5643" max="5643" width="8.33203125" style="13" customWidth="1"/>
    <col min="5644" max="5644" width="8.83203125" style="13" customWidth="1"/>
    <col min="5645" max="5645" width="8.33203125" style="13" customWidth="1"/>
    <col min="5646" max="5646" width="9.83203125" style="13" customWidth="1"/>
    <col min="5647" max="5647" width="0.6640625" style="13" customWidth="1"/>
    <col min="5648" max="5648" width="7.5" style="13" customWidth="1"/>
    <col min="5649" max="5649" width="9.33203125" style="13" customWidth="1"/>
    <col min="5650" max="5652" width="7.5" style="13" customWidth="1"/>
    <col min="5653" max="5653" width="9.5" style="13" customWidth="1"/>
    <col min="5654" max="5654" width="7.5" style="13" customWidth="1"/>
    <col min="5655" max="5655" width="6.83203125" style="13" customWidth="1"/>
    <col min="5656" max="5656" width="7.5" style="13" customWidth="1"/>
    <col min="5657" max="5657" width="9.33203125" style="13" customWidth="1"/>
    <col min="5658" max="5658" width="7.5" style="13" customWidth="1"/>
    <col min="5659" max="5659" width="9.5" style="13" customWidth="1"/>
    <col min="5660" max="5661" width="6.83203125" style="13" customWidth="1"/>
    <col min="5662" max="5663" width="7.5" style="13" customWidth="1"/>
    <col min="5664" max="5889" width="22.5" style="13"/>
    <col min="5890" max="5890" width="16.1640625" style="13" customWidth="1"/>
    <col min="5891" max="5891" width="8.83203125" style="13" customWidth="1"/>
    <col min="5892" max="5892" width="11.83203125" style="13" customWidth="1"/>
    <col min="5893" max="5893" width="8" style="13" customWidth="1"/>
    <col min="5894" max="5894" width="8.83203125" style="13" customWidth="1"/>
    <col min="5895" max="5895" width="8" style="13" customWidth="1"/>
    <col min="5896" max="5897" width="8.83203125" style="13" customWidth="1"/>
    <col min="5898" max="5898" width="10.1640625" style="13" customWidth="1"/>
    <col min="5899" max="5899" width="8.33203125" style="13" customWidth="1"/>
    <col min="5900" max="5900" width="8.83203125" style="13" customWidth="1"/>
    <col min="5901" max="5901" width="8.33203125" style="13" customWidth="1"/>
    <col min="5902" max="5902" width="9.83203125" style="13" customWidth="1"/>
    <col min="5903" max="5903" width="0.6640625" style="13" customWidth="1"/>
    <col min="5904" max="5904" width="7.5" style="13" customWidth="1"/>
    <col min="5905" max="5905" width="9.33203125" style="13" customWidth="1"/>
    <col min="5906" max="5908" width="7.5" style="13" customWidth="1"/>
    <col min="5909" max="5909" width="9.5" style="13" customWidth="1"/>
    <col min="5910" max="5910" width="7.5" style="13" customWidth="1"/>
    <col min="5911" max="5911" width="6.83203125" style="13" customWidth="1"/>
    <col min="5912" max="5912" width="7.5" style="13" customWidth="1"/>
    <col min="5913" max="5913" width="9.33203125" style="13" customWidth="1"/>
    <col min="5914" max="5914" width="7.5" style="13" customWidth="1"/>
    <col min="5915" max="5915" width="9.5" style="13" customWidth="1"/>
    <col min="5916" max="5917" width="6.83203125" style="13" customWidth="1"/>
    <col min="5918" max="5919" width="7.5" style="13" customWidth="1"/>
    <col min="5920" max="6145" width="22.5" style="13"/>
    <col min="6146" max="6146" width="16.1640625" style="13" customWidth="1"/>
    <col min="6147" max="6147" width="8.83203125" style="13" customWidth="1"/>
    <col min="6148" max="6148" width="11.83203125" style="13" customWidth="1"/>
    <col min="6149" max="6149" width="8" style="13" customWidth="1"/>
    <col min="6150" max="6150" width="8.83203125" style="13" customWidth="1"/>
    <col min="6151" max="6151" width="8" style="13" customWidth="1"/>
    <col min="6152" max="6153" width="8.83203125" style="13" customWidth="1"/>
    <col min="6154" max="6154" width="10.1640625" style="13" customWidth="1"/>
    <col min="6155" max="6155" width="8.33203125" style="13" customWidth="1"/>
    <col min="6156" max="6156" width="8.83203125" style="13" customWidth="1"/>
    <col min="6157" max="6157" width="8.33203125" style="13" customWidth="1"/>
    <col min="6158" max="6158" width="9.83203125" style="13" customWidth="1"/>
    <col min="6159" max="6159" width="0.6640625" style="13" customWidth="1"/>
    <col min="6160" max="6160" width="7.5" style="13" customWidth="1"/>
    <col min="6161" max="6161" width="9.33203125" style="13" customWidth="1"/>
    <col min="6162" max="6164" width="7.5" style="13" customWidth="1"/>
    <col min="6165" max="6165" width="9.5" style="13" customWidth="1"/>
    <col min="6166" max="6166" width="7.5" style="13" customWidth="1"/>
    <col min="6167" max="6167" width="6.83203125" style="13" customWidth="1"/>
    <col min="6168" max="6168" width="7.5" style="13" customWidth="1"/>
    <col min="6169" max="6169" width="9.33203125" style="13" customWidth="1"/>
    <col min="6170" max="6170" width="7.5" style="13" customWidth="1"/>
    <col min="6171" max="6171" width="9.5" style="13" customWidth="1"/>
    <col min="6172" max="6173" width="6.83203125" style="13" customWidth="1"/>
    <col min="6174" max="6175" width="7.5" style="13" customWidth="1"/>
    <col min="6176" max="6401" width="22.5" style="13"/>
    <col min="6402" max="6402" width="16.1640625" style="13" customWidth="1"/>
    <col min="6403" max="6403" width="8.83203125" style="13" customWidth="1"/>
    <col min="6404" max="6404" width="11.83203125" style="13" customWidth="1"/>
    <col min="6405" max="6405" width="8" style="13" customWidth="1"/>
    <col min="6406" max="6406" width="8.83203125" style="13" customWidth="1"/>
    <col min="6407" max="6407" width="8" style="13" customWidth="1"/>
    <col min="6408" max="6409" width="8.83203125" style="13" customWidth="1"/>
    <col min="6410" max="6410" width="10.1640625" style="13" customWidth="1"/>
    <col min="6411" max="6411" width="8.33203125" style="13" customWidth="1"/>
    <col min="6412" max="6412" width="8.83203125" style="13" customWidth="1"/>
    <col min="6413" max="6413" width="8.33203125" style="13" customWidth="1"/>
    <col min="6414" max="6414" width="9.83203125" style="13" customWidth="1"/>
    <col min="6415" max="6415" width="0.6640625" style="13" customWidth="1"/>
    <col min="6416" max="6416" width="7.5" style="13" customWidth="1"/>
    <col min="6417" max="6417" width="9.33203125" style="13" customWidth="1"/>
    <col min="6418" max="6420" width="7.5" style="13" customWidth="1"/>
    <col min="6421" max="6421" width="9.5" style="13" customWidth="1"/>
    <col min="6422" max="6422" width="7.5" style="13" customWidth="1"/>
    <col min="6423" max="6423" width="6.83203125" style="13" customWidth="1"/>
    <col min="6424" max="6424" width="7.5" style="13" customWidth="1"/>
    <col min="6425" max="6425" width="9.33203125" style="13" customWidth="1"/>
    <col min="6426" max="6426" width="7.5" style="13" customWidth="1"/>
    <col min="6427" max="6427" width="9.5" style="13" customWidth="1"/>
    <col min="6428" max="6429" width="6.83203125" style="13" customWidth="1"/>
    <col min="6430" max="6431" width="7.5" style="13" customWidth="1"/>
    <col min="6432" max="6657" width="22.5" style="13"/>
    <col min="6658" max="6658" width="16.1640625" style="13" customWidth="1"/>
    <col min="6659" max="6659" width="8.83203125" style="13" customWidth="1"/>
    <col min="6660" max="6660" width="11.83203125" style="13" customWidth="1"/>
    <col min="6661" max="6661" width="8" style="13" customWidth="1"/>
    <col min="6662" max="6662" width="8.83203125" style="13" customWidth="1"/>
    <col min="6663" max="6663" width="8" style="13" customWidth="1"/>
    <col min="6664" max="6665" width="8.83203125" style="13" customWidth="1"/>
    <col min="6666" max="6666" width="10.1640625" style="13" customWidth="1"/>
    <col min="6667" max="6667" width="8.33203125" style="13" customWidth="1"/>
    <col min="6668" max="6668" width="8.83203125" style="13" customWidth="1"/>
    <col min="6669" max="6669" width="8.33203125" style="13" customWidth="1"/>
    <col min="6670" max="6670" width="9.83203125" style="13" customWidth="1"/>
    <col min="6671" max="6671" width="0.6640625" style="13" customWidth="1"/>
    <col min="6672" max="6672" width="7.5" style="13" customWidth="1"/>
    <col min="6673" max="6673" width="9.33203125" style="13" customWidth="1"/>
    <col min="6674" max="6676" width="7.5" style="13" customWidth="1"/>
    <col min="6677" max="6677" width="9.5" style="13" customWidth="1"/>
    <col min="6678" max="6678" width="7.5" style="13" customWidth="1"/>
    <col min="6679" max="6679" width="6.83203125" style="13" customWidth="1"/>
    <col min="6680" max="6680" width="7.5" style="13" customWidth="1"/>
    <col min="6681" max="6681" width="9.33203125" style="13" customWidth="1"/>
    <col min="6682" max="6682" width="7.5" style="13" customWidth="1"/>
    <col min="6683" max="6683" width="9.5" style="13" customWidth="1"/>
    <col min="6684" max="6685" width="6.83203125" style="13" customWidth="1"/>
    <col min="6686" max="6687" width="7.5" style="13" customWidth="1"/>
    <col min="6688" max="6913" width="22.5" style="13"/>
    <col min="6914" max="6914" width="16.1640625" style="13" customWidth="1"/>
    <col min="6915" max="6915" width="8.83203125" style="13" customWidth="1"/>
    <col min="6916" max="6916" width="11.83203125" style="13" customWidth="1"/>
    <col min="6917" max="6917" width="8" style="13" customWidth="1"/>
    <col min="6918" max="6918" width="8.83203125" style="13" customWidth="1"/>
    <col min="6919" max="6919" width="8" style="13" customWidth="1"/>
    <col min="6920" max="6921" width="8.83203125" style="13" customWidth="1"/>
    <col min="6922" max="6922" width="10.1640625" style="13" customWidth="1"/>
    <col min="6923" max="6923" width="8.33203125" style="13" customWidth="1"/>
    <col min="6924" max="6924" width="8.83203125" style="13" customWidth="1"/>
    <col min="6925" max="6925" width="8.33203125" style="13" customWidth="1"/>
    <col min="6926" max="6926" width="9.83203125" style="13" customWidth="1"/>
    <col min="6927" max="6927" width="0.6640625" style="13" customWidth="1"/>
    <col min="6928" max="6928" width="7.5" style="13" customWidth="1"/>
    <col min="6929" max="6929" width="9.33203125" style="13" customWidth="1"/>
    <col min="6930" max="6932" width="7.5" style="13" customWidth="1"/>
    <col min="6933" max="6933" width="9.5" style="13" customWidth="1"/>
    <col min="6934" max="6934" width="7.5" style="13" customWidth="1"/>
    <col min="6935" max="6935" width="6.83203125" style="13" customWidth="1"/>
    <col min="6936" max="6936" width="7.5" style="13" customWidth="1"/>
    <col min="6937" max="6937" width="9.33203125" style="13" customWidth="1"/>
    <col min="6938" max="6938" width="7.5" style="13" customWidth="1"/>
    <col min="6939" max="6939" width="9.5" style="13" customWidth="1"/>
    <col min="6940" max="6941" width="6.83203125" style="13" customWidth="1"/>
    <col min="6942" max="6943" width="7.5" style="13" customWidth="1"/>
    <col min="6944" max="7169" width="22.5" style="13"/>
    <col min="7170" max="7170" width="16.1640625" style="13" customWidth="1"/>
    <col min="7171" max="7171" width="8.83203125" style="13" customWidth="1"/>
    <col min="7172" max="7172" width="11.83203125" style="13" customWidth="1"/>
    <col min="7173" max="7173" width="8" style="13" customWidth="1"/>
    <col min="7174" max="7174" width="8.83203125" style="13" customWidth="1"/>
    <col min="7175" max="7175" width="8" style="13" customWidth="1"/>
    <col min="7176" max="7177" width="8.83203125" style="13" customWidth="1"/>
    <col min="7178" max="7178" width="10.1640625" style="13" customWidth="1"/>
    <col min="7179" max="7179" width="8.33203125" style="13" customWidth="1"/>
    <col min="7180" max="7180" width="8.83203125" style="13" customWidth="1"/>
    <col min="7181" max="7181" width="8.33203125" style="13" customWidth="1"/>
    <col min="7182" max="7182" width="9.83203125" style="13" customWidth="1"/>
    <col min="7183" max="7183" width="0.6640625" style="13" customWidth="1"/>
    <col min="7184" max="7184" width="7.5" style="13" customWidth="1"/>
    <col min="7185" max="7185" width="9.33203125" style="13" customWidth="1"/>
    <col min="7186" max="7188" width="7.5" style="13" customWidth="1"/>
    <col min="7189" max="7189" width="9.5" style="13" customWidth="1"/>
    <col min="7190" max="7190" width="7.5" style="13" customWidth="1"/>
    <col min="7191" max="7191" width="6.83203125" style="13" customWidth="1"/>
    <col min="7192" max="7192" width="7.5" style="13" customWidth="1"/>
    <col min="7193" max="7193" width="9.33203125" style="13" customWidth="1"/>
    <col min="7194" max="7194" width="7.5" style="13" customWidth="1"/>
    <col min="7195" max="7195" width="9.5" style="13" customWidth="1"/>
    <col min="7196" max="7197" width="6.83203125" style="13" customWidth="1"/>
    <col min="7198" max="7199" width="7.5" style="13" customWidth="1"/>
    <col min="7200" max="7425" width="22.5" style="13"/>
    <col min="7426" max="7426" width="16.1640625" style="13" customWidth="1"/>
    <col min="7427" max="7427" width="8.83203125" style="13" customWidth="1"/>
    <col min="7428" max="7428" width="11.83203125" style="13" customWidth="1"/>
    <col min="7429" max="7429" width="8" style="13" customWidth="1"/>
    <col min="7430" max="7430" width="8.83203125" style="13" customWidth="1"/>
    <col min="7431" max="7431" width="8" style="13" customWidth="1"/>
    <col min="7432" max="7433" width="8.83203125" style="13" customWidth="1"/>
    <col min="7434" max="7434" width="10.1640625" style="13" customWidth="1"/>
    <col min="7435" max="7435" width="8.33203125" style="13" customWidth="1"/>
    <col min="7436" max="7436" width="8.83203125" style="13" customWidth="1"/>
    <col min="7437" max="7437" width="8.33203125" style="13" customWidth="1"/>
    <col min="7438" max="7438" width="9.83203125" style="13" customWidth="1"/>
    <col min="7439" max="7439" width="0.6640625" style="13" customWidth="1"/>
    <col min="7440" max="7440" width="7.5" style="13" customWidth="1"/>
    <col min="7441" max="7441" width="9.33203125" style="13" customWidth="1"/>
    <col min="7442" max="7444" width="7.5" style="13" customWidth="1"/>
    <col min="7445" max="7445" width="9.5" style="13" customWidth="1"/>
    <col min="7446" max="7446" width="7.5" style="13" customWidth="1"/>
    <col min="7447" max="7447" width="6.83203125" style="13" customWidth="1"/>
    <col min="7448" max="7448" width="7.5" style="13" customWidth="1"/>
    <col min="7449" max="7449" width="9.33203125" style="13" customWidth="1"/>
    <col min="7450" max="7450" width="7.5" style="13" customWidth="1"/>
    <col min="7451" max="7451" width="9.5" style="13" customWidth="1"/>
    <col min="7452" max="7453" width="6.83203125" style="13" customWidth="1"/>
    <col min="7454" max="7455" width="7.5" style="13" customWidth="1"/>
    <col min="7456" max="7681" width="22.5" style="13"/>
    <col min="7682" max="7682" width="16.1640625" style="13" customWidth="1"/>
    <col min="7683" max="7683" width="8.83203125" style="13" customWidth="1"/>
    <col min="7684" max="7684" width="11.83203125" style="13" customWidth="1"/>
    <col min="7685" max="7685" width="8" style="13" customWidth="1"/>
    <col min="7686" max="7686" width="8.83203125" style="13" customWidth="1"/>
    <col min="7687" max="7687" width="8" style="13" customWidth="1"/>
    <col min="7688" max="7689" width="8.83203125" style="13" customWidth="1"/>
    <col min="7690" max="7690" width="10.1640625" style="13" customWidth="1"/>
    <col min="7691" max="7691" width="8.33203125" style="13" customWidth="1"/>
    <col min="7692" max="7692" width="8.83203125" style="13" customWidth="1"/>
    <col min="7693" max="7693" width="8.33203125" style="13" customWidth="1"/>
    <col min="7694" max="7694" width="9.83203125" style="13" customWidth="1"/>
    <col min="7695" max="7695" width="0.6640625" style="13" customWidth="1"/>
    <col min="7696" max="7696" width="7.5" style="13" customWidth="1"/>
    <col min="7697" max="7697" width="9.33203125" style="13" customWidth="1"/>
    <col min="7698" max="7700" width="7.5" style="13" customWidth="1"/>
    <col min="7701" max="7701" width="9.5" style="13" customWidth="1"/>
    <col min="7702" max="7702" width="7.5" style="13" customWidth="1"/>
    <col min="7703" max="7703" width="6.83203125" style="13" customWidth="1"/>
    <col min="7704" max="7704" width="7.5" style="13" customWidth="1"/>
    <col min="7705" max="7705" width="9.33203125" style="13" customWidth="1"/>
    <col min="7706" max="7706" width="7.5" style="13" customWidth="1"/>
    <col min="7707" max="7707" width="9.5" style="13" customWidth="1"/>
    <col min="7708" max="7709" width="6.83203125" style="13" customWidth="1"/>
    <col min="7710" max="7711" width="7.5" style="13" customWidth="1"/>
    <col min="7712" max="7937" width="22.5" style="13"/>
    <col min="7938" max="7938" width="16.1640625" style="13" customWidth="1"/>
    <col min="7939" max="7939" width="8.83203125" style="13" customWidth="1"/>
    <col min="7940" max="7940" width="11.83203125" style="13" customWidth="1"/>
    <col min="7941" max="7941" width="8" style="13" customWidth="1"/>
    <col min="7942" max="7942" width="8.83203125" style="13" customWidth="1"/>
    <col min="7943" max="7943" width="8" style="13" customWidth="1"/>
    <col min="7944" max="7945" width="8.83203125" style="13" customWidth="1"/>
    <col min="7946" max="7946" width="10.1640625" style="13" customWidth="1"/>
    <col min="7947" max="7947" width="8.33203125" style="13" customWidth="1"/>
    <col min="7948" max="7948" width="8.83203125" style="13" customWidth="1"/>
    <col min="7949" max="7949" width="8.33203125" style="13" customWidth="1"/>
    <col min="7950" max="7950" width="9.83203125" style="13" customWidth="1"/>
    <col min="7951" max="7951" width="0.6640625" style="13" customWidth="1"/>
    <col min="7952" max="7952" width="7.5" style="13" customWidth="1"/>
    <col min="7953" max="7953" width="9.33203125" style="13" customWidth="1"/>
    <col min="7954" max="7956" width="7.5" style="13" customWidth="1"/>
    <col min="7957" max="7957" width="9.5" style="13" customWidth="1"/>
    <col min="7958" max="7958" width="7.5" style="13" customWidth="1"/>
    <col min="7959" max="7959" width="6.83203125" style="13" customWidth="1"/>
    <col min="7960" max="7960" width="7.5" style="13" customWidth="1"/>
    <col min="7961" max="7961" width="9.33203125" style="13" customWidth="1"/>
    <col min="7962" max="7962" width="7.5" style="13" customWidth="1"/>
    <col min="7963" max="7963" width="9.5" style="13" customWidth="1"/>
    <col min="7964" max="7965" width="6.83203125" style="13" customWidth="1"/>
    <col min="7966" max="7967" width="7.5" style="13" customWidth="1"/>
    <col min="7968" max="8193" width="22.5" style="13"/>
    <col min="8194" max="8194" width="16.1640625" style="13" customWidth="1"/>
    <col min="8195" max="8195" width="8.83203125" style="13" customWidth="1"/>
    <col min="8196" max="8196" width="11.83203125" style="13" customWidth="1"/>
    <col min="8197" max="8197" width="8" style="13" customWidth="1"/>
    <col min="8198" max="8198" width="8.83203125" style="13" customWidth="1"/>
    <col min="8199" max="8199" width="8" style="13" customWidth="1"/>
    <col min="8200" max="8201" width="8.83203125" style="13" customWidth="1"/>
    <col min="8202" max="8202" width="10.1640625" style="13" customWidth="1"/>
    <col min="8203" max="8203" width="8.33203125" style="13" customWidth="1"/>
    <col min="8204" max="8204" width="8.83203125" style="13" customWidth="1"/>
    <col min="8205" max="8205" width="8.33203125" style="13" customWidth="1"/>
    <col min="8206" max="8206" width="9.83203125" style="13" customWidth="1"/>
    <col min="8207" max="8207" width="0.6640625" style="13" customWidth="1"/>
    <col min="8208" max="8208" width="7.5" style="13" customWidth="1"/>
    <col min="8209" max="8209" width="9.33203125" style="13" customWidth="1"/>
    <col min="8210" max="8212" width="7.5" style="13" customWidth="1"/>
    <col min="8213" max="8213" width="9.5" style="13" customWidth="1"/>
    <col min="8214" max="8214" width="7.5" style="13" customWidth="1"/>
    <col min="8215" max="8215" width="6.83203125" style="13" customWidth="1"/>
    <col min="8216" max="8216" width="7.5" style="13" customWidth="1"/>
    <col min="8217" max="8217" width="9.33203125" style="13" customWidth="1"/>
    <col min="8218" max="8218" width="7.5" style="13" customWidth="1"/>
    <col min="8219" max="8219" width="9.5" style="13" customWidth="1"/>
    <col min="8220" max="8221" width="6.83203125" style="13" customWidth="1"/>
    <col min="8222" max="8223" width="7.5" style="13" customWidth="1"/>
    <col min="8224" max="8449" width="22.5" style="13"/>
    <col min="8450" max="8450" width="16.1640625" style="13" customWidth="1"/>
    <col min="8451" max="8451" width="8.83203125" style="13" customWidth="1"/>
    <col min="8452" max="8452" width="11.83203125" style="13" customWidth="1"/>
    <col min="8453" max="8453" width="8" style="13" customWidth="1"/>
    <col min="8454" max="8454" width="8.83203125" style="13" customWidth="1"/>
    <col min="8455" max="8455" width="8" style="13" customWidth="1"/>
    <col min="8456" max="8457" width="8.83203125" style="13" customWidth="1"/>
    <col min="8458" max="8458" width="10.1640625" style="13" customWidth="1"/>
    <col min="8459" max="8459" width="8.33203125" style="13" customWidth="1"/>
    <col min="8460" max="8460" width="8.83203125" style="13" customWidth="1"/>
    <col min="8461" max="8461" width="8.33203125" style="13" customWidth="1"/>
    <col min="8462" max="8462" width="9.83203125" style="13" customWidth="1"/>
    <col min="8463" max="8463" width="0.6640625" style="13" customWidth="1"/>
    <col min="8464" max="8464" width="7.5" style="13" customWidth="1"/>
    <col min="8465" max="8465" width="9.33203125" style="13" customWidth="1"/>
    <col min="8466" max="8468" width="7.5" style="13" customWidth="1"/>
    <col min="8469" max="8469" width="9.5" style="13" customWidth="1"/>
    <col min="8470" max="8470" width="7.5" style="13" customWidth="1"/>
    <col min="8471" max="8471" width="6.83203125" style="13" customWidth="1"/>
    <col min="8472" max="8472" width="7.5" style="13" customWidth="1"/>
    <col min="8473" max="8473" width="9.33203125" style="13" customWidth="1"/>
    <col min="8474" max="8474" width="7.5" style="13" customWidth="1"/>
    <col min="8475" max="8475" width="9.5" style="13" customWidth="1"/>
    <col min="8476" max="8477" width="6.83203125" style="13" customWidth="1"/>
    <col min="8478" max="8479" width="7.5" style="13" customWidth="1"/>
    <col min="8480" max="8705" width="22.5" style="13"/>
    <col min="8706" max="8706" width="16.1640625" style="13" customWidth="1"/>
    <col min="8707" max="8707" width="8.83203125" style="13" customWidth="1"/>
    <col min="8708" max="8708" width="11.83203125" style="13" customWidth="1"/>
    <col min="8709" max="8709" width="8" style="13" customWidth="1"/>
    <col min="8710" max="8710" width="8.83203125" style="13" customWidth="1"/>
    <col min="8711" max="8711" width="8" style="13" customWidth="1"/>
    <col min="8712" max="8713" width="8.83203125" style="13" customWidth="1"/>
    <col min="8714" max="8714" width="10.1640625" style="13" customWidth="1"/>
    <col min="8715" max="8715" width="8.33203125" style="13" customWidth="1"/>
    <col min="8716" max="8716" width="8.83203125" style="13" customWidth="1"/>
    <col min="8717" max="8717" width="8.33203125" style="13" customWidth="1"/>
    <col min="8718" max="8718" width="9.83203125" style="13" customWidth="1"/>
    <col min="8719" max="8719" width="0.6640625" style="13" customWidth="1"/>
    <col min="8720" max="8720" width="7.5" style="13" customWidth="1"/>
    <col min="8721" max="8721" width="9.33203125" style="13" customWidth="1"/>
    <col min="8722" max="8724" width="7.5" style="13" customWidth="1"/>
    <col min="8725" max="8725" width="9.5" style="13" customWidth="1"/>
    <col min="8726" max="8726" width="7.5" style="13" customWidth="1"/>
    <col min="8727" max="8727" width="6.83203125" style="13" customWidth="1"/>
    <col min="8728" max="8728" width="7.5" style="13" customWidth="1"/>
    <col min="8729" max="8729" width="9.33203125" style="13" customWidth="1"/>
    <col min="8730" max="8730" width="7.5" style="13" customWidth="1"/>
    <col min="8731" max="8731" width="9.5" style="13" customWidth="1"/>
    <col min="8732" max="8733" width="6.83203125" style="13" customWidth="1"/>
    <col min="8734" max="8735" width="7.5" style="13" customWidth="1"/>
    <col min="8736" max="8961" width="22.5" style="13"/>
    <col min="8962" max="8962" width="16.1640625" style="13" customWidth="1"/>
    <col min="8963" max="8963" width="8.83203125" style="13" customWidth="1"/>
    <col min="8964" max="8964" width="11.83203125" style="13" customWidth="1"/>
    <col min="8965" max="8965" width="8" style="13" customWidth="1"/>
    <col min="8966" max="8966" width="8.83203125" style="13" customWidth="1"/>
    <col min="8967" max="8967" width="8" style="13" customWidth="1"/>
    <col min="8968" max="8969" width="8.83203125" style="13" customWidth="1"/>
    <col min="8970" max="8970" width="10.1640625" style="13" customWidth="1"/>
    <col min="8971" max="8971" width="8.33203125" style="13" customWidth="1"/>
    <col min="8972" max="8972" width="8.83203125" style="13" customWidth="1"/>
    <col min="8973" max="8973" width="8.33203125" style="13" customWidth="1"/>
    <col min="8974" max="8974" width="9.83203125" style="13" customWidth="1"/>
    <col min="8975" max="8975" width="0.6640625" style="13" customWidth="1"/>
    <col min="8976" max="8976" width="7.5" style="13" customWidth="1"/>
    <col min="8977" max="8977" width="9.33203125" style="13" customWidth="1"/>
    <col min="8978" max="8980" width="7.5" style="13" customWidth="1"/>
    <col min="8981" max="8981" width="9.5" style="13" customWidth="1"/>
    <col min="8982" max="8982" width="7.5" style="13" customWidth="1"/>
    <col min="8983" max="8983" width="6.83203125" style="13" customWidth="1"/>
    <col min="8984" max="8984" width="7.5" style="13" customWidth="1"/>
    <col min="8985" max="8985" width="9.33203125" style="13" customWidth="1"/>
    <col min="8986" max="8986" width="7.5" style="13" customWidth="1"/>
    <col min="8987" max="8987" width="9.5" style="13" customWidth="1"/>
    <col min="8988" max="8989" width="6.83203125" style="13" customWidth="1"/>
    <col min="8990" max="8991" width="7.5" style="13" customWidth="1"/>
    <col min="8992" max="9217" width="22.5" style="13"/>
    <col min="9218" max="9218" width="16.1640625" style="13" customWidth="1"/>
    <col min="9219" max="9219" width="8.83203125" style="13" customWidth="1"/>
    <col min="9220" max="9220" width="11.83203125" style="13" customWidth="1"/>
    <col min="9221" max="9221" width="8" style="13" customWidth="1"/>
    <col min="9222" max="9222" width="8.83203125" style="13" customWidth="1"/>
    <col min="9223" max="9223" width="8" style="13" customWidth="1"/>
    <col min="9224" max="9225" width="8.83203125" style="13" customWidth="1"/>
    <col min="9226" max="9226" width="10.1640625" style="13" customWidth="1"/>
    <col min="9227" max="9227" width="8.33203125" style="13" customWidth="1"/>
    <col min="9228" max="9228" width="8.83203125" style="13" customWidth="1"/>
    <col min="9229" max="9229" width="8.33203125" style="13" customWidth="1"/>
    <col min="9230" max="9230" width="9.83203125" style="13" customWidth="1"/>
    <col min="9231" max="9231" width="0.6640625" style="13" customWidth="1"/>
    <col min="9232" max="9232" width="7.5" style="13" customWidth="1"/>
    <col min="9233" max="9233" width="9.33203125" style="13" customWidth="1"/>
    <col min="9234" max="9236" width="7.5" style="13" customWidth="1"/>
    <col min="9237" max="9237" width="9.5" style="13" customWidth="1"/>
    <col min="9238" max="9238" width="7.5" style="13" customWidth="1"/>
    <col min="9239" max="9239" width="6.83203125" style="13" customWidth="1"/>
    <col min="9240" max="9240" width="7.5" style="13" customWidth="1"/>
    <col min="9241" max="9241" width="9.33203125" style="13" customWidth="1"/>
    <col min="9242" max="9242" width="7.5" style="13" customWidth="1"/>
    <col min="9243" max="9243" width="9.5" style="13" customWidth="1"/>
    <col min="9244" max="9245" width="6.83203125" style="13" customWidth="1"/>
    <col min="9246" max="9247" width="7.5" style="13" customWidth="1"/>
    <col min="9248" max="9473" width="22.5" style="13"/>
    <col min="9474" max="9474" width="16.1640625" style="13" customWidth="1"/>
    <col min="9475" max="9475" width="8.83203125" style="13" customWidth="1"/>
    <col min="9476" max="9476" width="11.83203125" style="13" customWidth="1"/>
    <col min="9477" max="9477" width="8" style="13" customWidth="1"/>
    <col min="9478" max="9478" width="8.83203125" style="13" customWidth="1"/>
    <col min="9479" max="9479" width="8" style="13" customWidth="1"/>
    <col min="9480" max="9481" width="8.83203125" style="13" customWidth="1"/>
    <col min="9482" max="9482" width="10.1640625" style="13" customWidth="1"/>
    <col min="9483" max="9483" width="8.33203125" style="13" customWidth="1"/>
    <col min="9484" max="9484" width="8.83203125" style="13" customWidth="1"/>
    <col min="9485" max="9485" width="8.33203125" style="13" customWidth="1"/>
    <col min="9486" max="9486" width="9.83203125" style="13" customWidth="1"/>
    <col min="9487" max="9487" width="0.6640625" style="13" customWidth="1"/>
    <col min="9488" max="9488" width="7.5" style="13" customWidth="1"/>
    <col min="9489" max="9489" width="9.33203125" style="13" customWidth="1"/>
    <col min="9490" max="9492" width="7.5" style="13" customWidth="1"/>
    <col min="9493" max="9493" width="9.5" style="13" customWidth="1"/>
    <col min="9494" max="9494" width="7.5" style="13" customWidth="1"/>
    <col min="9495" max="9495" width="6.83203125" style="13" customWidth="1"/>
    <col min="9496" max="9496" width="7.5" style="13" customWidth="1"/>
    <col min="9497" max="9497" width="9.33203125" style="13" customWidth="1"/>
    <col min="9498" max="9498" width="7.5" style="13" customWidth="1"/>
    <col min="9499" max="9499" width="9.5" style="13" customWidth="1"/>
    <col min="9500" max="9501" width="6.83203125" style="13" customWidth="1"/>
    <col min="9502" max="9503" width="7.5" style="13" customWidth="1"/>
    <col min="9504" max="9729" width="22.5" style="13"/>
    <col min="9730" max="9730" width="16.1640625" style="13" customWidth="1"/>
    <col min="9731" max="9731" width="8.83203125" style="13" customWidth="1"/>
    <col min="9732" max="9732" width="11.83203125" style="13" customWidth="1"/>
    <col min="9733" max="9733" width="8" style="13" customWidth="1"/>
    <col min="9734" max="9734" width="8.83203125" style="13" customWidth="1"/>
    <col min="9735" max="9735" width="8" style="13" customWidth="1"/>
    <col min="9736" max="9737" width="8.83203125" style="13" customWidth="1"/>
    <col min="9738" max="9738" width="10.1640625" style="13" customWidth="1"/>
    <col min="9739" max="9739" width="8.33203125" style="13" customWidth="1"/>
    <col min="9740" max="9740" width="8.83203125" style="13" customWidth="1"/>
    <col min="9741" max="9741" width="8.33203125" style="13" customWidth="1"/>
    <col min="9742" max="9742" width="9.83203125" style="13" customWidth="1"/>
    <col min="9743" max="9743" width="0.6640625" style="13" customWidth="1"/>
    <col min="9744" max="9744" width="7.5" style="13" customWidth="1"/>
    <col min="9745" max="9745" width="9.33203125" style="13" customWidth="1"/>
    <col min="9746" max="9748" width="7.5" style="13" customWidth="1"/>
    <col min="9749" max="9749" width="9.5" style="13" customWidth="1"/>
    <col min="9750" max="9750" width="7.5" style="13" customWidth="1"/>
    <col min="9751" max="9751" width="6.83203125" style="13" customWidth="1"/>
    <col min="9752" max="9752" width="7.5" style="13" customWidth="1"/>
    <col min="9753" max="9753" width="9.33203125" style="13" customWidth="1"/>
    <col min="9754" max="9754" width="7.5" style="13" customWidth="1"/>
    <col min="9755" max="9755" width="9.5" style="13" customWidth="1"/>
    <col min="9756" max="9757" width="6.83203125" style="13" customWidth="1"/>
    <col min="9758" max="9759" width="7.5" style="13" customWidth="1"/>
    <col min="9760" max="9985" width="22.5" style="13"/>
    <col min="9986" max="9986" width="16.1640625" style="13" customWidth="1"/>
    <col min="9987" max="9987" width="8.83203125" style="13" customWidth="1"/>
    <col min="9988" max="9988" width="11.83203125" style="13" customWidth="1"/>
    <col min="9989" max="9989" width="8" style="13" customWidth="1"/>
    <col min="9990" max="9990" width="8.83203125" style="13" customWidth="1"/>
    <col min="9991" max="9991" width="8" style="13" customWidth="1"/>
    <col min="9992" max="9993" width="8.83203125" style="13" customWidth="1"/>
    <col min="9994" max="9994" width="10.1640625" style="13" customWidth="1"/>
    <col min="9995" max="9995" width="8.33203125" style="13" customWidth="1"/>
    <col min="9996" max="9996" width="8.83203125" style="13" customWidth="1"/>
    <col min="9997" max="9997" width="8.33203125" style="13" customWidth="1"/>
    <col min="9998" max="9998" width="9.83203125" style="13" customWidth="1"/>
    <col min="9999" max="9999" width="0.6640625" style="13" customWidth="1"/>
    <col min="10000" max="10000" width="7.5" style="13" customWidth="1"/>
    <col min="10001" max="10001" width="9.33203125" style="13" customWidth="1"/>
    <col min="10002" max="10004" width="7.5" style="13" customWidth="1"/>
    <col min="10005" max="10005" width="9.5" style="13" customWidth="1"/>
    <col min="10006" max="10006" width="7.5" style="13" customWidth="1"/>
    <col min="10007" max="10007" width="6.83203125" style="13" customWidth="1"/>
    <col min="10008" max="10008" width="7.5" style="13" customWidth="1"/>
    <col min="10009" max="10009" width="9.33203125" style="13" customWidth="1"/>
    <col min="10010" max="10010" width="7.5" style="13" customWidth="1"/>
    <col min="10011" max="10011" width="9.5" style="13" customWidth="1"/>
    <col min="10012" max="10013" width="6.83203125" style="13" customWidth="1"/>
    <col min="10014" max="10015" width="7.5" style="13" customWidth="1"/>
    <col min="10016" max="10241" width="22.5" style="13"/>
    <col min="10242" max="10242" width="16.1640625" style="13" customWidth="1"/>
    <col min="10243" max="10243" width="8.83203125" style="13" customWidth="1"/>
    <col min="10244" max="10244" width="11.83203125" style="13" customWidth="1"/>
    <col min="10245" max="10245" width="8" style="13" customWidth="1"/>
    <col min="10246" max="10246" width="8.83203125" style="13" customWidth="1"/>
    <col min="10247" max="10247" width="8" style="13" customWidth="1"/>
    <col min="10248" max="10249" width="8.83203125" style="13" customWidth="1"/>
    <col min="10250" max="10250" width="10.1640625" style="13" customWidth="1"/>
    <col min="10251" max="10251" width="8.33203125" style="13" customWidth="1"/>
    <col min="10252" max="10252" width="8.83203125" style="13" customWidth="1"/>
    <col min="10253" max="10253" width="8.33203125" style="13" customWidth="1"/>
    <col min="10254" max="10254" width="9.83203125" style="13" customWidth="1"/>
    <col min="10255" max="10255" width="0.6640625" style="13" customWidth="1"/>
    <col min="10256" max="10256" width="7.5" style="13" customWidth="1"/>
    <col min="10257" max="10257" width="9.33203125" style="13" customWidth="1"/>
    <col min="10258" max="10260" width="7.5" style="13" customWidth="1"/>
    <col min="10261" max="10261" width="9.5" style="13" customWidth="1"/>
    <col min="10262" max="10262" width="7.5" style="13" customWidth="1"/>
    <col min="10263" max="10263" width="6.83203125" style="13" customWidth="1"/>
    <col min="10264" max="10264" width="7.5" style="13" customWidth="1"/>
    <col min="10265" max="10265" width="9.33203125" style="13" customWidth="1"/>
    <col min="10266" max="10266" width="7.5" style="13" customWidth="1"/>
    <col min="10267" max="10267" width="9.5" style="13" customWidth="1"/>
    <col min="10268" max="10269" width="6.83203125" style="13" customWidth="1"/>
    <col min="10270" max="10271" width="7.5" style="13" customWidth="1"/>
    <col min="10272" max="10497" width="22.5" style="13"/>
    <col min="10498" max="10498" width="16.1640625" style="13" customWidth="1"/>
    <col min="10499" max="10499" width="8.83203125" style="13" customWidth="1"/>
    <col min="10500" max="10500" width="11.83203125" style="13" customWidth="1"/>
    <col min="10501" max="10501" width="8" style="13" customWidth="1"/>
    <col min="10502" max="10502" width="8.83203125" style="13" customWidth="1"/>
    <col min="10503" max="10503" width="8" style="13" customWidth="1"/>
    <col min="10504" max="10505" width="8.83203125" style="13" customWidth="1"/>
    <col min="10506" max="10506" width="10.1640625" style="13" customWidth="1"/>
    <col min="10507" max="10507" width="8.33203125" style="13" customWidth="1"/>
    <col min="10508" max="10508" width="8.83203125" style="13" customWidth="1"/>
    <col min="10509" max="10509" width="8.33203125" style="13" customWidth="1"/>
    <col min="10510" max="10510" width="9.83203125" style="13" customWidth="1"/>
    <col min="10511" max="10511" width="0.6640625" style="13" customWidth="1"/>
    <col min="10512" max="10512" width="7.5" style="13" customWidth="1"/>
    <col min="10513" max="10513" width="9.33203125" style="13" customWidth="1"/>
    <col min="10514" max="10516" width="7.5" style="13" customWidth="1"/>
    <col min="10517" max="10517" width="9.5" style="13" customWidth="1"/>
    <col min="10518" max="10518" width="7.5" style="13" customWidth="1"/>
    <col min="10519" max="10519" width="6.83203125" style="13" customWidth="1"/>
    <col min="10520" max="10520" width="7.5" style="13" customWidth="1"/>
    <col min="10521" max="10521" width="9.33203125" style="13" customWidth="1"/>
    <col min="10522" max="10522" width="7.5" style="13" customWidth="1"/>
    <col min="10523" max="10523" width="9.5" style="13" customWidth="1"/>
    <col min="10524" max="10525" width="6.83203125" style="13" customWidth="1"/>
    <col min="10526" max="10527" width="7.5" style="13" customWidth="1"/>
    <col min="10528" max="10753" width="22.5" style="13"/>
    <col min="10754" max="10754" width="16.1640625" style="13" customWidth="1"/>
    <col min="10755" max="10755" width="8.83203125" style="13" customWidth="1"/>
    <col min="10756" max="10756" width="11.83203125" style="13" customWidth="1"/>
    <col min="10757" max="10757" width="8" style="13" customWidth="1"/>
    <col min="10758" max="10758" width="8.83203125" style="13" customWidth="1"/>
    <col min="10759" max="10759" width="8" style="13" customWidth="1"/>
    <col min="10760" max="10761" width="8.83203125" style="13" customWidth="1"/>
    <col min="10762" max="10762" width="10.1640625" style="13" customWidth="1"/>
    <col min="10763" max="10763" width="8.33203125" style="13" customWidth="1"/>
    <col min="10764" max="10764" width="8.83203125" style="13" customWidth="1"/>
    <col min="10765" max="10765" width="8.33203125" style="13" customWidth="1"/>
    <col min="10766" max="10766" width="9.83203125" style="13" customWidth="1"/>
    <col min="10767" max="10767" width="0.6640625" style="13" customWidth="1"/>
    <col min="10768" max="10768" width="7.5" style="13" customWidth="1"/>
    <col min="10769" max="10769" width="9.33203125" style="13" customWidth="1"/>
    <col min="10770" max="10772" width="7.5" style="13" customWidth="1"/>
    <col min="10773" max="10773" width="9.5" style="13" customWidth="1"/>
    <col min="10774" max="10774" width="7.5" style="13" customWidth="1"/>
    <col min="10775" max="10775" width="6.83203125" style="13" customWidth="1"/>
    <col min="10776" max="10776" width="7.5" style="13" customWidth="1"/>
    <col min="10777" max="10777" width="9.33203125" style="13" customWidth="1"/>
    <col min="10778" max="10778" width="7.5" style="13" customWidth="1"/>
    <col min="10779" max="10779" width="9.5" style="13" customWidth="1"/>
    <col min="10780" max="10781" width="6.83203125" style="13" customWidth="1"/>
    <col min="10782" max="10783" width="7.5" style="13" customWidth="1"/>
    <col min="10784" max="11009" width="22.5" style="13"/>
    <col min="11010" max="11010" width="16.1640625" style="13" customWidth="1"/>
    <col min="11011" max="11011" width="8.83203125" style="13" customWidth="1"/>
    <col min="11012" max="11012" width="11.83203125" style="13" customWidth="1"/>
    <col min="11013" max="11013" width="8" style="13" customWidth="1"/>
    <col min="11014" max="11014" width="8.83203125" style="13" customWidth="1"/>
    <col min="11015" max="11015" width="8" style="13" customWidth="1"/>
    <col min="11016" max="11017" width="8.83203125" style="13" customWidth="1"/>
    <col min="11018" max="11018" width="10.1640625" style="13" customWidth="1"/>
    <col min="11019" max="11019" width="8.33203125" style="13" customWidth="1"/>
    <col min="11020" max="11020" width="8.83203125" style="13" customWidth="1"/>
    <col min="11021" max="11021" width="8.33203125" style="13" customWidth="1"/>
    <col min="11022" max="11022" width="9.83203125" style="13" customWidth="1"/>
    <col min="11023" max="11023" width="0.6640625" style="13" customWidth="1"/>
    <col min="11024" max="11024" width="7.5" style="13" customWidth="1"/>
    <col min="11025" max="11025" width="9.33203125" style="13" customWidth="1"/>
    <col min="11026" max="11028" width="7.5" style="13" customWidth="1"/>
    <col min="11029" max="11029" width="9.5" style="13" customWidth="1"/>
    <col min="11030" max="11030" width="7.5" style="13" customWidth="1"/>
    <col min="11031" max="11031" width="6.83203125" style="13" customWidth="1"/>
    <col min="11032" max="11032" width="7.5" style="13" customWidth="1"/>
    <col min="11033" max="11033" width="9.33203125" style="13" customWidth="1"/>
    <col min="11034" max="11034" width="7.5" style="13" customWidth="1"/>
    <col min="11035" max="11035" width="9.5" style="13" customWidth="1"/>
    <col min="11036" max="11037" width="6.83203125" style="13" customWidth="1"/>
    <col min="11038" max="11039" width="7.5" style="13" customWidth="1"/>
    <col min="11040" max="11265" width="22.5" style="13"/>
    <col min="11266" max="11266" width="16.1640625" style="13" customWidth="1"/>
    <col min="11267" max="11267" width="8.83203125" style="13" customWidth="1"/>
    <col min="11268" max="11268" width="11.83203125" style="13" customWidth="1"/>
    <col min="11269" max="11269" width="8" style="13" customWidth="1"/>
    <col min="11270" max="11270" width="8.83203125" style="13" customWidth="1"/>
    <col min="11271" max="11271" width="8" style="13" customWidth="1"/>
    <col min="11272" max="11273" width="8.83203125" style="13" customWidth="1"/>
    <col min="11274" max="11274" width="10.1640625" style="13" customWidth="1"/>
    <col min="11275" max="11275" width="8.33203125" style="13" customWidth="1"/>
    <col min="11276" max="11276" width="8.83203125" style="13" customWidth="1"/>
    <col min="11277" max="11277" width="8.33203125" style="13" customWidth="1"/>
    <col min="11278" max="11278" width="9.83203125" style="13" customWidth="1"/>
    <col min="11279" max="11279" width="0.6640625" style="13" customWidth="1"/>
    <col min="11280" max="11280" width="7.5" style="13" customWidth="1"/>
    <col min="11281" max="11281" width="9.33203125" style="13" customWidth="1"/>
    <col min="11282" max="11284" width="7.5" style="13" customWidth="1"/>
    <col min="11285" max="11285" width="9.5" style="13" customWidth="1"/>
    <col min="11286" max="11286" width="7.5" style="13" customWidth="1"/>
    <col min="11287" max="11287" width="6.83203125" style="13" customWidth="1"/>
    <col min="11288" max="11288" width="7.5" style="13" customWidth="1"/>
    <col min="11289" max="11289" width="9.33203125" style="13" customWidth="1"/>
    <col min="11290" max="11290" width="7.5" style="13" customWidth="1"/>
    <col min="11291" max="11291" width="9.5" style="13" customWidth="1"/>
    <col min="11292" max="11293" width="6.83203125" style="13" customWidth="1"/>
    <col min="11294" max="11295" width="7.5" style="13" customWidth="1"/>
    <col min="11296" max="11521" width="22.5" style="13"/>
    <col min="11522" max="11522" width="16.1640625" style="13" customWidth="1"/>
    <col min="11523" max="11523" width="8.83203125" style="13" customWidth="1"/>
    <col min="11524" max="11524" width="11.83203125" style="13" customWidth="1"/>
    <col min="11525" max="11525" width="8" style="13" customWidth="1"/>
    <col min="11526" max="11526" width="8.83203125" style="13" customWidth="1"/>
    <col min="11527" max="11527" width="8" style="13" customWidth="1"/>
    <col min="11528" max="11529" width="8.83203125" style="13" customWidth="1"/>
    <col min="11530" max="11530" width="10.1640625" style="13" customWidth="1"/>
    <col min="11531" max="11531" width="8.33203125" style="13" customWidth="1"/>
    <col min="11532" max="11532" width="8.83203125" style="13" customWidth="1"/>
    <col min="11533" max="11533" width="8.33203125" style="13" customWidth="1"/>
    <col min="11534" max="11534" width="9.83203125" style="13" customWidth="1"/>
    <col min="11535" max="11535" width="0.6640625" style="13" customWidth="1"/>
    <col min="11536" max="11536" width="7.5" style="13" customWidth="1"/>
    <col min="11537" max="11537" width="9.33203125" style="13" customWidth="1"/>
    <col min="11538" max="11540" width="7.5" style="13" customWidth="1"/>
    <col min="11541" max="11541" width="9.5" style="13" customWidth="1"/>
    <col min="11542" max="11542" width="7.5" style="13" customWidth="1"/>
    <col min="11543" max="11543" width="6.83203125" style="13" customWidth="1"/>
    <col min="11544" max="11544" width="7.5" style="13" customWidth="1"/>
    <col min="11545" max="11545" width="9.33203125" style="13" customWidth="1"/>
    <col min="11546" max="11546" width="7.5" style="13" customWidth="1"/>
    <col min="11547" max="11547" width="9.5" style="13" customWidth="1"/>
    <col min="11548" max="11549" width="6.83203125" style="13" customWidth="1"/>
    <col min="11550" max="11551" width="7.5" style="13" customWidth="1"/>
    <col min="11552" max="11777" width="22.5" style="13"/>
    <col min="11778" max="11778" width="16.1640625" style="13" customWidth="1"/>
    <col min="11779" max="11779" width="8.83203125" style="13" customWidth="1"/>
    <col min="11780" max="11780" width="11.83203125" style="13" customWidth="1"/>
    <col min="11781" max="11781" width="8" style="13" customWidth="1"/>
    <col min="11782" max="11782" width="8.83203125" style="13" customWidth="1"/>
    <col min="11783" max="11783" width="8" style="13" customWidth="1"/>
    <col min="11784" max="11785" width="8.83203125" style="13" customWidth="1"/>
    <col min="11786" max="11786" width="10.1640625" style="13" customWidth="1"/>
    <col min="11787" max="11787" width="8.33203125" style="13" customWidth="1"/>
    <col min="11788" max="11788" width="8.83203125" style="13" customWidth="1"/>
    <col min="11789" max="11789" width="8.33203125" style="13" customWidth="1"/>
    <col min="11790" max="11790" width="9.83203125" style="13" customWidth="1"/>
    <col min="11791" max="11791" width="0.6640625" style="13" customWidth="1"/>
    <col min="11792" max="11792" width="7.5" style="13" customWidth="1"/>
    <col min="11793" max="11793" width="9.33203125" style="13" customWidth="1"/>
    <col min="11794" max="11796" width="7.5" style="13" customWidth="1"/>
    <col min="11797" max="11797" width="9.5" style="13" customWidth="1"/>
    <col min="11798" max="11798" width="7.5" style="13" customWidth="1"/>
    <col min="11799" max="11799" width="6.83203125" style="13" customWidth="1"/>
    <col min="11800" max="11800" width="7.5" style="13" customWidth="1"/>
    <col min="11801" max="11801" width="9.33203125" style="13" customWidth="1"/>
    <col min="11802" max="11802" width="7.5" style="13" customWidth="1"/>
    <col min="11803" max="11803" width="9.5" style="13" customWidth="1"/>
    <col min="11804" max="11805" width="6.83203125" style="13" customWidth="1"/>
    <col min="11806" max="11807" width="7.5" style="13" customWidth="1"/>
    <col min="11808" max="12033" width="22.5" style="13"/>
    <col min="12034" max="12034" width="16.1640625" style="13" customWidth="1"/>
    <col min="12035" max="12035" width="8.83203125" style="13" customWidth="1"/>
    <col min="12036" max="12036" width="11.83203125" style="13" customWidth="1"/>
    <col min="12037" max="12037" width="8" style="13" customWidth="1"/>
    <col min="12038" max="12038" width="8.83203125" style="13" customWidth="1"/>
    <col min="12039" max="12039" width="8" style="13" customWidth="1"/>
    <col min="12040" max="12041" width="8.83203125" style="13" customWidth="1"/>
    <col min="12042" max="12042" width="10.1640625" style="13" customWidth="1"/>
    <col min="12043" max="12043" width="8.33203125" style="13" customWidth="1"/>
    <col min="12044" max="12044" width="8.83203125" style="13" customWidth="1"/>
    <col min="12045" max="12045" width="8.33203125" style="13" customWidth="1"/>
    <col min="12046" max="12046" width="9.83203125" style="13" customWidth="1"/>
    <col min="12047" max="12047" width="0.6640625" style="13" customWidth="1"/>
    <col min="12048" max="12048" width="7.5" style="13" customWidth="1"/>
    <col min="12049" max="12049" width="9.33203125" style="13" customWidth="1"/>
    <col min="12050" max="12052" width="7.5" style="13" customWidth="1"/>
    <col min="12053" max="12053" width="9.5" style="13" customWidth="1"/>
    <col min="12054" max="12054" width="7.5" style="13" customWidth="1"/>
    <col min="12055" max="12055" width="6.83203125" style="13" customWidth="1"/>
    <col min="12056" max="12056" width="7.5" style="13" customWidth="1"/>
    <col min="12057" max="12057" width="9.33203125" style="13" customWidth="1"/>
    <col min="12058" max="12058" width="7.5" style="13" customWidth="1"/>
    <col min="12059" max="12059" width="9.5" style="13" customWidth="1"/>
    <col min="12060" max="12061" width="6.83203125" style="13" customWidth="1"/>
    <col min="12062" max="12063" width="7.5" style="13" customWidth="1"/>
    <col min="12064" max="12289" width="22.5" style="13"/>
    <col min="12290" max="12290" width="16.1640625" style="13" customWidth="1"/>
    <col min="12291" max="12291" width="8.83203125" style="13" customWidth="1"/>
    <col min="12292" max="12292" width="11.83203125" style="13" customWidth="1"/>
    <col min="12293" max="12293" width="8" style="13" customWidth="1"/>
    <col min="12294" max="12294" width="8.83203125" style="13" customWidth="1"/>
    <col min="12295" max="12295" width="8" style="13" customWidth="1"/>
    <col min="12296" max="12297" width="8.83203125" style="13" customWidth="1"/>
    <col min="12298" max="12298" width="10.1640625" style="13" customWidth="1"/>
    <col min="12299" max="12299" width="8.33203125" style="13" customWidth="1"/>
    <col min="12300" max="12300" width="8.83203125" style="13" customWidth="1"/>
    <col min="12301" max="12301" width="8.33203125" style="13" customWidth="1"/>
    <col min="12302" max="12302" width="9.83203125" style="13" customWidth="1"/>
    <col min="12303" max="12303" width="0.6640625" style="13" customWidth="1"/>
    <col min="12304" max="12304" width="7.5" style="13" customWidth="1"/>
    <col min="12305" max="12305" width="9.33203125" style="13" customWidth="1"/>
    <col min="12306" max="12308" width="7.5" style="13" customWidth="1"/>
    <col min="12309" max="12309" width="9.5" style="13" customWidth="1"/>
    <col min="12310" max="12310" width="7.5" style="13" customWidth="1"/>
    <col min="12311" max="12311" width="6.83203125" style="13" customWidth="1"/>
    <col min="12312" max="12312" width="7.5" style="13" customWidth="1"/>
    <col min="12313" max="12313" width="9.33203125" style="13" customWidth="1"/>
    <col min="12314" max="12314" width="7.5" style="13" customWidth="1"/>
    <col min="12315" max="12315" width="9.5" style="13" customWidth="1"/>
    <col min="12316" max="12317" width="6.83203125" style="13" customWidth="1"/>
    <col min="12318" max="12319" width="7.5" style="13" customWidth="1"/>
    <col min="12320" max="12545" width="22.5" style="13"/>
    <col min="12546" max="12546" width="16.1640625" style="13" customWidth="1"/>
    <col min="12547" max="12547" width="8.83203125" style="13" customWidth="1"/>
    <col min="12548" max="12548" width="11.83203125" style="13" customWidth="1"/>
    <col min="12549" max="12549" width="8" style="13" customWidth="1"/>
    <col min="12550" max="12550" width="8.83203125" style="13" customWidth="1"/>
    <col min="12551" max="12551" width="8" style="13" customWidth="1"/>
    <col min="12552" max="12553" width="8.83203125" style="13" customWidth="1"/>
    <col min="12554" max="12554" width="10.1640625" style="13" customWidth="1"/>
    <col min="12555" max="12555" width="8.33203125" style="13" customWidth="1"/>
    <col min="12556" max="12556" width="8.83203125" style="13" customWidth="1"/>
    <col min="12557" max="12557" width="8.33203125" style="13" customWidth="1"/>
    <col min="12558" max="12558" width="9.83203125" style="13" customWidth="1"/>
    <col min="12559" max="12559" width="0.6640625" style="13" customWidth="1"/>
    <col min="12560" max="12560" width="7.5" style="13" customWidth="1"/>
    <col min="12561" max="12561" width="9.33203125" style="13" customWidth="1"/>
    <col min="12562" max="12564" width="7.5" style="13" customWidth="1"/>
    <col min="12565" max="12565" width="9.5" style="13" customWidth="1"/>
    <col min="12566" max="12566" width="7.5" style="13" customWidth="1"/>
    <col min="12567" max="12567" width="6.83203125" style="13" customWidth="1"/>
    <col min="12568" max="12568" width="7.5" style="13" customWidth="1"/>
    <col min="12569" max="12569" width="9.33203125" style="13" customWidth="1"/>
    <col min="12570" max="12570" width="7.5" style="13" customWidth="1"/>
    <col min="12571" max="12571" width="9.5" style="13" customWidth="1"/>
    <col min="12572" max="12573" width="6.83203125" style="13" customWidth="1"/>
    <col min="12574" max="12575" width="7.5" style="13" customWidth="1"/>
    <col min="12576" max="12801" width="22.5" style="13"/>
    <col min="12802" max="12802" width="16.1640625" style="13" customWidth="1"/>
    <col min="12803" max="12803" width="8.83203125" style="13" customWidth="1"/>
    <col min="12804" max="12804" width="11.83203125" style="13" customWidth="1"/>
    <col min="12805" max="12805" width="8" style="13" customWidth="1"/>
    <col min="12806" max="12806" width="8.83203125" style="13" customWidth="1"/>
    <col min="12807" max="12807" width="8" style="13" customWidth="1"/>
    <col min="12808" max="12809" width="8.83203125" style="13" customWidth="1"/>
    <col min="12810" max="12810" width="10.1640625" style="13" customWidth="1"/>
    <col min="12811" max="12811" width="8.33203125" style="13" customWidth="1"/>
    <col min="12812" max="12812" width="8.83203125" style="13" customWidth="1"/>
    <col min="12813" max="12813" width="8.33203125" style="13" customWidth="1"/>
    <col min="12814" max="12814" width="9.83203125" style="13" customWidth="1"/>
    <col min="12815" max="12815" width="0.6640625" style="13" customWidth="1"/>
    <col min="12816" max="12816" width="7.5" style="13" customWidth="1"/>
    <col min="12817" max="12817" width="9.33203125" style="13" customWidth="1"/>
    <col min="12818" max="12820" width="7.5" style="13" customWidth="1"/>
    <col min="12821" max="12821" width="9.5" style="13" customWidth="1"/>
    <col min="12822" max="12822" width="7.5" style="13" customWidth="1"/>
    <col min="12823" max="12823" width="6.83203125" style="13" customWidth="1"/>
    <col min="12824" max="12824" width="7.5" style="13" customWidth="1"/>
    <col min="12825" max="12825" width="9.33203125" style="13" customWidth="1"/>
    <col min="12826" max="12826" width="7.5" style="13" customWidth="1"/>
    <col min="12827" max="12827" width="9.5" style="13" customWidth="1"/>
    <col min="12828" max="12829" width="6.83203125" style="13" customWidth="1"/>
    <col min="12830" max="12831" width="7.5" style="13" customWidth="1"/>
    <col min="12832" max="13057" width="22.5" style="13"/>
    <col min="13058" max="13058" width="16.1640625" style="13" customWidth="1"/>
    <col min="13059" max="13059" width="8.83203125" style="13" customWidth="1"/>
    <col min="13060" max="13060" width="11.83203125" style="13" customWidth="1"/>
    <col min="13061" max="13061" width="8" style="13" customWidth="1"/>
    <col min="13062" max="13062" width="8.83203125" style="13" customWidth="1"/>
    <col min="13063" max="13063" width="8" style="13" customWidth="1"/>
    <col min="13064" max="13065" width="8.83203125" style="13" customWidth="1"/>
    <col min="13066" max="13066" width="10.1640625" style="13" customWidth="1"/>
    <col min="13067" max="13067" width="8.33203125" style="13" customWidth="1"/>
    <col min="13068" max="13068" width="8.83203125" style="13" customWidth="1"/>
    <col min="13069" max="13069" width="8.33203125" style="13" customWidth="1"/>
    <col min="13070" max="13070" width="9.83203125" style="13" customWidth="1"/>
    <col min="13071" max="13071" width="0.6640625" style="13" customWidth="1"/>
    <col min="13072" max="13072" width="7.5" style="13" customWidth="1"/>
    <col min="13073" max="13073" width="9.33203125" style="13" customWidth="1"/>
    <col min="13074" max="13076" width="7.5" style="13" customWidth="1"/>
    <col min="13077" max="13077" width="9.5" style="13" customWidth="1"/>
    <col min="13078" max="13078" width="7.5" style="13" customWidth="1"/>
    <col min="13079" max="13079" width="6.83203125" style="13" customWidth="1"/>
    <col min="13080" max="13080" width="7.5" style="13" customWidth="1"/>
    <col min="13081" max="13081" width="9.33203125" style="13" customWidth="1"/>
    <col min="13082" max="13082" width="7.5" style="13" customWidth="1"/>
    <col min="13083" max="13083" width="9.5" style="13" customWidth="1"/>
    <col min="13084" max="13085" width="6.83203125" style="13" customWidth="1"/>
    <col min="13086" max="13087" width="7.5" style="13" customWidth="1"/>
    <col min="13088" max="13313" width="22.5" style="13"/>
    <col min="13314" max="13314" width="16.1640625" style="13" customWidth="1"/>
    <col min="13315" max="13315" width="8.83203125" style="13" customWidth="1"/>
    <col min="13316" max="13316" width="11.83203125" style="13" customWidth="1"/>
    <col min="13317" max="13317" width="8" style="13" customWidth="1"/>
    <col min="13318" max="13318" width="8.83203125" style="13" customWidth="1"/>
    <col min="13319" max="13319" width="8" style="13" customWidth="1"/>
    <col min="13320" max="13321" width="8.83203125" style="13" customWidth="1"/>
    <col min="13322" max="13322" width="10.1640625" style="13" customWidth="1"/>
    <col min="13323" max="13323" width="8.33203125" style="13" customWidth="1"/>
    <col min="13324" max="13324" width="8.83203125" style="13" customWidth="1"/>
    <col min="13325" max="13325" width="8.33203125" style="13" customWidth="1"/>
    <col min="13326" max="13326" width="9.83203125" style="13" customWidth="1"/>
    <col min="13327" max="13327" width="0.6640625" style="13" customWidth="1"/>
    <col min="13328" max="13328" width="7.5" style="13" customWidth="1"/>
    <col min="13329" max="13329" width="9.33203125" style="13" customWidth="1"/>
    <col min="13330" max="13332" width="7.5" style="13" customWidth="1"/>
    <col min="13333" max="13333" width="9.5" style="13" customWidth="1"/>
    <col min="13334" max="13334" width="7.5" style="13" customWidth="1"/>
    <col min="13335" max="13335" width="6.83203125" style="13" customWidth="1"/>
    <col min="13336" max="13336" width="7.5" style="13" customWidth="1"/>
    <col min="13337" max="13337" width="9.33203125" style="13" customWidth="1"/>
    <col min="13338" max="13338" width="7.5" style="13" customWidth="1"/>
    <col min="13339" max="13339" width="9.5" style="13" customWidth="1"/>
    <col min="13340" max="13341" width="6.83203125" style="13" customWidth="1"/>
    <col min="13342" max="13343" width="7.5" style="13" customWidth="1"/>
    <col min="13344" max="13569" width="22.5" style="13"/>
    <col min="13570" max="13570" width="16.1640625" style="13" customWidth="1"/>
    <col min="13571" max="13571" width="8.83203125" style="13" customWidth="1"/>
    <col min="13572" max="13572" width="11.83203125" style="13" customWidth="1"/>
    <col min="13573" max="13573" width="8" style="13" customWidth="1"/>
    <col min="13574" max="13574" width="8.83203125" style="13" customWidth="1"/>
    <col min="13575" max="13575" width="8" style="13" customWidth="1"/>
    <col min="13576" max="13577" width="8.83203125" style="13" customWidth="1"/>
    <col min="13578" max="13578" width="10.1640625" style="13" customWidth="1"/>
    <col min="13579" max="13579" width="8.33203125" style="13" customWidth="1"/>
    <col min="13580" max="13580" width="8.83203125" style="13" customWidth="1"/>
    <col min="13581" max="13581" width="8.33203125" style="13" customWidth="1"/>
    <col min="13582" max="13582" width="9.83203125" style="13" customWidth="1"/>
    <col min="13583" max="13583" width="0.6640625" style="13" customWidth="1"/>
    <col min="13584" max="13584" width="7.5" style="13" customWidth="1"/>
    <col min="13585" max="13585" width="9.33203125" style="13" customWidth="1"/>
    <col min="13586" max="13588" width="7.5" style="13" customWidth="1"/>
    <col min="13589" max="13589" width="9.5" style="13" customWidth="1"/>
    <col min="13590" max="13590" width="7.5" style="13" customWidth="1"/>
    <col min="13591" max="13591" width="6.83203125" style="13" customWidth="1"/>
    <col min="13592" max="13592" width="7.5" style="13" customWidth="1"/>
    <col min="13593" max="13593" width="9.33203125" style="13" customWidth="1"/>
    <col min="13594" max="13594" width="7.5" style="13" customWidth="1"/>
    <col min="13595" max="13595" width="9.5" style="13" customWidth="1"/>
    <col min="13596" max="13597" width="6.83203125" style="13" customWidth="1"/>
    <col min="13598" max="13599" width="7.5" style="13" customWidth="1"/>
    <col min="13600" max="13825" width="22.5" style="13"/>
    <col min="13826" max="13826" width="16.1640625" style="13" customWidth="1"/>
    <col min="13827" max="13827" width="8.83203125" style="13" customWidth="1"/>
    <col min="13828" max="13828" width="11.83203125" style="13" customWidth="1"/>
    <col min="13829" max="13829" width="8" style="13" customWidth="1"/>
    <col min="13830" max="13830" width="8.83203125" style="13" customWidth="1"/>
    <col min="13831" max="13831" width="8" style="13" customWidth="1"/>
    <col min="13832" max="13833" width="8.83203125" style="13" customWidth="1"/>
    <col min="13834" max="13834" width="10.1640625" style="13" customWidth="1"/>
    <col min="13835" max="13835" width="8.33203125" style="13" customWidth="1"/>
    <col min="13836" max="13836" width="8.83203125" style="13" customWidth="1"/>
    <col min="13837" max="13837" width="8.33203125" style="13" customWidth="1"/>
    <col min="13838" max="13838" width="9.83203125" style="13" customWidth="1"/>
    <col min="13839" max="13839" width="0.6640625" style="13" customWidth="1"/>
    <col min="13840" max="13840" width="7.5" style="13" customWidth="1"/>
    <col min="13841" max="13841" width="9.33203125" style="13" customWidth="1"/>
    <col min="13842" max="13844" width="7.5" style="13" customWidth="1"/>
    <col min="13845" max="13845" width="9.5" style="13" customWidth="1"/>
    <col min="13846" max="13846" width="7.5" style="13" customWidth="1"/>
    <col min="13847" max="13847" width="6.83203125" style="13" customWidth="1"/>
    <col min="13848" max="13848" width="7.5" style="13" customWidth="1"/>
    <col min="13849" max="13849" width="9.33203125" style="13" customWidth="1"/>
    <col min="13850" max="13850" width="7.5" style="13" customWidth="1"/>
    <col min="13851" max="13851" width="9.5" style="13" customWidth="1"/>
    <col min="13852" max="13853" width="6.83203125" style="13" customWidth="1"/>
    <col min="13854" max="13855" width="7.5" style="13" customWidth="1"/>
    <col min="13856" max="14081" width="22.5" style="13"/>
    <col min="14082" max="14082" width="16.1640625" style="13" customWidth="1"/>
    <col min="14083" max="14083" width="8.83203125" style="13" customWidth="1"/>
    <col min="14084" max="14084" width="11.83203125" style="13" customWidth="1"/>
    <col min="14085" max="14085" width="8" style="13" customWidth="1"/>
    <col min="14086" max="14086" width="8.83203125" style="13" customWidth="1"/>
    <col min="14087" max="14087" width="8" style="13" customWidth="1"/>
    <col min="14088" max="14089" width="8.83203125" style="13" customWidth="1"/>
    <col min="14090" max="14090" width="10.1640625" style="13" customWidth="1"/>
    <col min="14091" max="14091" width="8.33203125" style="13" customWidth="1"/>
    <col min="14092" max="14092" width="8.83203125" style="13" customWidth="1"/>
    <col min="14093" max="14093" width="8.33203125" style="13" customWidth="1"/>
    <col min="14094" max="14094" width="9.83203125" style="13" customWidth="1"/>
    <col min="14095" max="14095" width="0.6640625" style="13" customWidth="1"/>
    <col min="14096" max="14096" width="7.5" style="13" customWidth="1"/>
    <col min="14097" max="14097" width="9.33203125" style="13" customWidth="1"/>
    <col min="14098" max="14100" width="7.5" style="13" customWidth="1"/>
    <col min="14101" max="14101" width="9.5" style="13" customWidth="1"/>
    <col min="14102" max="14102" width="7.5" style="13" customWidth="1"/>
    <col min="14103" max="14103" width="6.83203125" style="13" customWidth="1"/>
    <col min="14104" max="14104" width="7.5" style="13" customWidth="1"/>
    <col min="14105" max="14105" width="9.33203125" style="13" customWidth="1"/>
    <col min="14106" max="14106" width="7.5" style="13" customWidth="1"/>
    <col min="14107" max="14107" width="9.5" style="13" customWidth="1"/>
    <col min="14108" max="14109" width="6.83203125" style="13" customWidth="1"/>
    <col min="14110" max="14111" width="7.5" style="13" customWidth="1"/>
    <col min="14112" max="14337" width="22.5" style="13"/>
    <col min="14338" max="14338" width="16.1640625" style="13" customWidth="1"/>
    <col min="14339" max="14339" width="8.83203125" style="13" customWidth="1"/>
    <col min="14340" max="14340" width="11.83203125" style="13" customWidth="1"/>
    <col min="14341" max="14341" width="8" style="13" customWidth="1"/>
    <col min="14342" max="14342" width="8.83203125" style="13" customWidth="1"/>
    <col min="14343" max="14343" width="8" style="13" customWidth="1"/>
    <col min="14344" max="14345" width="8.83203125" style="13" customWidth="1"/>
    <col min="14346" max="14346" width="10.1640625" style="13" customWidth="1"/>
    <col min="14347" max="14347" width="8.33203125" style="13" customWidth="1"/>
    <col min="14348" max="14348" width="8.83203125" style="13" customWidth="1"/>
    <col min="14349" max="14349" width="8.33203125" style="13" customWidth="1"/>
    <col min="14350" max="14350" width="9.83203125" style="13" customWidth="1"/>
    <col min="14351" max="14351" width="0.6640625" style="13" customWidth="1"/>
    <col min="14352" max="14352" width="7.5" style="13" customWidth="1"/>
    <col min="14353" max="14353" width="9.33203125" style="13" customWidth="1"/>
    <col min="14354" max="14356" width="7.5" style="13" customWidth="1"/>
    <col min="14357" max="14357" width="9.5" style="13" customWidth="1"/>
    <col min="14358" max="14358" width="7.5" style="13" customWidth="1"/>
    <col min="14359" max="14359" width="6.83203125" style="13" customWidth="1"/>
    <col min="14360" max="14360" width="7.5" style="13" customWidth="1"/>
    <col min="14361" max="14361" width="9.33203125" style="13" customWidth="1"/>
    <col min="14362" max="14362" width="7.5" style="13" customWidth="1"/>
    <col min="14363" max="14363" width="9.5" style="13" customWidth="1"/>
    <col min="14364" max="14365" width="6.83203125" style="13" customWidth="1"/>
    <col min="14366" max="14367" width="7.5" style="13" customWidth="1"/>
    <col min="14368" max="14593" width="22.5" style="13"/>
    <col min="14594" max="14594" width="16.1640625" style="13" customWidth="1"/>
    <col min="14595" max="14595" width="8.83203125" style="13" customWidth="1"/>
    <col min="14596" max="14596" width="11.83203125" style="13" customWidth="1"/>
    <col min="14597" max="14597" width="8" style="13" customWidth="1"/>
    <col min="14598" max="14598" width="8.83203125" style="13" customWidth="1"/>
    <col min="14599" max="14599" width="8" style="13" customWidth="1"/>
    <col min="14600" max="14601" width="8.83203125" style="13" customWidth="1"/>
    <col min="14602" max="14602" width="10.1640625" style="13" customWidth="1"/>
    <col min="14603" max="14603" width="8.33203125" style="13" customWidth="1"/>
    <col min="14604" max="14604" width="8.83203125" style="13" customWidth="1"/>
    <col min="14605" max="14605" width="8.33203125" style="13" customWidth="1"/>
    <col min="14606" max="14606" width="9.83203125" style="13" customWidth="1"/>
    <col min="14607" max="14607" width="0.6640625" style="13" customWidth="1"/>
    <col min="14608" max="14608" width="7.5" style="13" customWidth="1"/>
    <col min="14609" max="14609" width="9.33203125" style="13" customWidth="1"/>
    <col min="14610" max="14612" width="7.5" style="13" customWidth="1"/>
    <col min="14613" max="14613" width="9.5" style="13" customWidth="1"/>
    <col min="14614" max="14614" width="7.5" style="13" customWidth="1"/>
    <col min="14615" max="14615" width="6.83203125" style="13" customWidth="1"/>
    <col min="14616" max="14616" width="7.5" style="13" customWidth="1"/>
    <col min="14617" max="14617" width="9.33203125" style="13" customWidth="1"/>
    <col min="14618" max="14618" width="7.5" style="13" customWidth="1"/>
    <col min="14619" max="14619" width="9.5" style="13" customWidth="1"/>
    <col min="14620" max="14621" width="6.83203125" style="13" customWidth="1"/>
    <col min="14622" max="14623" width="7.5" style="13" customWidth="1"/>
    <col min="14624" max="14849" width="22.5" style="13"/>
    <col min="14850" max="14850" width="16.1640625" style="13" customWidth="1"/>
    <col min="14851" max="14851" width="8.83203125" style="13" customWidth="1"/>
    <col min="14852" max="14852" width="11.83203125" style="13" customWidth="1"/>
    <col min="14853" max="14853" width="8" style="13" customWidth="1"/>
    <col min="14854" max="14854" width="8.83203125" style="13" customWidth="1"/>
    <col min="14855" max="14855" width="8" style="13" customWidth="1"/>
    <col min="14856" max="14857" width="8.83203125" style="13" customWidth="1"/>
    <col min="14858" max="14858" width="10.1640625" style="13" customWidth="1"/>
    <col min="14859" max="14859" width="8.33203125" style="13" customWidth="1"/>
    <col min="14860" max="14860" width="8.83203125" style="13" customWidth="1"/>
    <col min="14861" max="14861" width="8.33203125" style="13" customWidth="1"/>
    <col min="14862" max="14862" width="9.83203125" style="13" customWidth="1"/>
    <col min="14863" max="14863" width="0.6640625" style="13" customWidth="1"/>
    <col min="14864" max="14864" width="7.5" style="13" customWidth="1"/>
    <col min="14865" max="14865" width="9.33203125" style="13" customWidth="1"/>
    <col min="14866" max="14868" width="7.5" style="13" customWidth="1"/>
    <col min="14869" max="14869" width="9.5" style="13" customWidth="1"/>
    <col min="14870" max="14870" width="7.5" style="13" customWidth="1"/>
    <col min="14871" max="14871" width="6.83203125" style="13" customWidth="1"/>
    <col min="14872" max="14872" width="7.5" style="13" customWidth="1"/>
    <col min="14873" max="14873" width="9.33203125" style="13" customWidth="1"/>
    <col min="14874" max="14874" width="7.5" style="13" customWidth="1"/>
    <col min="14875" max="14875" width="9.5" style="13" customWidth="1"/>
    <col min="14876" max="14877" width="6.83203125" style="13" customWidth="1"/>
    <col min="14878" max="14879" width="7.5" style="13" customWidth="1"/>
    <col min="14880" max="15105" width="22.5" style="13"/>
    <col min="15106" max="15106" width="16.1640625" style="13" customWidth="1"/>
    <col min="15107" max="15107" width="8.83203125" style="13" customWidth="1"/>
    <col min="15108" max="15108" width="11.83203125" style="13" customWidth="1"/>
    <col min="15109" max="15109" width="8" style="13" customWidth="1"/>
    <col min="15110" max="15110" width="8.83203125" style="13" customWidth="1"/>
    <col min="15111" max="15111" width="8" style="13" customWidth="1"/>
    <col min="15112" max="15113" width="8.83203125" style="13" customWidth="1"/>
    <col min="15114" max="15114" width="10.1640625" style="13" customWidth="1"/>
    <col min="15115" max="15115" width="8.33203125" style="13" customWidth="1"/>
    <col min="15116" max="15116" width="8.83203125" style="13" customWidth="1"/>
    <col min="15117" max="15117" width="8.33203125" style="13" customWidth="1"/>
    <col min="15118" max="15118" width="9.83203125" style="13" customWidth="1"/>
    <col min="15119" max="15119" width="0.6640625" style="13" customWidth="1"/>
    <col min="15120" max="15120" width="7.5" style="13" customWidth="1"/>
    <col min="15121" max="15121" width="9.33203125" style="13" customWidth="1"/>
    <col min="15122" max="15124" width="7.5" style="13" customWidth="1"/>
    <col min="15125" max="15125" width="9.5" style="13" customWidth="1"/>
    <col min="15126" max="15126" width="7.5" style="13" customWidth="1"/>
    <col min="15127" max="15127" width="6.83203125" style="13" customWidth="1"/>
    <col min="15128" max="15128" width="7.5" style="13" customWidth="1"/>
    <col min="15129" max="15129" width="9.33203125" style="13" customWidth="1"/>
    <col min="15130" max="15130" width="7.5" style="13" customWidth="1"/>
    <col min="15131" max="15131" width="9.5" style="13" customWidth="1"/>
    <col min="15132" max="15133" width="6.83203125" style="13" customWidth="1"/>
    <col min="15134" max="15135" width="7.5" style="13" customWidth="1"/>
    <col min="15136" max="15361" width="22.5" style="13"/>
    <col min="15362" max="15362" width="16.1640625" style="13" customWidth="1"/>
    <col min="15363" max="15363" width="8.83203125" style="13" customWidth="1"/>
    <col min="15364" max="15364" width="11.83203125" style="13" customWidth="1"/>
    <col min="15365" max="15365" width="8" style="13" customWidth="1"/>
    <col min="15366" max="15366" width="8.83203125" style="13" customWidth="1"/>
    <col min="15367" max="15367" width="8" style="13" customWidth="1"/>
    <col min="15368" max="15369" width="8.83203125" style="13" customWidth="1"/>
    <col min="15370" max="15370" width="10.1640625" style="13" customWidth="1"/>
    <col min="15371" max="15371" width="8.33203125" style="13" customWidth="1"/>
    <col min="15372" max="15372" width="8.83203125" style="13" customWidth="1"/>
    <col min="15373" max="15373" width="8.33203125" style="13" customWidth="1"/>
    <col min="15374" max="15374" width="9.83203125" style="13" customWidth="1"/>
    <col min="15375" max="15375" width="0.6640625" style="13" customWidth="1"/>
    <col min="15376" max="15376" width="7.5" style="13" customWidth="1"/>
    <col min="15377" max="15377" width="9.33203125" style="13" customWidth="1"/>
    <col min="15378" max="15380" width="7.5" style="13" customWidth="1"/>
    <col min="15381" max="15381" width="9.5" style="13" customWidth="1"/>
    <col min="15382" max="15382" width="7.5" style="13" customWidth="1"/>
    <col min="15383" max="15383" width="6.83203125" style="13" customWidth="1"/>
    <col min="15384" max="15384" width="7.5" style="13" customWidth="1"/>
    <col min="15385" max="15385" width="9.33203125" style="13" customWidth="1"/>
    <col min="15386" max="15386" width="7.5" style="13" customWidth="1"/>
    <col min="15387" max="15387" width="9.5" style="13" customWidth="1"/>
    <col min="15388" max="15389" width="6.83203125" style="13" customWidth="1"/>
    <col min="15390" max="15391" width="7.5" style="13" customWidth="1"/>
    <col min="15392" max="15617" width="22.5" style="13"/>
    <col min="15618" max="15618" width="16.1640625" style="13" customWidth="1"/>
    <col min="15619" max="15619" width="8.83203125" style="13" customWidth="1"/>
    <col min="15620" max="15620" width="11.83203125" style="13" customWidth="1"/>
    <col min="15621" max="15621" width="8" style="13" customWidth="1"/>
    <col min="15622" max="15622" width="8.83203125" style="13" customWidth="1"/>
    <col min="15623" max="15623" width="8" style="13" customWidth="1"/>
    <col min="15624" max="15625" width="8.83203125" style="13" customWidth="1"/>
    <col min="15626" max="15626" width="10.1640625" style="13" customWidth="1"/>
    <col min="15627" max="15627" width="8.33203125" style="13" customWidth="1"/>
    <col min="15628" max="15628" width="8.83203125" style="13" customWidth="1"/>
    <col min="15629" max="15629" width="8.33203125" style="13" customWidth="1"/>
    <col min="15630" max="15630" width="9.83203125" style="13" customWidth="1"/>
    <col min="15631" max="15631" width="0.6640625" style="13" customWidth="1"/>
    <col min="15632" max="15632" width="7.5" style="13" customWidth="1"/>
    <col min="15633" max="15633" width="9.33203125" style="13" customWidth="1"/>
    <col min="15634" max="15636" width="7.5" style="13" customWidth="1"/>
    <col min="15637" max="15637" width="9.5" style="13" customWidth="1"/>
    <col min="15638" max="15638" width="7.5" style="13" customWidth="1"/>
    <col min="15639" max="15639" width="6.83203125" style="13" customWidth="1"/>
    <col min="15640" max="15640" width="7.5" style="13" customWidth="1"/>
    <col min="15641" max="15641" width="9.33203125" style="13" customWidth="1"/>
    <col min="15642" max="15642" width="7.5" style="13" customWidth="1"/>
    <col min="15643" max="15643" width="9.5" style="13" customWidth="1"/>
    <col min="15644" max="15645" width="6.83203125" style="13" customWidth="1"/>
    <col min="15646" max="15647" width="7.5" style="13" customWidth="1"/>
    <col min="15648" max="15873" width="22.5" style="13"/>
    <col min="15874" max="15874" width="16.1640625" style="13" customWidth="1"/>
    <col min="15875" max="15875" width="8.83203125" style="13" customWidth="1"/>
    <col min="15876" max="15876" width="11.83203125" style="13" customWidth="1"/>
    <col min="15877" max="15877" width="8" style="13" customWidth="1"/>
    <col min="15878" max="15878" width="8.83203125" style="13" customWidth="1"/>
    <col min="15879" max="15879" width="8" style="13" customWidth="1"/>
    <col min="15880" max="15881" width="8.83203125" style="13" customWidth="1"/>
    <col min="15882" max="15882" width="10.1640625" style="13" customWidth="1"/>
    <col min="15883" max="15883" width="8.33203125" style="13" customWidth="1"/>
    <col min="15884" max="15884" width="8.83203125" style="13" customWidth="1"/>
    <col min="15885" max="15885" width="8.33203125" style="13" customWidth="1"/>
    <col min="15886" max="15886" width="9.83203125" style="13" customWidth="1"/>
    <col min="15887" max="15887" width="0.6640625" style="13" customWidth="1"/>
    <col min="15888" max="15888" width="7.5" style="13" customWidth="1"/>
    <col min="15889" max="15889" width="9.33203125" style="13" customWidth="1"/>
    <col min="15890" max="15892" width="7.5" style="13" customWidth="1"/>
    <col min="15893" max="15893" width="9.5" style="13" customWidth="1"/>
    <col min="15894" max="15894" width="7.5" style="13" customWidth="1"/>
    <col min="15895" max="15895" width="6.83203125" style="13" customWidth="1"/>
    <col min="15896" max="15896" width="7.5" style="13" customWidth="1"/>
    <col min="15897" max="15897" width="9.33203125" style="13" customWidth="1"/>
    <col min="15898" max="15898" width="7.5" style="13" customWidth="1"/>
    <col min="15899" max="15899" width="9.5" style="13" customWidth="1"/>
    <col min="15900" max="15901" width="6.83203125" style="13" customWidth="1"/>
    <col min="15902" max="15903" width="7.5" style="13" customWidth="1"/>
    <col min="15904" max="16129" width="22.5" style="13"/>
    <col min="16130" max="16130" width="16.1640625" style="13" customWidth="1"/>
    <col min="16131" max="16131" width="8.83203125" style="13" customWidth="1"/>
    <col min="16132" max="16132" width="11.83203125" style="13" customWidth="1"/>
    <col min="16133" max="16133" width="8" style="13" customWidth="1"/>
    <col min="16134" max="16134" width="8.83203125" style="13" customWidth="1"/>
    <col min="16135" max="16135" width="8" style="13" customWidth="1"/>
    <col min="16136" max="16137" width="8.83203125" style="13" customWidth="1"/>
    <col min="16138" max="16138" width="10.1640625" style="13" customWidth="1"/>
    <col min="16139" max="16139" width="8.33203125" style="13" customWidth="1"/>
    <col min="16140" max="16140" width="8.83203125" style="13" customWidth="1"/>
    <col min="16141" max="16141" width="8.33203125" style="13" customWidth="1"/>
    <col min="16142" max="16142" width="9.83203125" style="13" customWidth="1"/>
    <col min="16143" max="16143" width="0.6640625" style="13" customWidth="1"/>
    <col min="16144" max="16144" width="7.5" style="13" customWidth="1"/>
    <col min="16145" max="16145" width="9.33203125" style="13" customWidth="1"/>
    <col min="16146" max="16148" width="7.5" style="13" customWidth="1"/>
    <col min="16149" max="16149" width="9.5" style="13" customWidth="1"/>
    <col min="16150" max="16150" width="7.5" style="13" customWidth="1"/>
    <col min="16151" max="16151" width="6.83203125" style="13" customWidth="1"/>
    <col min="16152" max="16152" width="7.5" style="13" customWidth="1"/>
    <col min="16153" max="16153" width="9.33203125" style="13" customWidth="1"/>
    <col min="16154" max="16154" width="7.5" style="13" customWidth="1"/>
    <col min="16155" max="16155" width="9.5" style="13" customWidth="1"/>
    <col min="16156" max="16157" width="6.83203125" style="13" customWidth="1"/>
    <col min="16158" max="16159" width="7.5" style="13" customWidth="1"/>
    <col min="16160" max="16384" width="22.5" style="13"/>
  </cols>
  <sheetData>
    <row r="2" spans="1:31" s="9" customFormat="1" ht="21">
      <c r="A2" s="92"/>
      <c r="B2" s="483" t="s">
        <v>427</v>
      </c>
      <c r="C2" s="483"/>
      <c r="D2" s="483"/>
      <c r="E2" s="483"/>
      <c r="F2" s="483"/>
      <c r="G2" s="483"/>
      <c r="H2" s="483"/>
      <c r="I2" s="483"/>
      <c r="J2" s="483"/>
      <c r="K2" s="483"/>
      <c r="L2" s="483"/>
      <c r="M2" s="483"/>
      <c r="N2" s="483"/>
      <c r="O2" s="7"/>
      <c r="P2" s="126"/>
      <c r="Q2" s="126"/>
      <c r="R2" s="7"/>
      <c r="S2" s="7"/>
      <c r="T2" s="7"/>
      <c r="U2" s="7"/>
      <c r="V2" s="127"/>
      <c r="W2" s="127"/>
      <c r="X2" s="7"/>
      <c r="Y2" s="7"/>
      <c r="Z2" s="7"/>
      <c r="AA2" s="7"/>
      <c r="AB2" s="7"/>
      <c r="AC2" s="7"/>
      <c r="AD2" s="7"/>
      <c r="AE2" s="7"/>
    </row>
    <row r="3" spans="1:31" ht="15" customHeight="1" thickBot="1">
      <c r="B3" s="128"/>
      <c r="C3" s="128"/>
      <c r="D3" s="128"/>
      <c r="E3" s="128"/>
      <c r="F3" s="128"/>
      <c r="G3" s="128"/>
      <c r="H3" s="128"/>
      <c r="I3" s="128"/>
      <c r="J3" s="128"/>
      <c r="K3" s="128"/>
      <c r="L3" s="128"/>
      <c r="M3" s="128"/>
      <c r="N3" s="128"/>
      <c r="P3" s="128"/>
      <c r="Q3" s="128"/>
      <c r="R3" s="128"/>
      <c r="S3" s="128"/>
      <c r="T3" s="128"/>
      <c r="U3" s="128"/>
      <c r="V3" s="128"/>
      <c r="W3" s="128"/>
      <c r="X3" s="128"/>
      <c r="Y3" s="128"/>
      <c r="Z3" s="128"/>
      <c r="AA3" s="128"/>
      <c r="AB3" s="128"/>
      <c r="AC3" s="128"/>
      <c r="AD3" s="129"/>
      <c r="AE3" s="14" t="s">
        <v>20</v>
      </c>
    </row>
    <row r="4" spans="1:31" ht="15" customHeight="1">
      <c r="B4" s="478" t="s">
        <v>21</v>
      </c>
      <c r="C4" s="486" t="s">
        <v>62</v>
      </c>
      <c r="D4" s="515"/>
      <c r="E4" s="516" t="s">
        <v>63</v>
      </c>
      <c r="F4" s="514"/>
      <c r="G4" s="516" t="s">
        <v>64</v>
      </c>
      <c r="H4" s="514"/>
      <c r="I4" s="516" t="s">
        <v>65</v>
      </c>
      <c r="J4" s="514"/>
      <c r="K4" s="516" t="s">
        <v>66</v>
      </c>
      <c r="L4" s="514"/>
      <c r="M4" s="486" t="s">
        <v>67</v>
      </c>
      <c r="N4" s="487"/>
      <c r="O4" s="123"/>
      <c r="P4" s="513" t="s">
        <v>68</v>
      </c>
      <c r="Q4" s="511"/>
      <c r="R4" s="510" t="s">
        <v>69</v>
      </c>
      <c r="S4" s="511"/>
      <c r="T4" s="510" t="s">
        <v>70</v>
      </c>
      <c r="U4" s="511"/>
      <c r="V4" s="510" t="s">
        <v>71</v>
      </c>
      <c r="W4" s="511"/>
      <c r="X4" s="510" t="s">
        <v>72</v>
      </c>
      <c r="Y4" s="511"/>
      <c r="Z4" s="510" t="s">
        <v>73</v>
      </c>
      <c r="AA4" s="511"/>
      <c r="AB4" s="510" t="s">
        <v>74</v>
      </c>
      <c r="AC4" s="511"/>
      <c r="AD4" s="510" t="s">
        <v>75</v>
      </c>
      <c r="AE4" s="512"/>
    </row>
    <row r="5" spans="1:31" ht="15" customHeight="1">
      <c r="B5" s="514"/>
      <c r="C5" s="102" t="s">
        <v>58</v>
      </c>
      <c r="D5" s="116" t="s">
        <v>59</v>
      </c>
      <c r="E5" s="102" t="s">
        <v>58</v>
      </c>
      <c r="F5" s="116" t="s">
        <v>59</v>
      </c>
      <c r="G5" s="102" t="s">
        <v>58</v>
      </c>
      <c r="H5" s="116" t="s">
        <v>59</v>
      </c>
      <c r="I5" s="102" t="s">
        <v>58</v>
      </c>
      <c r="J5" s="116" t="s">
        <v>59</v>
      </c>
      <c r="K5" s="102" t="s">
        <v>58</v>
      </c>
      <c r="L5" s="116" t="s">
        <v>59</v>
      </c>
      <c r="M5" s="102" t="s">
        <v>58</v>
      </c>
      <c r="N5" s="116" t="s">
        <v>59</v>
      </c>
      <c r="O5" s="123"/>
      <c r="P5" s="101" t="s">
        <v>58</v>
      </c>
      <c r="Q5" s="116" t="s">
        <v>59</v>
      </c>
      <c r="R5" s="102" t="s">
        <v>58</v>
      </c>
      <c r="S5" s="116" t="s">
        <v>59</v>
      </c>
      <c r="T5" s="102" t="s">
        <v>58</v>
      </c>
      <c r="U5" s="116" t="s">
        <v>59</v>
      </c>
      <c r="V5" s="102" t="s">
        <v>58</v>
      </c>
      <c r="W5" s="116" t="s">
        <v>59</v>
      </c>
      <c r="X5" s="102" t="s">
        <v>58</v>
      </c>
      <c r="Y5" s="116" t="s">
        <v>59</v>
      </c>
      <c r="Z5" s="102" t="s">
        <v>58</v>
      </c>
      <c r="AA5" s="116" t="s">
        <v>59</v>
      </c>
      <c r="AB5" s="102" t="s">
        <v>58</v>
      </c>
      <c r="AC5" s="116" t="s">
        <v>59</v>
      </c>
      <c r="AD5" s="102" t="s">
        <v>58</v>
      </c>
      <c r="AE5" s="116" t="s">
        <v>59</v>
      </c>
    </row>
    <row r="6" spans="1:31" ht="15" customHeight="1">
      <c r="B6" s="103" t="s">
        <v>428</v>
      </c>
      <c r="C6" s="106">
        <v>225</v>
      </c>
      <c r="D6" s="106">
        <v>113072</v>
      </c>
      <c r="E6" s="106" t="s">
        <v>41</v>
      </c>
      <c r="F6" s="106" t="s">
        <v>41</v>
      </c>
      <c r="G6" s="106" t="s">
        <v>41</v>
      </c>
      <c r="H6" s="106" t="s">
        <v>41</v>
      </c>
      <c r="I6" s="106">
        <v>149</v>
      </c>
      <c r="J6" s="106">
        <v>78180</v>
      </c>
      <c r="K6" s="106">
        <v>2</v>
      </c>
      <c r="L6" s="106">
        <v>1060</v>
      </c>
      <c r="M6" s="106">
        <v>12</v>
      </c>
      <c r="N6" s="106">
        <v>4960</v>
      </c>
      <c r="O6" s="130"/>
      <c r="P6" s="106">
        <v>4</v>
      </c>
      <c r="Q6" s="106">
        <v>1180</v>
      </c>
      <c r="R6" s="106" t="s">
        <v>41</v>
      </c>
      <c r="S6" s="106" t="s">
        <v>41</v>
      </c>
      <c r="T6" s="106">
        <v>6</v>
      </c>
      <c r="U6" s="106">
        <v>4875</v>
      </c>
      <c r="V6" s="106" t="s">
        <v>41</v>
      </c>
      <c r="W6" s="106" t="s">
        <v>41</v>
      </c>
      <c r="X6" s="106">
        <v>4</v>
      </c>
      <c r="Y6" s="106">
        <v>857</v>
      </c>
      <c r="Z6" s="106">
        <v>48</v>
      </c>
      <c r="AA6" s="106">
        <v>21960</v>
      </c>
      <c r="AB6" s="106" t="s">
        <v>41</v>
      </c>
      <c r="AC6" s="106" t="s">
        <v>41</v>
      </c>
      <c r="AD6" s="106" t="s">
        <v>41</v>
      </c>
      <c r="AE6" s="106" t="s">
        <v>41</v>
      </c>
    </row>
    <row r="7" spans="1:31" ht="15" customHeight="1">
      <c r="B7" s="103">
        <v>22</v>
      </c>
      <c r="C7" s="117">
        <v>230</v>
      </c>
      <c r="D7" s="117">
        <v>108896</v>
      </c>
      <c r="E7" s="117" t="s">
        <v>41</v>
      </c>
      <c r="F7" s="117" t="s">
        <v>41</v>
      </c>
      <c r="G7" s="117" t="s">
        <v>41</v>
      </c>
      <c r="H7" s="117" t="s">
        <v>41</v>
      </c>
      <c r="I7" s="117">
        <v>143</v>
      </c>
      <c r="J7" s="117">
        <v>72701</v>
      </c>
      <c r="K7" s="117">
        <v>3</v>
      </c>
      <c r="L7" s="117">
        <v>1552</v>
      </c>
      <c r="M7" s="117">
        <v>11</v>
      </c>
      <c r="N7" s="117">
        <v>4472</v>
      </c>
      <c r="O7" s="130"/>
      <c r="P7" s="117">
        <v>1</v>
      </c>
      <c r="Q7" s="117">
        <v>220</v>
      </c>
      <c r="R7" s="117" t="s">
        <v>41</v>
      </c>
      <c r="S7" s="117" t="s">
        <v>41</v>
      </c>
      <c r="T7" s="117">
        <v>2</v>
      </c>
      <c r="U7" s="117">
        <v>818</v>
      </c>
      <c r="V7" s="117">
        <v>1</v>
      </c>
      <c r="W7" s="117">
        <v>930</v>
      </c>
      <c r="X7" s="117">
        <v>3</v>
      </c>
      <c r="Y7" s="117">
        <v>759</v>
      </c>
      <c r="Z7" s="117">
        <v>66</v>
      </c>
      <c r="AA7" s="117">
        <v>27444</v>
      </c>
      <c r="AB7" s="117" t="s">
        <v>41</v>
      </c>
      <c r="AC7" s="117" t="s">
        <v>41</v>
      </c>
      <c r="AD7" s="117" t="s">
        <v>41</v>
      </c>
      <c r="AE7" s="117" t="s">
        <v>41</v>
      </c>
    </row>
    <row r="8" spans="1:31" ht="15" customHeight="1">
      <c r="B8" s="103">
        <v>23</v>
      </c>
      <c r="C8" s="105">
        <v>236</v>
      </c>
      <c r="D8" s="105">
        <v>115348</v>
      </c>
      <c r="E8" s="117" t="s">
        <v>41</v>
      </c>
      <c r="F8" s="117" t="s">
        <v>41</v>
      </c>
      <c r="G8" s="117" t="s">
        <v>41</v>
      </c>
      <c r="H8" s="117" t="s">
        <v>41</v>
      </c>
      <c r="I8" s="105">
        <v>161</v>
      </c>
      <c r="J8" s="105">
        <v>85436</v>
      </c>
      <c r="K8" s="117">
        <v>4</v>
      </c>
      <c r="L8" s="117">
        <v>2068</v>
      </c>
      <c r="M8" s="105">
        <v>8</v>
      </c>
      <c r="N8" s="105">
        <v>3432</v>
      </c>
      <c r="O8" s="123"/>
      <c r="P8" s="117">
        <v>5</v>
      </c>
      <c r="Q8" s="117">
        <v>915</v>
      </c>
      <c r="R8" s="117" t="s">
        <v>41</v>
      </c>
      <c r="S8" s="117" t="s">
        <v>41</v>
      </c>
      <c r="T8" s="131">
        <v>1</v>
      </c>
      <c r="U8" s="131">
        <v>270</v>
      </c>
      <c r="V8" s="117" t="s">
        <v>41</v>
      </c>
      <c r="W8" s="117" t="s">
        <v>41</v>
      </c>
      <c r="X8" s="131">
        <v>4</v>
      </c>
      <c r="Y8" s="131">
        <v>867</v>
      </c>
      <c r="Z8" s="131">
        <v>53</v>
      </c>
      <c r="AA8" s="131">
        <v>22360</v>
      </c>
      <c r="AB8" s="117" t="s">
        <v>41</v>
      </c>
      <c r="AC8" s="117" t="s">
        <v>41</v>
      </c>
      <c r="AD8" s="117" t="s">
        <v>41</v>
      </c>
      <c r="AE8" s="117" t="s">
        <v>41</v>
      </c>
    </row>
    <row r="9" spans="1:31" ht="15" customHeight="1">
      <c r="B9" s="103">
        <v>24</v>
      </c>
      <c r="C9" s="105">
        <v>213</v>
      </c>
      <c r="D9" s="105">
        <v>103011</v>
      </c>
      <c r="E9" s="117">
        <v>1</v>
      </c>
      <c r="F9" s="117">
        <v>2830</v>
      </c>
      <c r="G9" s="117" t="s">
        <v>60</v>
      </c>
      <c r="H9" s="117" t="s">
        <v>60</v>
      </c>
      <c r="I9" s="105">
        <v>154</v>
      </c>
      <c r="J9" s="105">
        <v>77602</v>
      </c>
      <c r="K9" s="117">
        <v>5</v>
      </c>
      <c r="L9" s="117">
        <v>2526</v>
      </c>
      <c r="M9" s="105">
        <v>3</v>
      </c>
      <c r="N9" s="105">
        <v>1229</v>
      </c>
      <c r="O9" s="123"/>
      <c r="P9" s="117" t="s">
        <v>429</v>
      </c>
      <c r="Q9" s="117" t="s">
        <v>429</v>
      </c>
      <c r="R9" s="117" t="s">
        <v>60</v>
      </c>
      <c r="S9" s="117" t="s">
        <v>60</v>
      </c>
      <c r="T9" s="131">
        <v>3</v>
      </c>
      <c r="U9" s="131">
        <v>706</v>
      </c>
      <c r="V9" s="117">
        <v>1</v>
      </c>
      <c r="W9" s="132">
        <v>1500</v>
      </c>
      <c r="X9" s="131">
        <v>6</v>
      </c>
      <c r="Y9" s="131">
        <v>1348</v>
      </c>
      <c r="Z9" s="131">
        <v>40</v>
      </c>
      <c r="AA9" s="131">
        <v>15270</v>
      </c>
      <c r="AB9" s="117" t="s">
        <v>60</v>
      </c>
      <c r="AC9" s="117" t="s">
        <v>60</v>
      </c>
      <c r="AD9" s="117" t="s">
        <v>60</v>
      </c>
      <c r="AE9" s="117" t="s">
        <v>60</v>
      </c>
    </row>
    <row r="10" spans="1:31" ht="15" customHeight="1" thickBot="1">
      <c r="B10" s="120">
        <v>25</v>
      </c>
      <c r="C10" s="133">
        <v>218</v>
      </c>
      <c r="D10" s="134">
        <v>99706</v>
      </c>
      <c r="E10" s="135" t="s">
        <v>60</v>
      </c>
      <c r="F10" s="135" t="s">
        <v>60</v>
      </c>
      <c r="G10" s="135" t="s">
        <v>60</v>
      </c>
      <c r="H10" s="135" t="s">
        <v>60</v>
      </c>
      <c r="I10" s="134">
        <v>137</v>
      </c>
      <c r="J10" s="134">
        <v>65104</v>
      </c>
      <c r="K10" s="135">
        <v>5</v>
      </c>
      <c r="L10" s="135">
        <v>2403</v>
      </c>
      <c r="M10" s="134">
        <v>10</v>
      </c>
      <c r="N10" s="134">
        <v>3969</v>
      </c>
      <c r="O10" s="123"/>
      <c r="P10" s="135">
        <v>1</v>
      </c>
      <c r="Q10" s="135">
        <v>100</v>
      </c>
      <c r="R10" s="135" t="s">
        <v>60</v>
      </c>
      <c r="S10" s="135" t="s">
        <v>60</v>
      </c>
      <c r="T10" s="136">
        <v>5</v>
      </c>
      <c r="U10" s="136">
        <v>2173</v>
      </c>
      <c r="V10" s="135" t="s">
        <v>60</v>
      </c>
      <c r="W10" s="137" t="s">
        <v>60</v>
      </c>
      <c r="X10" s="136">
        <v>4</v>
      </c>
      <c r="Y10" s="136">
        <v>787</v>
      </c>
      <c r="Z10" s="136">
        <v>56</v>
      </c>
      <c r="AA10" s="136">
        <v>23170</v>
      </c>
      <c r="AB10" s="135" t="s">
        <v>60</v>
      </c>
      <c r="AC10" s="135" t="s">
        <v>60</v>
      </c>
      <c r="AD10" s="135" t="s">
        <v>60</v>
      </c>
      <c r="AE10" s="135" t="s">
        <v>60</v>
      </c>
    </row>
    <row r="11" spans="1:31" ht="17.100000000000001" customHeight="1">
      <c r="B11" s="95" t="s">
        <v>430</v>
      </c>
      <c r="C11" s="138"/>
      <c r="D11" s="11"/>
      <c r="E11" s="11"/>
      <c r="F11" s="11"/>
      <c r="G11" s="11"/>
      <c r="H11" s="11"/>
      <c r="I11" s="11"/>
      <c r="J11" s="11"/>
      <c r="K11" s="11"/>
      <c r="L11" s="11"/>
      <c r="M11" s="11"/>
      <c r="N11" s="11"/>
      <c r="P11" s="11"/>
      <c r="Q11" s="11"/>
      <c r="R11" s="11"/>
      <c r="S11" s="11"/>
      <c r="T11" s="11"/>
      <c r="U11" s="11"/>
      <c r="V11" s="11"/>
      <c r="W11" s="11"/>
      <c r="X11" s="11"/>
      <c r="Y11" s="11"/>
      <c r="Z11" s="11"/>
      <c r="AA11" s="11"/>
      <c r="AB11" s="11"/>
      <c r="AC11" s="11"/>
      <c r="AD11" s="11"/>
      <c r="AE11" s="11"/>
    </row>
    <row r="17" spans="6:6">
      <c r="F17" s="139"/>
    </row>
  </sheetData>
  <mergeCells count="16">
    <mergeCell ref="B2:N2"/>
    <mergeCell ref="B4:B5"/>
    <mergeCell ref="C4:D4"/>
    <mergeCell ref="E4:F4"/>
    <mergeCell ref="G4:H4"/>
    <mergeCell ref="I4:J4"/>
    <mergeCell ref="K4:L4"/>
    <mergeCell ref="M4:N4"/>
    <mergeCell ref="AB4:AC4"/>
    <mergeCell ref="AD4:AE4"/>
    <mergeCell ref="P4:Q4"/>
    <mergeCell ref="R4:S4"/>
    <mergeCell ref="T4:U4"/>
    <mergeCell ref="V4:W4"/>
    <mergeCell ref="X4:Y4"/>
    <mergeCell ref="Z4:AA4"/>
  </mergeCells>
  <phoneticPr fontId="1"/>
  <printOptions horizontalCentered="1"/>
  <pageMargins left="0.51181102362204722" right="0.51181102362204722" top="0.74803149606299213" bottom="0.74803149606299213" header="0.51181102362204722" footer="0.51181102362204722"/>
  <pageSetup paperSize="9" scale="99" orientation="portrait" r:id="rId1"/>
  <headerFooter alignWithMargins="0"/>
  <colBreaks count="1" manualBreakCount="1">
    <brk id="15" min="1" max="10"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C17"/>
  <sheetViews>
    <sheetView view="pageBreakPreview" zoomScaleNormal="100" zoomScaleSheetLayoutView="75" workbookViewId="0">
      <selection activeCell="N5" sqref="N5"/>
    </sheetView>
  </sheetViews>
  <sheetFormatPr defaultColWidth="22.5" defaultRowHeight="13.5"/>
  <cols>
    <col min="1" max="1" width="22.5" style="13"/>
    <col min="2" max="2" width="16.1640625" style="13" customWidth="1"/>
    <col min="3" max="3" width="8.83203125" style="13" customWidth="1"/>
    <col min="4" max="4" width="10.1640625" style="13" customWidth="1"/>
    <col min="5" max="9" width="8.83203125" style="13" customWidth="1"/>
    <col min="10" max="10" width="10.1640625" style="13" customWidth="1"/>
    <col min="11" max="14" width="8.83203125" style="13" customWidth="1"/>
    <col min="15" max="15" width="0.6640625" style="11" customWidth="1"/>
    <col min="16" max="29" width="8.83203125" style="13" customWidth="1"/>
    <col min="30" max="257" width="22.5" style="13"/>
    <col min="258" max="258" width="16.1640625" style="13" customWidth="1"/>
    <col min="259" max="259" width="8.83203125" style="13" customWidth="1"/>
    <col min="260" max="260" width="10.1640625" style="13" customWidth="1"/>
    <col min="261" max="265" width="8.83203125" style="13" customWidth="1"/>
    <col min="266" max="266" width="10.1640625" style="13" customWidth="1"/>
    <col min="267" max="270" width="8.83203125" style="13" customWidth="1"/>
    <col min="271" max="271" width="0.6640625" style="13" customWidth="1"/>
    <col min="272" max="285" width="8.83203125" style="13" customWidth="1"/>
    <col min="286" max="513" width="22.5" style="13"/>
    <col min="514" max="514" width="16.1640625" style="13" customWidth="1"/>
    <col min="515" max="515" width="8.83203125" style="13" customWidth="1"/>
    <col min="516" max="516" width="10.1640625" style="13" customWidth="1"/>
    <col min="517" max="521" width="8.83203125" style="13" customWidth="1"/>
    <col min="522" max="522" width="10.1640625" style="13" customWidth="1"/>
    <col min="523" max="526" width="8.83203125" style="13" customWidth="1"/>
    <col min="527" max="527" width="0.6640625" style="13" customWidth="1"/>
    <col min="528" max="541" width="8.83203125" style="13" customWidth="1"/>
    <col min="542" max="769" width="22.5" style="13"/>
    <col min="770" max="770" width="16.1640625" style="13" customWidth="1"/>
    <col min="771" max="771" width="8.83203125" style="13" customWidth="1"/>
    <col min="772" max="772" width="10.1640625" style="13" customWidth="1"/>
    <col min="773" max="777" width="8.83203125" style="13" customWidth="1"/>
    <col min="778" max="778" width="10.1640625" style="13" customWidth="1"/>
    <col min="779" max="782" width="8.83203125" style="13" customWidth="1"/>
    <col min="783" max="783" width="0.6640625" style="13" customWidth="1"/>
    <col min="784" max="797" width="8.83203125" style="13" customWidth="1"/>
    <col min="798" max="1025" width="22.5" style="13"/>
    <col min="1026" max="1026" width="16.1640625" style="13" customWidth="1"/>
    <col min="1027" max="1027" width="8.83203125" style="13" customWidth="1"/>
    <col min="1028" max="1028" width="10.1640625" style="13" customWidth="1"/>
    <col min="1029" max="1033" width="8.83203125" style="13" customWidth="1"/>
    <col min="1034" max="1034" width="10.1640625" style="13" customWidth="1"/>
    <col min="1035" max="1038" width="8.83203125" style="13" customWidth="1"/>
    <col min="1039" max="1039" width="0.6640625" style="13" customWidth="1"/>
    <col min="1040" max="1053" width="8.83203125" style="13" customWidth="1"/>
    <col min="1054" max="1281" width="22.5" style="13"/>
    <col min="1282" max="1282" width="16.1640625" style="13" customWidth="1"/>
    <col min="1283" max="1283" width="8.83203125" style="13" customWidth="1"/>
    <col min="1284" max="1284" width="10.1640625" style="13" customWidth="1"/>
    <col min="1285" max="1289" width="8.83203125" style="13" customWidth="1"/>
    <col min="1290" max="1290" width="10.1640625" style="13" customWidth="1"/>
    <col min="1291" max="1294" width="8.83203125" style="13" customWidth="1"/>
    <col min="1295" max="1295" width="0.6640625" style="13" customWidth="1"/>
    <col min="1296" max="1309" width="8.83203125" style="13" customWidth="1"/>
    <col min="1310" max="1537" width="22.5" style="13"/>
    <col min="1538" max="1538" width="16.1640625" style="13" customWidth="1"/>
    <col min="1539" max="1539" width="8.83203125" style="13" customWidth="1"/>
    <col min="1540" max="1540" width="10.1640625" style="13" customWidth="1"/>
    <col min="1541" max="1545" width="8.83203125" style="13" customWidth="1"/>
    <col min="1546" max="1546" width="10.1640625" style="13" customWidth="1"/>
    <col min="1547" max="1550" width="8.83203125" style="13" customWidth="1"/>
    <col min="1551" max="1551" width="0.6640625" style="13" customWidth="1"/>
    <col min="1552" max="1565" width="8.83203125" style="13" customWidth="1"/>
    <col min="1566" max="1793" width="22.5" style="13"/>
    <col min="1794" max="1794" width="16.1640625" style="13" customWidth="1"/>
    <col min="1795" max="1795" width="8.83203125" style="13" customWidth="1"/>
    <col min="1796" max="1796" width="10.1640625" style="13" customWidth="1"/>
    <col min="1797" max="1801" width="8.83203125" style="13" customWidth="1"/>
    <col min="1802" max="1802" width="10.1640625" style="13" customWidth="1"/>
    <col min="1803" max="1806" width="8.83203125" style="13" customWidth="1"/>
    <col min="1807" max="1807" width="0.6640625" style="13" customWidth="1"/>
    <col min="1808" max="1821" width="8.83203125" style="13" customWidth="1"/>
    <col min="1822" max="2049" width="22.5" style="13"/>
    <col min="2050" max="2050" width="16.1640625" style="13" customWidth="1"/>
    <col min="2051" max="2051" width="8.83203125" style="13" customWidth="1"/>
    <col min="2052" max="2052" width="10.1640625" style="13" customWidth="1"/>
    <col min="2053" max="2057" width="8.83203125" style="13" customWidth="1"/>
    <col min="2058" max="2058" width="10.1640625" style="13" customWidth="1"/>
    <col min="2059" max="2062" width="8.83203125" style="13" customWidth="1"/>
    <col min="2063" max="2063" width="0.6640625" style="13" customWidth="1"/>
    <col min="2064" max="2077" width="8.83203125" style="13" customWidth="1"/>
    <col min="2078" max="2305" width="22.5" style="13"/>
    <col min="2306" max="2306" width="16.1640625" style="13" customWidth="1"/>
    <col min="2307" max="2307" width="8.83203125" style="13" customWidth="1"/>
    <col min="2308" max="2308" width="10.1640625" style="13" customWidth="1"/>
    <col min="2309" max="2313" width="8.83203125" style="13" customWidth="1"/>
    <col min="2314" max="2314" width="10.1640625" style="13" customWidth="1"/>
    <col min="2315" max="2318" width="8.83203125" style="13" customWidth="1"/>
    <col min="2319" max="2319" width="0.6640625" style="13" customWidth="1"/>
    <col min="2320" max="2333" width="8.83203125" style="13" customWidth="1"/>
    <col min="2334" max="2561" width="22.5" style="13"/>
    <col min="2562" max="2562" width="16.1640625" style="13" customWidth="1"/>
    <col min="2563" max="2563" width="8.83203125" style="13" customWidth="1"/>
    <col min="2564" max="2564" width="10.1640625" style="13" customWidth="1"/>
    <col min="2565" max="2569" width="8.83203125" style="13" customWidth="1"/>
    <col min="2570" max="2570" width="10.1640625" style="13" customWidth="1"/>
    <col min="2571" max="2574" width="8.83203125" style="13" customWidth="1"/>
    <col min="2575" max="2575" width="0.6640625" style="13" customWidth="1"/>
    <col min="2576" max="2589" width="8.83203125" style="13" customWidth="1"/>
    <col min="2590" max="2817" width="22.5" style="13"/>
    <col min="2818" max="2818" width="16.1640625" style="13" customWidth="1"/>
    <col min="2819" max="2819" width="8.83203125" style="13" customWidth="1"/>
    <col min="2820" max="2820" width="10.1640625" style="13" customWidth="1"/>
    <col min="2821" max="2825" width="8.83203125" style="13" customWidth="1"/>
    <col min="2826" max="2826" width="10.1640625" style="13" customWidth="1"/>
    <col min="2827" max="2830" width="8.83203125" style="13" customWidth="1"/>
    <col min="2831" max="2831" width="0.6640625" style="13" customWidth="1"/>
    <col min="2832" max="2845" width="8.83203125" style="13" customWidth="1"/>
    <col min="2846" max="3073" width="22.5" style="13"/>
    <col min="3074" max="3074" width="16.1640625" style="13" customWidth="1"/>
    <col min="3075" max="3075" width="8.83203125" style="13" customWidth="1"/>
    <col min="3076" max="3076" width="10.1640625" style="13" customWidth="1"/>
    <col min="3077" max="3081" width="8.83203125" style="13" customWidth="1"/>
    <col min="3082" max="3082" width="10.1640625" style="13" customWidth="1"/>
    <col min="3083" max="3086" width="8.83203125" style="13" customWidth="1"/>
    <col min="3087" max="3087" width="0.6640625" style="13" customWidth="1"/>
    <col min="3088" max="3101" width="8.83203125" style="13" customWidth="1"/>
    <col min="3102" max="3329" width="22.5" style="13"/>
    <col min="3330" max="3330" width="16.1640625" style="13" customWidth="1"/>
    <col min="3331" max="3331" width="8.83203125" style="13" customWidth="1"/>
    <col min="3332" max="3332" width="10.1640625" style="13" customWidth="1"/>
    <col min="3333" max="3337" width="8.83203125" style="13" customWidth="1"/>
    <col min="3338" max="3338" width="10.1640625" style="13" customWidth="1"/>
    <col min="3339" max="3342" width="8.83203125" style="13" customWidth="1"/>
    <col min="3343" max="3343" width="0.6640625" style="13" customWidth="1"/>
    <col min="3344" max="3357" width="8.83203125" style="13" customWidth="1"/>
    <col min="3358" max="3585" width="22.5" style="13"/>
    <col min="3586" max="3586" width="16.1640625" style="13" customWidth="1"/>
    <col min="3587" max="3587" width="8.83203125" style="13" customWidth="1"/>
    <col min="3588" max="3588" width="10.1640625" style="13" customWidth="1"/>
    <col min="3589" max="3593" width="8.83203125" style="13" customWidth="1"/>
    <col min="3594" max="3594" width="10.1640625" style="13" customWidth="1"/>
    <col min="3595" max="3598" width="8.83203125" style="13" customWidth="1"/>
    <col min="3599" max="3599" width="0.6640625" style="13" customWidth="1"/>
    <col min="3600" max="3613" width="8.83203125" style="13" customWidth="1"/>
    <col min="3614" max="3841" width="22.5" style="13"/>
    <col min="3842" max="3842" width="16.1640625" style="13" customWidth="1"/>
    <col min="3843" max="3843" width="8.83203125" style="13" customWidth="1"/>
    <col min="3844" max="3844" width="10.1640625" style="13" customWidth="1"/>
    <col min="3845" max="3849" width="8.83203125" style="13" customWidth="1"/>
    <col min="3850" max="3850" width="10.1640625" style="13" customWidth="1"/>
    <col min="3851" max="3854" width="8.83203125" style="13" customWidth="1"/>
    <col min="3855" max="3855" width="0.6640625" style="13" customWidth="1"/>
    <col min="3856" max="3869" width="8.83203125" style="13" customWidth="1"/>
    <col min="3870" max="4097" width="22.5" style="13"/>
    <col min="4098" max="4098" width="16.1640625" style="13" customWidth="1"/>
    <col min="4099" max="4099" width="8.83203125" style="13" customWidth="1"/>
    <col min="4100" max="4100" width="10.1640625" style="13" customWidth="1"/>
    <col min="4101" max="4105" width="8.83203125" style="13" customWidth="1"/>
    <col min="4106" max="4106" width="10.1640625" style="13" customWidth="1"/>
    <col min="4107" max="4110" width="8.83203125" style="13" customWidth="1"/>
    <col min="4111" max="4111" width="0.6640625" style="13" customWidth="1"/>
    <col min="4112" max="4125" width="8.83203125" style="13" customWidth="1"/>
    <col min="4126" max="4353" width="22.5" style="13"/>
    <col min="4354" max="4354" width="16.1640625" style="13" customWidth="1"/>
    <col min="4355" max="4355" width="8.83203125" style="13" customWidth="1"/>
    <col min="4356" max="4356" width="10.1640625" style="13" customWidth="1"/>
    <col min="4357" max="4361" width="8.83203125" style="13" customWidth="1"/>
    <col min="4362" max="4362" width="10.1640625" style="13" customWidth="1"/>
    <col min="4363" max="4366" width="8.83203125" style="13" customWidth="1"/>
    <col min="4367" max="4367" width="0.6640625" style="13" customWidth="1"/>
    <col min="4368" max="4381" width="8.83203125" style="13" customWidth="1"/>
    <col min="4382" max="4609" width="22.5" style="13"/>
    <col min="4610" max="4610" width="16.1640625" style="13" customWidth="1"/>
    <col min="4611" max="4611" width="8.83203125" style="13" customWidth="1"/>
    <col min="4612" max="4612" width="10.1640625" style="13" customWidth="1"/>
    <col min="4613" max="4617" width="8.83203125" style="13" customWidth="1"/>
    <col min="4618" max="4618" width="10.1640625" style="13" customWidth="1"/>
    <col min="4619" max="4622" width="8.83203125" style="13" customWidth="1"/>
    <col min="4623" max="4623" width="0.6640625" style="13" customWidth="1"/>
    <col min="4624" max="4637" width="8.83203125" style="13" customWidth="1"/>
    <col min="4638" max="4865" width="22.5" style="13"/>
    <col min="4866" max="4866" width="16.1640625" style="13" customWidth="1"/>
    <col min="4867" max="4867" width="8.83203125" style="13" customWidth="1"/>
    <col min="4868" max="4868" width="10.1640625" style="13" customWidth="1"/>
    <col min="4869" max="4873" width="8.83203125" style="13" customWidth="1"/>
    <col min="4874" max="4874" width="10.1640625" style="13" customWidth="1"/>
    <col min="4875" max="4878" width="8.83203125" style="13" customWidth="1"/>
    <col min="4879" max="4879" width="0.6640625" style="13" customWidth="1"/>
    <col min="4880" max="4893" width="8.83203125" style="13" customWidth="1"/>
    <col min="4894" max="5121" width="22.5" style="13"/>
    <col min="5122" max="5122" width="16.1640625" style="13" customWidth="1"/>
    <col min="5123" max="5123" width="8.83203125" style="13" customWidth="1"/>
    <col min="5124" max="5124" width="10.1640625" style="13" customWidth="1"/>
    <col min="5125" max="5129" width="8.83203125" style="13" customWidth="1"/>
    <col min="5130" max="5130" width="10.1640625" style="13" customWidth="1"/>
    <col min="5131" max="5134" width="8.83203125" style="13" customWidth="1"/>
    <col min="5135" max="5135" width="0.6640625" style="13" customWidth="1"/>
    <col min="5136" max="5149" width="8.83203125" style="13" customWidth="1"/>
    <col min="5150" max="5377" width="22.5" style="13"/>
    <col min="5378" max="5378" width="16.1640625" style="13" customWidth="1"/>
    <col min="5379" max="5379" width="8.83203125" style="13" customWidth="1"/>
    <col min="5380" max="5380" width="10.1640625" style="13" customWidth="1"/>
    <col min="5381" max="5385" width="8.83203125" style="13" customWidth="1"/>
    <col min="5386" max="5386" width="10.1640625" style="13" customWidth="1"/>
    <col min="5387" max="5390" width="8.83203125" style="13" customWidth="1"/>
    <col min="5391" max="5391" width="0.6640625" style="13" customWidth="1"/>
    <col min="5392" max="5405" width="8.83203125" style="13" customWidth="1"/>
    <col min="5406" max="5633" width="22.5" style="13"/>
    <col min="5634" max="5634" width="16.1640625" style="13" customWidth="1"/>
    <col min="5635" max="5635" width="8.83203125" style="13" customWidth="1"/>
    <col min="5636" max="5636" width="10.1640625" style="13" customWidth="1"/>
    <col min="5637" max="5641" width="8.83203125" style="13" customWidth="1"/>
    <col min="5642" max="5642" width="10.1640625" style="13" customWidth="1"/>
    <col min="5643" max="5646" width="8.83203125" style="13" customWidth="1"/>
    <col min="5647" max="5647" width="0.6640625" style="13" customWidth="1"/>
    <col min="5648" max="5661" width="8.83203125" style="13" customWidth="1"/>
    <col min="5662" max="5889" width="22.5" style="13"/>
    <col min="5890" max="5890" width="16.1640625" style="13" customWidth="1"/>
    <col min="5891" max="5891" width="8.83203125" style="13" customWidth="1"/>
    <col min="5892" max="5892" width="10.1640625" style="13" customWidth="1"/>
    <col min="5893" max="5897" width="8.83203125" style="13" customWidth="1"/>
    <col min="5898" max="5898" width="10.1640625" style="13" customWidth="1"/>
    <col min="5899" max="5902" width="8.83203125" style="13" customWidth="1"/>
    <col min="5903" max="5903" width="0.6640625" style="13" customWidth="1"/>
    <col min="5904" max="5917" width="8.83203125" style="13" customWidth="1"/>
    <col min="5918" max="6145" width="22.5" style="13"/>
    <col min="6146" max="6146" width="16.1640625" style="13" customWidth="1"/>
    <col min="6147" max="6147" width="8.83203125" style="13" customWidth="1"/>
    <col min="6148" max="6148" width="10.1640625" style="13" customWidth="1"/>
    <col min="6149" max="6153" width="8.83203125" style="13" customWidth="1"/>
    <col min="6154" max="6154" width="10.1640625" style="13" customWidth="1"/>
    <col min="6155" max="6158" width="8.83203125" style="13" customWidth="1"/>
    <col min="6159" max="6159" width="0.6640625" style="13" customWidth="1"/>
    <col min="6160" max="6173" width="8.83203125" style="13" customWidth="1"/>
    <col min="6174" max="6401" width="22.5" style="13"/>
    <col min="6402" max="6402" width="16.1640625" style="13" customWidth="1"/>
    <col min="6403" max="6403" width="8.83203125" style="13" customWidth="1"/>
    <col min="6404" max="6404" width="10.1640625" style="13" customWidth="1"/>
    <col min="6405" max="6409" width="8.83203125" style="13" customWidth="1"/>
    <col min="6410" max="6410" width="10.1640625" style="13" customWidth="1"/>
    <col min="6411" max="6414" width="8.83203125" style="13" customWidth="1"/>
    <col min="6415" max="6415" width="0.6640625" style="13" customWidth="1"/>
    <col min="6416" max="6429" width="8.83203125" style="13" customWidth="1"/>
    <col min="6430" max="6657" width="22.5" style="13"/>
    <col min="6658" max="6658" width="16.1640625" style="13" customWidth="1"/>
    <col min="6659" max="6659" width="8.83203125" style="13" customWidth="1"/>
    <col min="6660" max="6660" width="10.1640625" style="13" customWidth="1"/>
    <col min="6661" max="6665" width="8.83203125" style="13" customWidth="1"/>
    <col min="6666" max="6666" width="10.1640625" style="13" customWidth="1"/>
    <col min="6667" max="6670" width="8.83203125" style="13" customWidth="1"/>
    <col min="6671" max="6671" width="0.6640625" style="13" customWidth="1"/>
    <col min="6672" max="6685" width="8.83203125" style="13" customWidth="1"/>
    <col min="6686" max="6913" width="22.5" style="13"/>
    <col min="6914" max="6914" width="16.1640625" style="13" customWidth="1"/>
    <col min="6915" max="6915" width="8.83203125" style="13" customWidth="1"/>
    <col min="6916" max="6916" width="10.1640625" style="13" customWidth="1"/>
    <col min="6917" max="6921" width="8.83203125" style="13" customWidth="1"/>
    <col min="6922" max="6922" width="10.1640625" style="13" customWidth="1"/>
    <col min="6923" max="6926" width="8.83203125" style="13" customWidth="1"/>
    <col min="6927" max="6927" width="0.6640625" style="13" customWidth="1"/>
    <col min="6928" max="6941" width="8.83203125" style="13" customWidth="1"/>
    <col min="6942" max="7169" width="22.5" style="13"/>
    <col min="7170" max="7170" width="16.1640625" style="13" customWidth="1"/>
    <col min="7171" max="7171" width="8.83203125" style="13" customWidth="1"/>
    <col min="7172" max="7172" width="10.1640625" style="13" customWidth="1"/>
    <col min="7173" max="7177" width="8.83203125" style="13" customWidth="1"/>
    <col min="7178" max="7178" width="10.1640625" style="13" customWidth="1"/>
    <col min="7179" max="7182" width="8.83203125" style="13" customWidth="1"/>
    <col min="7183" max="7183" width="0.6640625" style="13" customWidth="1"/>
    <col min="7184" max="7197" width="8.83203125" style="13" customWidth="1"/>
    <col min="7198" max="7425" width="22.5" style="13"/>
    <col min="7426" max="7426" width="16.1640625" style="13" customWidth="1"/>
    <col min="7427" max="7427" width="8.83203125" style="13" customWidth="1"/>
    <col min="7428" max="7428" width="10.1640625" style="13" customWidth="1"/>
    <col min="7429" max="7433" width="8.83203125" style="13" customWidth="1"/>
    <col min="7434" max="7434" width="10.1640625" style="13" customWidth="1"/>
    <col min="7435" max="7438" width="8.83203125" style="13" customWidth="1"/>
    <col min="7439" max="7439" width="0.6640625" style="13" customWidth="1"/>
    <col min="7440" max="7453" width="8.83203125" style="13" customWidth="1"/>
    <col min="7454" max="7681" width="22.5" style="13"/>
    <col min="7682" max="7682" width="16.1640625" style="13" customWidth="1"/>
    <col min="7683" max="7683" width="8.83203125" style="13" customWidth="1"/>
    <col min="7684" max="7684" width="10.1640625" style="13" customWidth="1"/>
    <col min="7685" max="7689" width="8.83203125" style="13" customWidth="1"/>
    <col min="7690" max="7690" width="10.1640625" style="13" customWidth="1"/>
    <col min="7691" max="7694" width="8.83203125" style="13" customWidth="1"/>
    <col min="7695" max="7695" width="0.6640625" style="13" customWidth="1"/>
    <col min="7696" max="7709" width="8.83203125" style="13" customWidth="1"/>
    <col min="7710" max="7937" width="22.5" style="13"/>
    <col min="7938" max="7938" width="16.1640625" style="13" customWidth="1"/>
    <col min="7939" max="7939" width="8.83203125" style="13" customWidth="1"/>
    <col min="7940" max="7940" width="10.1640625" style="13" customWidth="1"/>
    <col min="7941" max="7945" width="8.83203125" style="13" customWidth="1"/>
    <col min="7946" max="7946" width="10.1640625" style="13" customWidth="1"/>
    <col min="7947" max="7950" width="8.83203125" style="13" customWidth="1"/>
    <col min="7951" max="7951" width="0.6640625" style="13" customWidth="1"/>
    <col min="7952" max="7965" width="8.83203125" style="13" customWidth="1"/>
    <col min="7966" max="8193" width="22.5" style="13"/>
    <col min="8194" max="8194" width="16.1640625" style="13" customWidth="1"/>
    <col min="8195" max="8195" width="8.83203125" style="13" customWidth="1"/>
    <col min="8196" max="8196" width="10.1640625" style="13" customWidth="1"/>
    <col min="8197" max="8201" width="8.83203125" style="13" customWidth="1"/>
    <col min="8202" max="8202" width="10.1640625" style="13" customWidth="1"/>
    <col min="8203" max="8206" width="8.83203125" style="13" customWidth="1"/>
    <col min="8207" max="8207" width="0.6640625" style="13" customWidth="1"/>
    <col min="8208" max="8221" width="8.83203125" style="13" customWidth="1"/>
    <col min="8222" max="8449" width="22.5" style="13"/>
    <col min="8450" max="8450" width="16.1640625" style="13" customWidth="1"/>
    <col min="8451" max="8451" width="8.83203125" style="13" customWidth="1"/>
    <col min="8452" max="8452" width="10.1640625" style="13" customWidth="1"/>
    <col min="8453" max="8457" width="8.83203125" style="13" customWidth="1"/>
    <col min="8458" max="8458" width="10.1640625" style="13" customWidth="1"/>
    <col min="8459" max="8462" width="8.83203125" style="13" customWidth="1"/>
    <col min="8463" max="8463" width="0.6640625" style="13" customWidth="1"/>
    <col min="8464" max="8477" width="8.83203125" style="13" customWidth="1"/>
    <col min="8478" max="8705" width="22.5" style="13"/>
    <col min="8706" max="8706" width="16.1640625" style="13" customWidth="1"/>
    <col min="8707" max="8707" width="8.83203125" style="13" customWidth="1"/>
    <col min="8708" max="8708" width="10.1640625" style="13" customWidth="1"/>
    <col min="8709" max="8713" width="8.83203125" style="13" customWidth="1"/>
    <col min="8714" max="8714" width="10.1640625" style="13" customWidth="1"/>
    <col min="8715" max="8718" width="8.83203125" style="13" customWidth="1"/>
    <col min="8719" max="8719" width="0.6640625" style="13" customWidth="1"/>
    <col min="8720" max="8733" width="8.83203125" style="13" customWidth="1"/>
    <col min="8734" max="8961" width="22.5" style="13"/>
    <col min="8962" max="8962" width="16.1640625" style="13" customWidth="1"/>
    <col min="8963" max="8963" width="8.83203125" style="13" customWidth="1"/>
    <col min="8964" max="8964" width="10.1640625" style="13" customWidth="1"/>
    <col min="8965" max="8969" width="8.83203125" style="13" customWidth="1"/>
    <col min="8970" max="8970" width="10.1640625" style="13" customWidth="1"/>
    <col min="8971" max="8974" width="8.83203125" style="13" customWidth="1"/>
    <col min="8975" max="8975" width="0.6640625" style="13" customWidth="1"/>
    <col min="8976" max="8989" width="8.83203125" style="13" customWidth="1"/>
    <col min="8990" max="9217" width="22.5" style="13"/>
    <col min="9218" max="9218" width="16.1640625" style="13" customWidth="1"/>
    <col min="9219" max="9219" width="8.83203125" style="13" customWidth="1"/>
    <col min="9220" max="9220" width="10.1640625" style="13" customWidth="1"/>
    <col min="9221" max="9225" width="8.83203125" style="13" customWidth="1"/>
    <col min="9226" max="9226" width="10.1640625" style="13" customWidth="1"/>
    <col min="9227" max="9230" width="8.83203125" style="13" customWidth="1"/>
    <col min="9231" max="9231" width="0.6640625" style="13" customWidth="1"/>
    <col min="9232" max="9245" width="8.83203125" style="13" customWidth="1"/>
    <col min="9246" max="9473" width="22.5" style="13"/>
    <col min="9474" max="9474" width="16.1640625" style="13" customWidth="1"/>
    <col min="9475" max="9475" width="8.83203125" style="13" customWidth="1"/>
    <col min="9476" max="9476" width="10.1640625" style="13" customWidth="1"/>
    <col min="9477" max="9481" width="8.83203125" style="13" customWidth="1"/>
    <col min="9482" max="9482" width="10.1640625" style="13" customWidth="1"/>
    <col min="9483" max="9486" width="8.83203125" style="13" customWidth="1"/>
    <col min="9487" max="9487" width="0.6640625" style="13" customWidth="1"/>
    <col min="9488" max="9501" width="8.83203125" style="13" customWidth="1"/>
    <col min="9502" max="9729" width="22.5" style="13"/>
    <col min="9730" max="9730" width="16.1640625" style="13" customWidth="1"/>
    <col min="9731" max="9731" width="8.83203125" style="13" customWidth="1"/>
    <col min="9732" max="9732" width="10.1640625" style="13" customWidth="1"/>
    <col min="9733" max="9737" width="8.83203125" style="13" customWidth="1"/>
    <col min="9738" max="9738" width="10.1640625" style="13" customWidth="1"/>
    <col min="9739" max="9742" width="8.83203125" style="13" customWidth="1"/>
    <col min="9743" max="9743" width="0.6640625" style="13" customWidth="1"/>
    <col min="9744" max="9757" width="8.83203125" style="13" customWidth="1"/>
    <col min="9758" max="9985" width="22.5" style="13"/>
    <col min="9986" max="9986" width="16.1640625" style="13" customWidth="1"/>
    <col min="9987" max="9987" width="8.83203125" style="13" customWidth="1"/>
    <col min="9988" max="9988" width="10.1640625" style="13" customWidth="1"/>
    <col min="9989" max="9993" width="8.83203125" style="13" customWidth="1"/>
    <col min="9994" max="9994" width="10.1640625" style="13" customWidth="1"/>
    <col min="9995" max="9998" width="8.83203125" style="13" customWidth="1"/>
    <col min="9999" max="9999" width="0.6640625" style="13" customWidth="1"/>
    <col min="10000" max="10013" width="8.83203125" style="13" customWidth="1"/>
    <col min="10014" max="10241" width="22.5" style="13"/>
    <col min="10242" max="10242" width="16.1640625" style="13" customWidth="1"/>
    <col min="10243" max="10243" width="8.83203125" style="13" customWidth="1"/>
    <col min="10244" max="10244" width="10.1640625" style="13" customWidth="1"/>
    <col min="10245" max="10249" width="8.83203125" style="13" customWidth="1"/>
    <col min="10250" max="10250" width="10.1640625" style="13" customWidth="1"/>
    <col min="10251" max="10254" width="8.83203125" style="13" customWidth="1"/>
    <col min="10255" max="10255" width="0.6640625" style="13" customWidth="1"/>
    <col min="10256" max="10269" width="8.83203125" style="13" customWidth="1"/>
    <col min="10270" max="10497" width="22.5" style="13"/>
    <col min="10498" max="10498" width="16.1640625" style="13" customWidth="1"/>
    <col min="10499" max="10499" width="8.83203125" style="13" customWidth="1"/>
    <col min="10500" max="10500" width="10.1640625" style="13" customWidth="1"/>
    <col min="10501" max="10505" width="8.83203125" style="13" customWidth="1"/>
    <col min="10506" max="10506" width="10.1640625" style="13" customWidth="1"/>
    <col min="10507" max="10510" width="8.83203125" style="13" customWidth="1"/>
    <col min="10511" max="10511" width="0.6640625" style="13" customWidth="1"/>
    <col min="10512" max="10525" width="8.83203125" style="13" customWidth="1"/>
    <col min="10526" max="10753" width="22.5" style="13"/>
    <col min="10754" max="10754" width="16.1640625" style="13" customWidth="1"/>
    <col min="10755" max="10755" width="8.83203125" style="13" customWidth="1"/>
    <col min="10756" max="10756" width="10.1640625" style="13" customWidth="1"/>
    <col min="10757" max="10761" width="8.83203125" style="13" customWidth="1"/>
    <col min="10762" max="10762" width="10.1640625" style="13" customWidth="1"/>
    <col min="10763" max="10766" width="8.83203125" style="13" customWidth="1"/>
    <col min="10767" max="10767" width="0.6640625" style="13" customWidth="1"/>
    <col min="10768" max="10781" width="8.83203125" style="13" customWidth="1"/>
    <col min="10782" max="11009" width="22.5" style="13"/>
    <col min="11010" max="11010" width="16.1640625" style="13" customWidth="1"/>
    <col min="11011" max="11011" width="8.83203125" style="13" customWidth="1"/>
    <col min="11012" max="11012" width="10.1640625" style="13" customWidth="1"/>
    <col min="11013" max="11017" width="8.83203125" style="13" customWidth="1"/>
    <col min="11018" max="11018" width="10.1640625" style="13" customWidth="1"/>
    <col min="11019" max="11022" width="8.83203125" style="13" customWidth="1"/>
    <col min="11023" max="11023" width="0.6640625" style="13" customWidth="1"/>
    <col min="11024" max="11037" width="8.83203125" style="13" customWidth="1"/>
    <col min="11038" max="11265" width="22.5" style="13"/>
    <col min="11266" max="11266" width="16.1640625" style="13" customWidth="1"/>
    <col min="11267" max="11267" width="8.83203125" style="13" customWidth="1"/>
    <col min="11268" max="11268" width="10.1640625" style="13" customWidth="1"/>
    <col min="11269" max="11273" width="8.83203125" style="13" customWidth="1"/>
    <col min="11274" max="11274" width="10.1640625" style="13" customWidth="1"/>
    <col min="11275" max="11278" width="8.83203125" style="13" customWidth="1"/>
    <col min="11279" max="11279" width="0.6640625" style="13" customWidth="1"/>
    <col min="11280" max="11293" width="8.83203125" style="13" customWidth="1"/>
    <col min="11294" max="11521" width="22.5" style="13"/>
    <col min="11522" max="11522" width="16.1640625" style="13" customWidth="1"/>
    <col min="11523" max="11523" width="8.83203125" style="13" customWidth="1"/>
    <col min="11524" max="11524" width="10.1640625" style="13" customWidth="1"/>
    <col min="11525" max="11529" width="8.83203125" style="13" customWidth="1"/>
    <col min="11530" max="11530" width="10.1640625" style="13" customWidth="1"/>
    <col min="11531" max="11534" width="8.83203125" style="13" customWidth="1"/>
    <col min="11535" max="11535" width="0.6640625" style="13" customWidth="1"/>
    <col min="11536" max="11549" width="8.83203125" style="13" customWidth="1"/>
    <col min="11550" max="11777" width="22.5" style="13"/>
    <col min="11778" max="11778" width="16.1640625" style="13" customWidth="1"/>
    <col min="11779" max="11779" width="8.83203125" style="13" customWidth="1"/>
    <col min="11780" max="11780" width="10.1640625" style="13" customWidth="1"/>
    <col min="11781" max="11785" width="8.83203125" style="13" customWidth="1"/>
    <col min="11786" max="11786" width="10.1640625" style="13" customWidth="1"/>
    <col min="11787" max="11790" width="8.83203125" style="13" customWidth="1"/>
    <col min="11791" max="11791" width="0.6640625" style="13" customWidth="1"/>
    <col min="11792" max="11805" width="8.83203125" style="13" customWidth="1"/>
    <col min="11806" max="12033" width="22.5" style="13"/>
    <col min="12034" max="12034" width="16.1640625" style="13" customWidth="1"/>
    <col min="12035" max="12035" width="8.83203125" style="13" customWidth="1"/>
    <col min="12036" max="12036" width="10.1640625" style="13" customWidth="1"/>
    <col min="12037" max="12041" width="8.83203125" style="13" customWidth="1"/>
    <col min="12042" max="12042" width="10.1640625" style="13" customWidth="1"/>
    <col min="12043" max="12046" width="8.83203125" style="13" customWidth="1"/>
    <col min="12047" max="12047" width="0.6640625" style="13" customWidth="1"/>
    <col min="12048" max="12061" width="8.83203125" style="13" customWidth="1"/>
    <col min="12062" max="12289" width="22.5" style="13"/>
    <col min="12290" max="12290" width="16.1640625" style="13" customWidth="1"/>
    <col min="12291" max="12291" width="8.83203125" style="13" customWidth="1"/>
    <col min="12292" max="12292" width="10.1640625" style="13" customWidth="1"/>
    <col min="12293" max="12297" width="8.83203125" style="13" customWidth="1"/>
    <col min="12298" max="12298" width="10.1640625" style="13" customWidth="1"/>
    <col min="12299" max="12302" width="8.83203125" style="13" customWidth="1"/>
    <col min="12303" max="12303" width="0.6640625" style="13" customWidth="1"/>
    <col min="12304" max="12317" width="8.83203125" style="13" customWidth="1"/>
    <col min="12318" max="12545" width="22.5" style="13"/>
    <col min="12546" max="12546" width="16.1640625" style="13" customWidth="1"/>
    <col min="12547" max="12547" width="8.83203125" style="13" customWidth="1"/>
    <col min="12548" max="12548" width="10.1640625" style="13" customWidth="1"/>
    <col min="12549" max="12553" width="8.83203125" style="13" customWidth="1"/>
    <col min="12554" max="12554" width="10.1640625" style="13" customWidth="1"/>
    <col min="12555" max="12558" width="8.83203125" style="13" customWidth="1"/>
    <col min="12559" max="12559" width="0.6640625" style="13" customWidth="1"/>
    <col min="12560" max="12573" width="8.83203125" style="13" customWidth="1"/>
    <col min="12574" max="12801" width="22.5" style="13"/>
    <col min="12802" max="12802" width="16.1640625" style="13" customWidth="1"/>
    <col min="12803" max="12803" width="8.83203125" style="13" customWidth="1"/>
    <col min="12804" max="12804" width="10.1640625" style="13" customWidth="1"/>
    <col min="12805" max="12809" width="8.83203125" style="13" customWidth="1"/>
    <col min="12810" max="12810" width="10.1640625" style="13" customWidth="1"/>
    <col min="12811" max="12814" width="8.83203125" style="13" customWidth="1"/>
    <col min="12815" max="12815" width="0.6640625" style="13" customWidth="1"/>
    <col min="12816" max="12829" width="8.83203125" style="13" customWidth="1"/>
    <col min="12830" max="13057" width="22.5" style="13"/>
    <col min="13058" max="13058" width="16.1640625" style="13" customWidth="1"/>
    <col min="13059" max="13059" width="8.83203125" style="13" customWidth="1"/>
    <col min="13060" max="13060" width="10.1640625" style="13" customWidth="1"/>
    <col min="13061" max="13065" width="8.83203125" style="13" customWidth="1"/>
    <col min="13066" max="13066" width="10.1640625" style="13" customWidth="1"/>
    <col min="13067" max="13070" width="8.83203125" style="13" customWidth="1"/>
    <col min="13071" max="13071" width="0.6640625" style="13" customWidth="1"/>
    <col min="13072" max="13085" width="8.83203125" style="13" customWidth="1"/>
    <col min="13086" max="13313" width="22.5" style="13"/>
    <col min="13314" max="13314" width="16.1640625" style="13" customWidth="1"/>
    <col min="13315" max="13315" width="8.83203125" style="13" customWidth="1"/>
    <col min="13316" max="13316" width="10.1640625" style="13" customWidth="1"/>
    <col min="13317" max="13321" width="8.83203125" style="13" customWidth="1"/>
    <col min="13322" max="13322" width="10.1640625" style="13" customWidth="1"/>
    <col min="13323" max="13326" width="8.83203125" style="13" customWidth="1"/>
    <col min="13327" max="13327" width="0.6640625" style="13" customWidth="1"/>
    <col min="13328" max="13341" width="8.83203125" style="13" customWidth="1"/>
    <col min="13342" max="13569" width="22.5" style="13"/>
    <col min="13570" max="13570" width="16.1640625" style="13" customWidth="1"/>
    <col min="13571" max="13571" width="8.83203125" style="13" customWidth="1"/>
    <col min="13572" max="13572" width="10.1640625" style="13" customWidth="1"/>
    <col min="13573" max="13577" width="8.83203125" style="13" customWidth="1"/>
    <col min="13578" max="13578" width="10.1640625" style="13" customWidth="1"/>
    <col min="13579" max="13582" width="8.83203125" style="13" customWidth="1"/>
    <col min="13583" max="13583" width="0.6640625" style="13" customWidth="1"/>
    <col min="13584" max="13597" width="8.83203125" style="13" customWidth="1"/>
    <col min="13598" max="13825" width="22.5" style="13"/>
    <col min="13826" max="13826" width="16.1640625" style="13" customWidth="1"/>
    <col min="13827" max="13827" width="8.83203125" style="13" customWidth="1"/>
    <col min="13828" max="13828" width="10.1640625" style="13" customWidth="1"/>
    <col min="13829" max="13833" width="8.83203125" style="13" customWidth="1"/>
    <col min="13834" max="13834" width="10.1640625" style="13" customWidth="1"/>
    <col min="13835" max="13838" width="8.83203125" style="13" customWidth="1"/>
    <col min="13839" max="13839" width="0.6640625" style="13" customWidth="1"/>
    <col min="13840" max="13853" width="8.83203125" style="13" customWidth="1"/>
    <col min="13854" max="14081" width="22.5" style="13"/>
    <col min="14082" max="14082" width="16.1640625" style="13" customWidth="1"/>
    <col min="14083" max="14083" width="8.83203125" style="13" customWidth="1"/>
    <col min="14084" max="14084" width="10.1640625" style="13" customWidth="1"/>
    <col min="14085" max="14089" width="8.83203125" style="13" customWidth="1"/>
    <col min="14090" max="14090" width="10.1640625" style="13" customWidth="1"/>
    <col min="14091" max="14094" width="8.83203125" style="13" customWidth="1"/>
    <col min="14095" max="14095" width="0.6640625" style="13" customWidth="1"/>
    <col min="14096" max="14109" width="8.83203125" style="13" customWidth="1"/>
    <col min="14110" max="14337" width="22.5" style="13"/>
    <col min="14338" max="14338" width="16.1640625" style="13" customWidth="1"/>
    <col min="14339" max="14339" width="8.83203125" style="13" customWidth="1"/>
    <col min="14340" max="14340" width="10.1640625" style="13" customWidth="1"/>
    <col min="14341" max="14345" width="8.83203125" style="13" customWidth="1"/>
    <col min="14346" max="14346" width="10.1640625" style="13" customWidth="1"/>
    <col min="14347" max="14350" width="8.83203125" style="13" customWidth="1"/>
    <col min="14351" max="14351" width="0.6640625" style="13" customWidth="1"/>
    <col min="14352" max="14365" width="8.83203125" style="13" customWidth="1"/>
    <col min="14366" max="14593" width="22.5" style="13"/>
    <col min="14594" max="14594" width="16.1640625" style="13" customWidth="1"/>
    <col min="14595" max="14595" width="8.83203125" style="13" customWidth="1"/>
    <col min="14596" max="14596" width="10.1640625" style="13" customWidth="1"/>
    <col min="14597" max="14601" width="8.83203125" style="13" customWidth="1"/>
    <col min="14602" max="14602" width="10.1640625" style="13" customWidth="1"/>
    <col min="14603" max="14606" width="8.83203125" style="13" customWidth="1"/>
    <col min="14607" max="14607" width="0.6640625" style="13" customWidth="1"/>
    <col min="14608" max="14621" width="8.83203125" style="13" customWidth="1"/>
    <col min="14622" max="14849" width="22.5" style="13"/>
    <col min="14850" max="14850" width="16.1640625" style="13" customWidth="1"/>
    <col min="14851" max="14851" width="8.83203125" style="13" customWidth="1"/>
    <col min="14852" max="14852" width="10.1640625" style="13" customWidth="1"/>
    <col min="14853" max="14857" width="8.83203125" style="13" customWidth="1"/>
    <col min="14858" max="14858" width="10.1640625" style="13" customWidth="1"/>
    <col min="14859" max="14862" width="8.83203125" style="13" customWidth="1"/>
    <col min="14863" max="14863" width="0.6640625" style="13" customWidth="1"/>
    <col min="14864" max="14877" width="8.83203125" style="13" customWidth="1"/>
    <col min="14878" max="15105" width="22.5" style="13"/>
    <col min="15106" max="15106" width="16.1640625" style="13" customWidth="1"/>
    <col min="15107" max="15107" width="8.83203125" style="13" customWidth="1"/>
    <col min="15108" max="15108" width="10.1640625" style="13" customWidth="1"/>
    <col min="15109" max="15113" width="8.83203125" style="13" customWidth="1"/>
    <col min="15114" max="15114" width="10.1640625" style="13" customWidth="1"/>
    <col min="15115" max="15118" width="8.83203125" style="13" customWidth="1"/>
    <col min="15119" max="15119" width="0.6640625" style="13" customWidth="1"/>
    <col min="15120" max="15133" width="8.83203125" style="13" customWidth="1"/>
    <col min="15134" max="15361" width="22.5" style="13"/>
    <col min="15362" max="15362" width="16.1640625" style="13" customWidth="1"/>
    <col min="15363" max="15363" width="8.83203125" style="13" customWidth="1"/>
    <col min="15364" max="15364" width="10.1640625" style="13" customWidth="1"/>
    <col min="15365" max="15369" width="8.83203125" style="13" customWidth="1"/>
    <col min="15370" max="15370" width="10.1640625" style="13" customWidth="1"/>
    <col min="15371" max="15374" width="8.83203125" style="13" customWidth="1"/>
    <col min="15375" max="15375" width="0.6640625" style="13" customWidth="1"/>
    <col min="15376" max="15389" width="8.83203125" style="13" customWidth="1"/>
    <col min="15390" max="15617" width="22.5" style="13"/>
    <col min="15618" max="15618" width="16.1640625" style="13" customWidth="1"/>
    <col min="15619" max="15619" width="8.83203125" style="13" customWidth="1"/>
    <col min="15620" max="15620" width="10.1640625" style="13" customWidth="1"/>
    <col min="15621" max="15625" width="8.83203125" style="13" customWidth="1"/>
    <col min="15626" max="15626" width="10.1640625" style="13" customWidth="1"/>
    <col min="15627" max="15630" width="8.83203125" style="13" customWidth="1"/>
    <col min="15631" max="15631" width="0.6640625" style="13" customWidth="1"/>
    <col min="15632" max="15645" width="8.83203125" style="13" customWidth="1"/>
    <col min="15646" max="15873" width="22.5" style="13"/>
    <col min="15874" max="15874" width="16.1640625" style="13" customWidth="1"/>
    <col min="15875" max="15875" width="8.83203125" style="13" customWidth="1"/>
    <col min="15876" max="15876" width="10.1640625" style="13" customWidth="1"/>
    <col min="15877" max="15881" width="8.83203125" style="13" customWidth="1"/>
    <col min="15882" max="15882" width="10.1640625" style="13" customWidth="1"/>
    <col min="15883" max="15886" width="8.83203125" style="13" customWidth="1"/>
    <col min="15887" max="15887" width="0.6640625" style="13" customWidth="1"/>
    <col min="15888" max="15901" width="8.83203125" style="13" customWidth="1"/>
    <col min="15902" max="16129" width="22.5" style="13"/>
    <col min="16130" max="16130" width="16.1640625" style="13" customWidth="1"/>
    <col min="16131" max="16131" width="8.83203125" style="13" customWidth="1"/>
    <col min="16132" max="16132" width="10.1640625" style="13" customWidth="1"/>
    <col min="16133" max="16137" width="8.83203125" style="13" customWidth="1"/>
    <col min="16138" max="16138" width="10.1640625" style="13" customWidth="1"/>
    <col min="16139" max="16142" width="8.83203125" style="13" customWidth="1"/>
    <col min="16143" max="16143" width="0.6640625" style="13" customWidth="1"/>
    <col min="16144" max="16157" width="8.83203125" style="13" customWidth="1"/>
    <col min="16158" max="16384" width="22.5" style="13"/>
  </cols>
  <sheetData>
    <row r="2" spans="1:29" s="9" customFormat="1" ht="21">
      <c r="A2" s="92"/>
      <c r="B2" s="483" t="s">
        <v>431</v>
      </c>
      <c r="C2" s="483"/>
      <c r="D2" s="483"/>
      <c r="E2" s="483"/>
      <c r="F2" s="483"/>
      <c r="G2" s="483"/>
      <c r="H2" s="483"/>
      <c r="I2" s="483"/>
      <c r="J2" s="483"/>
      <c r="K2" s="483"/>
      <c r="L2" s="483"/>
      <c r="M2" s="483"/>
      <c r="N2" s="483"/>
      <c r="O2" s="7"/>
      <c r="P2" s="8"/>
      <c r="Q2" s="8"/>
      <c r="V2" s="10"/>
      <c r="W2" s="10"/>
    </row>
    <row r="3" spans="1:29" ht="15" customHeight="1" thickBot="1">
      <c r="B3" s="128"/>
      <c r="C3" s="128"/>
      <c r="D3" s="128"/>
      <c r="E3" s="128"/>
      <c r="F3" s="128"/>
      <c r="G3" s="128"/>
      <c r="H3" s="128"/>
      <c r="I3" s="128"/>
      <c r="J3" s="128"/>
      <c r="K3" s="128"/>
      <c r="L3" s="128"/>
      <c r="M3" s="128"/>
      <c r="N3" s="128"/>
      <c r="P3" s="128"/>
      <c r="Q3" s="128"/>
      <c r="R3" s="128"/>
      <c r="S3" s="128"/>
      <c r="T3" s="128"/>
      <c r="U3" s="128"/>
      <c r="V3" s="128"/>
      <c r="W3" s="128"/>
      <c r="X3" s="128"/>
      <c r="Y3" s="140"/>
      <c r="Z3" s="140"/>
      <c r="AA3" s="140"/>
      <c r="AB3" s="128"/>
      <c r="AC3" s="14" t="s">
        <v>20</v>
      </c>
    </row>
    <row r="4" spans="1:29" ht="15" customHeight="1">
      <c r="B4" s="478" t="s">
        <v>21</v>
      </c>
      <c r="C4" s="141" t="s">
        <v>76</v>
      </c>
      <c r="D4" s="142"/>
      <c r="E4" s="510" t="s">
        <v>63</v>
      </c>
      <c r="F4" s="511"/>
      <c r="G4" s="510" t="s">
        <v>64</v>
      </c>
      <c r="H4" s="511"/>
      <c r="I4" s="510" t="s">
        <v>77</v>
      </c>
      <c r="J4" s="511"/>
      <c r="K4" s="510" t="s">
        <v>66</v>
      </c>
      <c r="L4" s="511"/>
      <c r="M4" s="519" t="s">
        <v>78</v>
      </c>
      <c r="N4" s="520"/>
      <c r="O4" s="143"/>
      <c r="P4" s="513" t="s">
        <v>68</v>
      </c>
      <c r="Q4" s="511"/>
      <c r="R4" s="510" t="s">
        <v>69</v>
      </c>
      <c r="S4" s="511"/>
      <c r="T4" s="510" t="s">
        <v>79</v>
      </c>
      <c r="U4" s="511"/>
      <c r="V4" s="510" t="s">
        <v>80</v>
      </c>
      <c r="W4" s="511"/>
      <c r="X4" s="510" t="s">
        <v>81</v>
      </c>
      <c r="Y4" s="511"/>
      <c r="Z4" s="517" t="s">
        <v>73</v>
      </c>
      <c r="AA4" s="518"/>
      <c r="AB4" s="517" t="s">
        <v>82</v>
      </c>
      <c r="AC4" s="506"/>
    </row>
    <row r="5" spans="1:29" ht="15" customHeight="1">
      <c r="B5" s="514"/>
      <c r="C5" s="144" t="s">
        <v>83</v>
      </c>
      <c r="D5" s="144" t="s">
        <v>84</v>
      </c>
      <c r="E5" s="144" t="s">
        <v>83</v>
      </c>
      <c r="F5" s="144" t="s">
        <v>84</v>
      </c>
      <c r="G5" s="144" t="s">
        <v>83</v>
      </c>
      <c r="H5" s="144" t="s">
        <v>84</v>
      </c>
      <c r="I5" s="144" t="s">
        <v>83</v>
      </c>
      <c r="J5" s="144" t="s">
        <v>84</v>
      </c>
      <c r="K5" s="144" t="s">
        <v>83</v>
      </c>
      <c r="L5" s="144" t="s">
        <v>84</v>
      </c>
      <c r="M5" s="145" t="s">
        <v>83</v>
      </c>
      <c r="N5" s="116" t="s">
        <v>84</v>
      </c>
      <c r="O5" s="123"/>
      <c r="P5" s="101" t="s">
        <v>83</v>
      </c>
      <c r="Q5" s="146" t="s">
        <v>84</v>
      </c>
      <c r="R5" s="144" t="s">
        <v>83</v>
      </c>
      <c r="S5" s="144" t="s">
        <v>84</v>
      </c>
      <c r="T5" s="144" t="s">
        <v>83</v>
      </c>
      <c r="U5" s="144" t="s">
        <v>84</v>
      </c>
      <c r="V5" s="144" t="s">
        <v>83</v>
      </c>
      <c r="W5" s="144" t="s">
        <v>84</v>
      </c>
      <c r="X5" s="144" t="s">
        <v>83</v>
      </c>
      <c r="Y5" s="144" t="s">
        <v>84</v>
      </c>
      <c r="Z5" s="102" t="s">
        <v>83</v>
      </c>
      <c r="AA5" s="116" t="s">
        <v>84</v>
      </c>
      <c r="AB5" s="102" t="s">
        <v>83</v>
      </c>
      <c r="AC5" s="116" t="s">
        <v>84</v>
      </c>
    </row>
    <row r="6" spans="1:29" ht="15" customHeight="1">
      <c r="B6" s="103" t="s">
        <v>428</v>
      </c>
      <c r="C6" s="130">
        <v>14</v>
      </c>
      <c r="D6" s="117">
        <v>8275</v>
      </c>
      <c r="E6" s="117" t="s">
        <v>41</v>
      </c>
      <c r="F6" s="117" t="s">
        <v>41</v>
      </c>
      <c r="G6" s="117" t="s">
        <v>41</v>
      </c>
      <c r="H6" s="117" t="s">
        <v>41</v>
      </c>
      <c r="I6" s="117">
        <v>12</v>
      </c>
      <c r="J6" s="117">
        <v>7485</v>
      </c>
      <c r="K6" s="117" t="s">
        <v>41</v>
      </c>
      <c r="L6" s="117" t="s">
        <v>41</v>
      </c>
      <c r="M6" s="117" t="s">
        <v>41</v>
      </c>
      <c r="N6" s="117" t="s">
        <v>41</v>
      </c>
      <c r="O6" s="130"/>
      <c r="P6" s="117" t="s">
        <v>41</v>
      </c>
      <c r="Q6" s="117" t="s">
        <v>41</v>
      </c>
      <c r="R6" s="117" t="s">
        <v>41</v>
      </c>
      <c r="S6" s="117" t="s">
        <v>41</v>
      </c>
      <c r="T6" s="117" t="s">
        <v>41</v>
      </c>
      <c r="U6" s="117" t="s">
        <v>41</v>
      </c>
      <c r="V6" s="117">
        <v>1</v>
      </c>
      <c r="W6" s="117">
        <v>210</v>
      </c>
      <c r="X6" s="117" t="s">
        <v>41</v>
      </c>
      <c r="Y6" s="117" t="s">
        <v>41</v>
      </c>
      <c r="Z6" s="117">
        <v>1</v>
      </c>
      <c r="AA6" s="117">
        <v>580</v>
      </c>
      <c r="AB6" s="117" t="s">
        <v>41</v>
      </c>
      <c r="AC6" s="117" t="s">
        <v>41</v>
      </c>
    </row>
    <row r="7" spans="1:29" ht="15" customHeight="1">
      <c r="B7" s="103">
        <v>22</v>
      </c>
      <c r="C7" s="117">
        <v>12</v>
      </c>
      <c r="D7" s="117">
        <v>6134</v>
      </c>
      <c r="E7" s="117" t="s">
        <v>41</v>
      </c>
      <c r="F7" s="117" t="s">
        <v>41</v>
      </c>
      <c r="G7" s="117" t="s">
        <v>41</v>
      </c>
      <c r="H7" s="117" t="s">
        <v>41</v>
      </c>
      <c r="I7" s="117">
        <v>10</v>
      </c>
      <c r="J7" s="117">
        <v>5325</v>
      </c>
      <c r="K7" s="117" t="s">
        <v>41</v>
      </c>
      <c r="L7" s="117" t="s">
        <v>41</v>
      </c>
      <c r="M7" s="117" t="s">
        <v>41</v>
      </c>
      <c r="N7" s="117" t="s">
        <v>41</v>
      </c>
      <c r="O7" s="130"/>
      <c r="P7" s="117" t="s">
        <v>41</v>
      </c>
      <c r="Q7" s="117" t="s">
        <v>41</v>
      </c>
      <c r="R7" s="117" t="s">
        <v>41</v>
      </c>
      <c r="S7" s="117" t="s">
        <v>41</v>
      </c>
      <c r="T7" s="117">
        <v>1</v>
      </c>
      <c r="U7" s="117">
        <v>309</v>
      </c>
      <c r="V7" s="117" t="s">
        <v>41</v>
      </c>
      <c r="W7" s="117" t="s">
        <v>41</v>
      </c>
      <c r="X7" s="117" t="s">
        <v>41</v>
      </c>
      <c r="Y7" s="117" t="s">
        <v>41</v>
      </c>
      <c r="Z7" s="117">
        <v>1</v>
      </c>
      <c r="AA7" s="117">
        <v>500</v>
      </c>
      <c r="AB7" s="117" t="s">
        <v>41</v>
      </c>
      <c r="AC7" s="117" t="s">
        <v>41</v>
      </c>
    </row>
    <row r="8" spans="1:29" ht="15" customHeight="1">
      <c r="B8" s="103">
        <v>23</v>
      </c>
      <c r="C8" s="130">
        <v>5</v>
      </c>
      <c r="D8" s="118">
        <v>2748</v>
      </c>
      <c r="E8" s="130" t="s">
        <v>41</v>
      </c>
      <c r="F8" s="130" t="s">
        <v>41</v>
      </c>
      <c r="G8" s="130" t="s">
        <v>41</v>
      </c>
      <c r="H8" s="130" t="s">
        <v>41</v>
      </c>
      <c r="I8" s="130">
        <v>5</v>
      </c>
      <c r="J8" s="118">
        <v>2748</v>
      </c>
      <c r="K8" s="130" t="s">
        <v>41</v>
      </c>
      <c r="L8" s="130" t="s">
        <v>41</v>
      </c>
      <c r="M8" s="130" t="s">
        <v>41</v>
      </c>
      <c r="N8" s="130" t="s">
        <v>41</v>
      </c>
      <c r="O8" s="130"/>
      <c r="P8" s="130" t="s">
        <v>41</v>
      </c>
      <c r="Q8" s="130" t="s">
        <v>41</v>
      </c>
      <c r="R8" s="130" t="s">
        <v>41</v>
      </c>
      <c r="S8" s="130" t="s">
        <v>41</v>
      </c>
      <c r="T8" s="130" t="s">
        <v>41</v>
      </c>
      <c r="U8" s="130" t="s">
        <v>41</v>
      </c>
      <c r="V8" s="130" t="s">
        <v>41</v>
      </c>
      <c r="W8" s="130" t="s">
        <v>41</v>
      </c>
      <c r="X8" s="130" t="s">
        <v>41</v>
      </c>
      <c r="Y8" s="130" t="s">
        <v>41</v>
      </c>
      <c r="Z8" s="130" t="s">
        <v>41</v>
      </c>
      <c r="AA8" s="117" t="s">
        <v>41</v>
      </c>
      <c r="AB8" s="130" t="s">
        <v>41</v>
      </c>
      <c r="AC8" s="130" t="s">
        <v>41</v>
      </c>
    </row>
    <row r="9" spans="1:29" ht="15" customHeight="1">
      <c r="B9" s="103">
        <v>24</v>
      </c>
      <c r="C9" s="130">
        <v>5</v>
      </c>
      <c r="D9" s="118">
        <v>2115</v>
      </c>
      <c r="E9" s="130" t="s">
        <v>60</v>
      </c>
      <c r="F9" s="130" t="s">
        <v>60</v>
      </c>
      <c r="G9" s="130" t="s">
        <v>60</v>
      </c>
      <c r="H9" s="130" t="s">
        <v>60</v>
      </c>
      <c r="I9" s="130">
        <v>4</v>
      </c>
      <c r="J9" s="118">
        <v>2030</v>
      </c>
      <c r="K9" s="130" t="s">
        <v>60</v>
      </c>
      <c r="L9" s="130" t="s">
        <v>60</v>
      </c>
      <c r="M9" s="130" t="s">
        <v>60</v>
      </c>
      <c r="N9" s="130" t="s">
        <v>60</v>
      </c>
      <c r="O9" s="130"/>
      <c r="P9" s="130" t="s">
        <v>60</v>
      </c>
      <c r="Q9" s="130" t="s">
        <v>60</v>
      </c>
      <c r="R9" s="130" t="s">
        <v>60</v>
      </c>
      <c r="S9" s="130" t="s">
        <v>60</v>
      </c>
      <c r="T9" s="130" t="s">
        <v>60</v>
      </c>
      <c r="U9" s="130" t="s">
        <v>60</v>
      </c>
      <c r="V9" s="130" t="s">
        <v>41</v>
      </c>
      <c r="W9" s="130" t="s">
        <v>41</v>
      </c>
      <c r="X9" s="130" t="s">
        <v>60</v>
      </c>
      <c r="Y9" s="130" t="s">
        <v>60</v>
      </c>
      <c r="Z9" s="130">
        <v>1</v>
      </c>
      <c r="AA9" s="130">
        <v>85</v>
      </c>
      <c r="AB9" s="130" t="s">
        <v>60</v>
      </c>
      <c r="AC9" s="130" t="s">
        <v>60</v>
      </c>
    </row>
    <row r="10" spans="1:29" ht="15" customHeight="1" thickBot="1">
      <c r="B10" s="120">
        <v>25</v>
      </c>
      <c r="C10" s="147">
        <v>8</v>
      </c>
      <c r="D10" s="122">
        <v>3835</v>
      </c>
      <c r="E10" s="14" t="s">
        <v>60</v>
      </c>
      <c r="F10" s="14" t="s">
        <v>60</v>
      </c>
      <c r="G10" s="14" t="s">
        <v>60</v>
      </c>
      <c r="H10" s="14" t="s">
        <v>60</v>
      </c>
      <c r="I10" s="14">
        <v>6</v>
      </c>
      <c r="J10" s="122">
        <v>3075</v>
      </c>
      <c r="K10" s="14" t="s">
        <v>60</v>
      </c>
      <c r="L10" s="14" t="s">
        <v>60</v>
      </c>
      <c r="M10" s="14" t="s">
        <v>60</v>
      </c>
      <c r="N10" s="14" t="s">
        <v>60</v>
      </c>
      <c r="O10" s="130"/>
      <c r="P10" s="14" t="s">
        <v>60</v>
      </c>
      <c r="Q10" s="14" t="s">
        <v>60</v>
      </c>
      <c r="R10" s="14">
        <v>1</v>
      </c>
      <c r="S10" s="14">
        <v>340</v>
      </c>
      <c r="T10" s="14" t="s">
        <v>60</v>
      </c>
      <c r="U10" s="14" t="s">
        <v>60</v>
      </c>
      <c r="V10" s="14" t="s">
        <v>41</v>
      </c>
      <c r="W10" s="14" t="s">
        <v>41</v>
      </c>
      <c r="X10" s="14" t="s">
        <v>60</v>
      </c>
      <c r="Y10" s="14" t="s">
        <v>60</v>
      </c>
      <c r="Z10" s="14">
        <v>1</v>
      </c>
      <c r="AA10" s="14">
        <v>420</v>
      </c>
      <c r="AB10" s="14" t="s">
        <v>60</v>
      </c>
      <c r="AC10" s="14" t="s">
        <v>60</v>
      </c>
    </row>
    <row r="11" spans="1:29" ht="17.100000000000001" customHeight="1">
      <c r="B11" s="95" t="s">
        <v>430</v>
      </c>
      <c r="C11" s="95"/>
      <c r="D11" s="123"/>
      <c r="E11" s="123"/>
      <c r="F11" s="123"/>
      <c r="G11" s="123"/>
      <c r="H11" s="123"/>
      <c r="I11" s="123"/>
      <c r="J11" s="123"/>
      <c r="K11" s="123"/>
      <c r="L11" s="123"/>
      <c r="M11" s="123"/>
      <c r="N11" s="123"/>
      <c r="O11" s="123"/>
      <c r="P11" s="123"/>
      <c r="Q11" s="123"/>
      <c r="R11" s="123"/>
      <c r="S11" s="123"/>
      <c r="T11" s="123"/>
      <c r="U11" s="123"/>
      <c r="V11" s="123"/>
      <c r="W11" s="123"/>
      <c r="X11" s="123"/>
      <c r="Y11" s="123"/>
      <c r="Z11" s="123"/>
      <c r="AA11" s="123"/>
      <c r="AB11" s="123"/>
      <c r="AC11" s="123"/>
    </row>
    <row r="17" spans="6:6">
      <c r="F17" s="139"/>
    </row>
  </sheetData>
  <mergeCells count="14">
    <mergeCell ref="B2:N2"/>
    <mergeCell ref="B4:B5"/>
    <mergeCell ref="E4:F4"/>
    <mergeCell ref="G4:H4"/>
    <mergeCell ref="I4:J4"/>
    <mergeCell ref="K4:L4"/>
    <mergeCell ref="M4:N4"/>
    <mergeCell ref="AB4:AC4"/>
    <mergeCell ref="P4:Q4"/>
    <mergeCell ref="R4:S4"/>
    <mergeCell ref="T4:U4"/>
    <mergeCell ref="V4:W4"/>
    <mergeCell ref="X4:Y4"/>
    <mergeCell ref="Z4:AA4"/>
  </mergeCells>
  <phoneticPr fontId="1"/>
  <printOptions horizontalCentered="1"/>
  <pageMargins left="0.51181102362204722" right="0.51181102362204722" top="0.74803149606299213" bottom="0.74803149606299213" header="0.51181102362204722" footer="0.51181102362204722"/>
  <pageSetup paperSize="9" orientation="portrait" r:id="rId1"/>
  <headerFooter alignWithMargins="0"/>
  <colBreaks count="1" manualBreakCount="1">
    <brk id="15" min="1" max="10"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98"/>
  <sheetViews>
    <sheetView view="pageBreakPreview" zoomScaleNormal="100" workbookViewId="0"/>
  </sheetViews>
  <sheetFormatPr defaultColWidth="22.5" defaultRowHeight="13.5"/>
  <cols>
    <col min="1" max="1" width="22.5" style="2"/>
    <col min="2" max="2" width="15.5" style="2" customWidth="1"/>
    <col min="3" max="8" width="18.1640625" style="2" customWidth="1"/>
    <col min="9" max="16384" width="22.5" style="2"/>
  </cols>
  <sheetData>
    <row r="2" spans="1:8" ht="28.5" customHeight="1">
      <c r="A2" s="19"/>
      <c r="B2" s="521" t="s">
        <v>432</v>
      </c>
      <c r="C2" s="521"/>
      <c r="D2" s="521"/>
      <c r="E2" s="521"/>
      <c r="F2" s="521"/>
      <c r="G2" s="521"/>
      <c r="H2" s="521"/>
    </row>
    <row r="3" spans="1:8" ht="19.5" customHeight="1" thickBot="1">
      <c r="B3" s="148"/>
      <c r="C3" s="149"/>
      <c r="D3" s="149"/>
      <c r="E3" s="149"/>
      <c r="F3" s="149"/>
      <c r="G3" s="149"/>
      <c r="H3" s="150" t="s">
        <v>85</v>
      </c>
    </row>
    <row r="4" spans="1:8" ht="19.5" customHeight="1">
      <c r="B4" s="151" t="s">
        <v>86</v>
      </c>
      <c r="C4" s="152" t="s">
        <v>87</v>
      </c>
      <c r="D4" s="153" t="s">
        <v>88</v>
      </c>
      <c r="E4" s="153" t="s">
        <v>89</v>
      </c>
      <c r="F4" s="153" t="s">
        <v>90</v>
      </c>
      <c r="G4" s="153" t="s">
        <v>91</v>
      </c>
      <c r="H4" s="153" t="s">
        <v>92</v>
      </c>
    </row>
    <row r="5" spans="1:8" ht="19.5" customHeight="1">
      <c r="B5" s="154" t="s">
        <v>424</v>
      </c>
      <c r="C5" s="155">
        <v>2649</v>
      </c>
      <c r="D5" s="156">
        <v>678</v>
      </c>
      <c r="E5" s="156">
        <v>219</v>
      </c>
      <c r="F5" s="156">
        <v>18</v>
      </c>
      <c r="G5" s="156">
        <v>8</v>
      </c>
      <c r="H5" s="156">
        <v>48</v>
      </c>
    </row>
    <row r="6" spans="1:8" ht="19.5" customHeight="1">
      <c r="B6" s="154">
        <v>22</v>
      </c>
      <c r="C6" s="155">
        <v>2731</v>
      </c>
      <c r="D6" s="156">
        <v>712</v>
      </c>
      <c r="E6" s="156">
        <v>186</v>
      </c>
      <c r="F6" s="156">
        <v>19</v>
      </c>
      <c r="G6" s="156">
        <v>11</v>
      </c>
      <c r="H6" s="156">
        <v>46</v>
      </c>
    </row>
    <row r="7" spans="1:8" ht="19.5" customHeight="1">
      <c r="B7" s="154">
        <v>23</v>
      </c>
      <c r="C7" s="155">
        <v>2525</v>
      </c>
      <c r="D7" s="156">
        <v>685</v>
      </c>
      <c r="E7" s="156">
        <v>210</v>
      </c>
      <c r="F7" s="156">
        <v>18</v>
      </c>
      <c r="G7" s="156">
        <v>10</v>
      </c>
      <c r="H7" s="156">
        <v>99</v>
      </c>
    </row>
    <row r="8" spans="1:8" ht="19.5" customHeight="1">
      <c r="B8" s="154">
        <v>24</v>
      </c>
      <c r="C8" s="155">
        <v>2427</v>
      </c>
      <c r="D8" s="156">
        <v>750</v>
      </c>
      <c r="E8" s="156">
        <v>169</v>
      </c>
      <c r="F8" s="156">
        <v>14</v>
      </c>
      <c r="G8" s="156">
        <v>10</v>
      </c>
      <c r="H8" s="156">
        <v>101</v>
      </c>
    </row>
    <row r="9" spans="1:8" ht="19.5" customHeight="1" thickBot="1">
      <c r="B9" s="157">
        <v>25</v>
      </c>
      <c r="C9" s="158">
        <v>2501</v>
      </c>
      <c r="D9" s="159">
        <v>706</v>
      </c>
      <c r="E9" s="159">
        <v>251</v>
      </c>
      <c r="F9" s="159">
        <v>21</v>
      </c>
      <c r="G9" s="159">
        <v>3</v>
      </c>
      <c r="H9" s="159">
        <v>82</v>
      </c>
    </row>
    <row r="10" spans="1:8" ht="16.5" customHeight="1">
      <c r="B10" s="522" t="s">
        <v>93</v>
      </c>
      <c r="C10" s="522"/>
      <c r="D10" s="522"/>
      <c r="E10" s="20"/>
      <c r="F10" s="20"/>
      <c r="G10" s="20"/>
      <c r="H10" s="20"/>
    </row>
    <row r="11" spans="1:8" ht="9.9499999999999993" customHeight="1"/>
    <row r="12" spans="1:8" ht="9.9499999999999993" customHeight="1"/>
    <row r="13" spans="1:8" ht="9.9499999999999993" customHeight="1"/>
    <row r="14" spans="1:8" ht="9.9499999999999993" customHeight="1"/>
    <row r="15" spans="1:8" ht="9.9499999999999993" customHeight="1"/>
    <row r="16" spans="1:8" ht="9.9499999999999993" customHeight="1"/>
    <row r="17" ht="9.9499999999999993" customHeight="1"/>
    <row r="18" ht="9.9499999999999993" customHeight="1"/>
    <row r="19" ht="9.9499999999999993" customHeight="1"/>
    <row r="20" ht="9.9499999999999993" customHeight="1"/>
    <row r="21" ht="9.9499999999999993" customHeight="1"/>
    <row r="22" ht="9.9499999999999993" customHeight="1"/>
    <row r="23" ht="9.9499999999999993" customHeight="1"/>
    <row r="24" ht="9.9499999999999993" customHeight="1"/>
    <row r="25" ht="9.9499999999999993" customHeight="1"/>
    <row r="26" ht="9.9499999999999993" customHeight="1"/>
    <row r="27" ht="9.9499999999999993" customHeight="1"/>
    <row r="28" ht="9.9499999999999993" customHeight="1"/>
    <row r="29" ht="9.9499999999999993" customHeight="1"/>
    <row r="30" ht="9.9499999999999993" customHeight="1"/>
    <row r="31" ht="9.9499999999999993" customHeight="1"/>
    <row r="32" ht="9.9499999999999993" customHeight="1"/>
    <row r="33" ht="9.9499999999999993" customHeight="1"/>
    <row r="34" ht="9.9499999999999993" customHeight="1"/>
    <row r="35" ht="9.9499999999999993" customHeight="1"/>
    <row r="36" ht="9.9499999999999993" customHeight="1"/>
    <row r="37" ht="9.9499999999999993" customHeight="1"/>
    <row r="38" ht="9.9499999999999993" customHeight="1"/>
    <row r="39" ht="9.9499999999999993" customHeight="1"/>
    <row r="40" ht="9.9499999999999993" customHeight="1"/>
    <row r="41" ht="9.9499999999999993" customHeight="1"/>
    <row r="42" ht="9.9499999999999993" customHeight="1"/>
    <row r="43" ht="9.9499999999999993" customHeight="1"/>
    <row r="44" ht="9.9499999999999993" customHeight="1"/>
    <row r="45" ht="9.9499999999999993" customHeight="1"/>
    <row r="46" ht="9.9499999999999993" customHeight="1"/>
    <row r="47" ht="9.9499999999999993" customHeight="1"/>
    <row r="48" ht="9.9499999999999993" customHeight="1"/>
    <row r="49" ht="9.9499999999999993" customHeight="1"/>
    <row r="50" ht="9.9499999999999993" customHeight="1"/>
    <row r="51" ht="9.9499999999999993" customHeight="1"/>
    <row r="52" ht="9.9499999999999993" customHeight="1"/>
    <row r="53" ht="9.9499999999999993" customHeight="1"/>
    <row r="54" ht="9.9499999999999993" customHeight="1"/>
    <row r="55" ht="9.9499999999999993" customHeight="1"/>
    <row r="56" ht="9.9499999999999993" customHeight="1"/>
    <row r="57" ht="9.9499999999999993" customHeight="1"/>
    <row r="58" ht="9.9499999999999993" customHeight="1"/>
    <row r="59" ht="9.9499999999999993" customHeight="1"/>
    <row r="60" ht="9.9499999999999993" customHeight="1"/>
    <row r="61" ht="9.9499999999999993" customHeight="1"/>
    <row r="62" ht="9.9499999999999993" customHeight="1"/>
    <row r="63" ht="9.9499999999999993" customHeight="1"/>
    <row r="64" ht="9.9499999999999993" customHeight="1"/>
    <row r="65" ht="9.9499999999999993" customHeight="1"/>
    <row r="66" ht="9.9499999999999993" customHeight="1"/>
    <row r="67" ht="9.9499999999999993" customHeight="1"/>
    <row r="68" ht="9.9499999999999993" customHeight="1"/>
    <row r="69" ht="9.9499999999999993" customHeight="1"/>
    <row r="70" ht="9.9499999999999993" customHeight="1"/>
    <row r="71" ht="9.9499999999999993" customHeight="1"/>
    <row r="72" ht="9.9499999999999993" customHeight="1"/>
    <row r="73" ht="9.9499999999999993" customHeight="1"/>
    <row r="74" ht="9.9499999999999993" customHeight="1"/>
    <row r="75" ht="9.9499999999999993" customHeight="1"/>
    <row r="76" ht="9.9499999999999993" customHeight="1"/>
    <row r="77" ht="9.9499999999999993" customHeight="1"/>
    <row r="78" ht="9.9499999999999993" customHeight="1"/>
    <row r="79" ht="9.9499999999999993" customHeight="1"/>
    <row r="80" ht="9.9499999999999993" customHeight="1"/>
    <row r="81" ht="9.9499999999999993" customHeight="1"/>
    <row r="82" ht="9.9499999999999993" customHeight="1"/>
    <row r="83" ht="9.9499999999999993" customHeight="1"/>
    <row r="84" ht="9.9499999999999993" customHeight="1"/>
    <row r="85" ht="9.9499999999999993" customHeight="1"/>
    <row r="86" ht="9.9499999999999993" customHeight="1"/>
    <row r="87" ht="9.9499999999999993" customHeight="1"/>
    <row r="88" ht="9.9499999999999993" customHeight="1"/>
    <row r="89" ht="9.9499999999999993" customHeight="1"/>
    <row r="90" ht="9.9499999999999993" customHeight="1"/>
    <row r="91" ht="9.9499999999999993" customHeight="1"/>
    <row r="92" ht="9.9499999999999993" customHeight="1"/>
    <row r="93" ht="9.9499999999999993" customHeight="1"/>
    <row r="94" ht="9.9499999999999993" customHeight="1"/>
    <row r="95" ht="9.9499999999999993" customHeight="1"/>
    <row r="96" ht="9.9499999999999993" customHeight="1"/>
    <row r="97" ht="9.9499999999999993" customHeight="1"/>
    <row r="98" ht="9.9499999999999993" customHeight="1"/>
  </sheetData>
  <mergeCells count="2">
    <mergeCell ref="B2:H2"/>
    <mergeCell ref="B10:D10"/>
  </mergeCells>
  <phoneticPr fontId="1"/>
  <printOptions horizontalCentered="1"/>
  <pageMargins left="0.51181102362204722" right="0.51181102362204722" top="0.74803149606299213" bottom="0.74803149606299213"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10"/>
  <sheetViews>
    <sheetView view="pageBreakPreview" zoomScaleNormal="100" workbookViewId="0"/>
  </sheetViews>
  <sheetFormatPr defaultColWidth="22.5" defaultRowHeight="13.5"/>
  <cols>
    <col min="1" max="1" width="22.5" style="2"/>
    <col min="2" max="9" width="15.5" style="2" customWidth="1"/>
    <col min="10" max="16384" width="22.5" style="2"/>
  </cols>
  <sheetData>
    <row r="2" spans="1:9" ht="21">
      <c r="A2" s="19"/>
      <c r="B2" s="523" t="s">
        <v>94</v>
      </c>
      <c r="C2" s="523"/>
      <c r="D2" s="523"/>
      <c r="E2" s="523"/>
      <c r="F2" s="523"/>
      <c r="G2" s="523"/>
      <c r="H2" s="523"/>
      <c r="I2" s="523"/>
    </row>
    <row r="3" spans="1:9" ht="9" customHeight="1" thickBot="1">
      <c r="B3" s="160"/>
      <c r="C3" s="160"/>
      <c r="D3" s="160"/>
      <c r="E3" s="160"/>
      <c r="F3" s="160"/>
      <c r="G3" s="160"/>
      <c r="H3" s="160"/>
      <c r="I3" s="161"/>
    </row>
    <row r="4" spans="1:9" ht="19.5" customHeight="1">
      <c r="B4" s="162" t="s">
        <v>86</v>
      </c>
      <c r="C4" s="163" t="s">
        <v>95</v>
      </c>
      <c r="D4" s="164" t="s">
        <v>96</v>
      </c>
      <c r="E4" s="164" t="s">
        <v>97</v>
      </c>
      <c r="F4" s="165" t="s">
        <v>98</v>
      </c>
      <c r="G4" s="164" t="s">
        <v>99</v>
      </c>
      <c r="H4" s="164" t="s">
        <v>100</v>
      </c>
      <c r="I4" s="164" t="s">
        <v>101</v>
      </c>
    </row>
    <row r="5" spans="1:9" ht="19.5" customHeight="1">
      <c r="B5" s="154" t="s">
        <v>428</v>
      </c>
      <c r="C5" s="166">
        <v>60</v>
      </c>
      <c r="D5" s="167">
        <v>51</v>
      </c>
      <c r="E5" s="168">
        <v>2</v>
      </c>
      <c r="F5" s="169">
        <v>1515</v>
      </c>
      <c r="G5" s="170">
        <v>33</v>
      </c>
      <c r="H5" s="167">
        <v>11</v>
      </c>
      <c r="I5" s="170">
        <v>6</v>
      </c>
    </row>
    <row r="6" spans="1:9" ht="19.5" customHeight="1">
      <c r="B6" s="154">
        <v>22</v>
      </c>
      <c r="C6" s="166">
        <v>84</v>
      </c>
      <c r="D6" s="167">
        <v>48</v>
      </c>
      <c r="E6" s="168">
        <v>1</v>
      </c>
      <c r="F6" s="169">
        <v>1555</v>
      </c>
      <c r="G6" s="170">
        <v>53</v>
      </c>
      <c r="H6" s="167">
        <v>11</v>
      </c>
      <c r="I6" s="170">
        <v>5</v>
      </c>
    </row>
    <row r="7" spans="1:9" ht="19.5" customHeight="1">
      <c r="B7" s="154">
        <v>23</v>
      </c>
      <c r="C7" s="166">
        <v>85</v>
      </c>
      <c r="D7" s="167">
        <v>70</v>
      </c>
      <c r="E7" s="168">
        <v>1</v>
      </c>
      <c r="F7" s="169">
        <v>1282</v>
      </c>
      <c r="G7" s="170">
        <v>51</v>
      </c>
      <c r="H7" s="167">
        <v>8</v>
      </c>
      <c r="I7" s="170">
        <v>6</v>
      </c>
    </row>
    <row r="8" spans="1:9" ht="19.5" customHeight="1">
      <c r="B8" s="154">
        <v>24</v>
      </c>
      <c r="C8" s="155">
        <v>100</v>
      </c>
      <c r="D8" s="156">
        <v>67</v>
      </c>
      <c r="E8" s="156">
        <v>1</v>
      </c>
      <c r="F8" s="171">
        <v>1129</v>
      </c>
      <c r="G8" s="156">
        <v>62</v>
      </c>
      <c r="H8" s="156">
        <v>9</v>
      </c>
      <c r="I8" s="156">
        <v>15</v>
      </c>
    </row>
    <row r="9" spans="1:9" ht="19.5" customHeight="1" thickBot="1">
      <c r="B9" s="157">
        <v>25</v>
      </c>
      <c r="C9" s="158">
        <v>90</v>
      </c>
      <c r="D9" s="159">
        <v>60</v>
      </c>
      <c r="E9" s="159">
        <v>7</v>
      </c>
      <c r="F9" s="172">
        <v>1202</v>
      </c>
      <c r="G9" s="159">
        <v>70</v>
      </c>
      <c r="H9" s="159">
        <v>6</v>
      </c>
      <c r="I9" s="159">
        <v>3</v>
      </c>
    </row>
    <row r="10" spans="1:9" ht="20.25" customHeight="1">
      <c r="B10" s="524" t="s">
        <v>433</v>
      </c>
      <c r="C10" s="524"/>
      <c r="D10" s="524"/>
      <c r="E10" s="149"/>
      <c r="F10" s="149"/>
      <c r="G10" s="149"/>
      <c r="H10" s="149"/>
      <c r="I10" s="149"/>
    </row>
  </sheetData>
  <mergeCells count="2">
    <mergeCell ref="B2:I2"/>
    <mergeCell ref="B10:D10"/>
  </mergeCells>
  <phoneticPr fontId="1"/>
  <printOptions horizontalCentered="1"/>
  <pageMargins left="0.51181102362204722" right="0.51181102362204722" top="0.74803149606299213" bottom="0.74803149606299213"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T16"/>
  <sheetViews>
    <sheetView view="pageBreakPreview" zoomScaleNormal="100" workbookViewId="0"/>
  </sheetViews>
  <sheetFormatPr defaultColWidth="22.5" defaultRowHeight="13.5"/>
  <cols>
    <col min="1" max="1" width="22.5" style="2"/>
    <col min="2" max="2" width="11.5" style="2" customWidth="1"/>
    <col min="3" max="3" width="8.83203125" style="2" customWidth="1"/>
    <col min="4" max="15" width="7.5" style="2" customWidth="1"/>
    <col min="16" max="16" width="7.5" style="6" customWidth="1"/>
    <col min="17" max="17" width="7.5" style="2" customWidth="1"/>
    <col min="18" max="16384" width="22.5" style="2"/>
  </cols>
  <sheetData>
    <row r="2" spans="1:20" ht="21" customHeight="1">
      <c r="A2" s="19"/>
      <c r="B2" s="525" t="s">
        <v>434</v>
      </c>
      <c r="C2" s="525"/>
      <c r="D2" s="525"/>
      <c r="E2" s="525"/>
      <c r="F2" s="525"/>
      <c r="G2" s="525"/>
      <c r="H2" s="525"/>
      <c r="I2" s="525"/>
      <c r="J2" s="525"/>
      <c r="K2" s="525"/>
      <c r="L2" s="525"/>
      <c r="M2" s="525"/>
      <c r="N2" s="525"/>
      <c r="O2" s="525"/>
      <c r="P2" s="525"/>
      <c r="Q2" s="525"/>
      <c r="T2" s="21"/>
    </row>
    <row r="3" spans="1:20" ht="19.5" customHeight="1" thickBot="1">
      <c r="B3" s="173"/>
      <c r="C3" s="173"/>
      <c r="D3" s="173"/>
      <c r="E3" s="173"/>
      <c r="F3" s="173"/>
      <c r="G3" s="173"/>
      <c r="H3" s="173"/>
      <c r="I3" s="173"/>
      <c r="J3" s="173"/>
      <c r="K3" s="173"/>
      <c r="L3" s="173"/>
      <c r="M3" s="173"/>
      <c r="N3" s="173"/>
      <c r="O3" s="173"/>
      <c r="P3" s="526" t="s">
        <v>102</v>
      </c>
      <c r="Q3" s="526"/>
      <c r="R3" s="22"/>
      <c r="S3" s="21"/>
      <c r="T3" s="21"/>
    </row>
    <row r="4" spans="1:20" ht="36" customHeight="1">
      <c r="B4" s="174" t="s">
        <v>103</v>
      </c>
      <c r="C4" s="175" t="s">
        <v>104</v>
      </c>
      <c r="D4" s="175" t="s">
        <v>105</v>
      </c>
      <c r="E4" s="175" t="s">
        <v>106</v>
      </c>
      <c r="F4" s="175" t="s">
        <v>107</v>
      </c>
      <c r="G4" s="175" t="s">
        <v>108</v>
      </c>
      <c r="H4" s="175" t="s">
        <v>109</v>
      </c>
      <c r="I4" s="175" t="s">
        <v>110</v>
      </c>
      <c r="J4" s="175" t="s">
        <v>111</v>
      </c>
      <c r="K4" s="175" t="s">
        <v>112</v>
      </c>
      <c r="L4" s="175" t="s">
        <v>113</v>
      </c>
      <c r="M4" s="175" t="s">
        <v>114</v>
      </c>
      <c r="N4" s="175" t="s">
        <v>115</v>
      </c>
      <c r="O4" s="175" t="s">
        <v>116</v>
      </c>
      <c r="P4" s="175" t="s">
        <v>117</v>
      </c>
      <c r="Q4" s="175" t="s">
        <v>118</v>
      </c>
      <c r="R4" s="21"/>
      <c r="S4" s="21"/>
      <c r="T4" s="21"/>
    </row>
    <row r="5" spans="1:20" ht="19.5" customHeight="1">
      <c r="B5" s="176" t="s">
        <v>435</v>
      </c>
      <c r="C5" s="177">
        <v>2525</v>
      </c>
      <c r="D5" s="178">
        <v>605</v>
      </c>
      <c r="E5" s="179" t="s">
        <v>41</v>
      </c>
      <c r="F5" s="178">
        <v>2</v>
      </c>
      <c r="G5" s="178">
        <v>259</v>
      </c>
      <c r="H5" s="180">
        <v>103</v>
      </c>
      <c r="I5" s="180">
        <v>888</v>
      </c>
      <c r="J5" s="180">
        <v>324</v>
      </c>
      <c r="K5" s="180">
        <v>55</v>
      </c>
      <c r="L5" s="180">
        <v>57</v>
      </c>
      <c r="M5" s="180">
        <v>19</v>
      </c>
      <c r="N5" s="180">
        <v>204</v>
      </c>
      <c r="O5" s="180">
        <v>9</v>
      </c>
      <c r="P5" s="181" t="s">
        <v>41</v>
      </c>
      <c r="Q5" s="182" t="s">
        <v>41</v>
      </c>
      <c r="R5" s="21"/>
      <c r="S5" s="21"/>
      <c r="T5" s="21"/>
    </row>
    <row r="6" spans="1:20" ht="19.5" customHeight="1">
      <c r="B6" s="176">
        <v>24</v>
      </c>
      <c r="C6" s="168">
        <v>2427</v>
      </c>
      <c r="D6" s="170">
        <v>541</v>
      </c>
      <c r="E6" s="168" t="s">
        <v>41</v>
      </c>
      <c r="F6" s="170">
        <v>6</v>
      </c>
      <c r="G6" s="170">
        <v>201</v>
      </c>
      <c r="H6" s="170">
        <v>110</v>
      </c>
      <c r="I6" s="170">
        <v>895</v>
      </c>
      <c r="J6" s="170">
        <v>336</v>
      </c>
      <c r="K6" s="170">
        <v>48</v>
      </c>
      <c r="L6" s="170">
        <v>62</v>
      </c>
      <c r="M6" s="170">
        <v>33</v>
      </c>
      <c r="N6" s="170">
        <v>185</v>
      </c>
      <c r="O6" s="170">
        <v>8</v>
      </c>
      <c r="P6" s="168">
        <v>1</v>
      </c>
      <c r="Q6" s="168">
        <v>1</v>
      </c>
      <c r="R6" s="1"/>
      <c r="S6" s="21"/>
      <c r="T6" s="21"/>
    </row>
    <row r="7" spans="1:20" ht="19.5" customHeight="1">
      <c r="B7" s="176">
        <v>25</v>
      </c>
      <c r="C7" s="168">
        <f>(C9+C10+C11+C12+C13)</f>
        <v>2501</v>
      </c>
      <c r="D7" s="168">
        <f>(D9+D10+D11+D12+D13)</f>
        <v>665</v>
      </c>
      <c r="E7" s="168" t="s">
        <v>60</v>
      </c>
      <c r="F7" s="170">
        <v>2</v>
      </c>
      <c r="G7" s="170">
        <v>208</v>
      </c>
      <c r="H7" s="170">
        <f>(H9+H10+H11+H12+H13)</f>
        <v>89</v>
      </c>
      <c r="I7" s="170">
        <f>(I9+I10+I11+I12+I13)</f>
        <v>862</v>
      </c>
      <c r="J7" s="170">
        <f>(J9+J10+J11+J12)</f>
        <v>314</v>
      </c>
      <c r="K7" s="170">
        <f>(K10+K11+K12)</f>
        <v>65</v>
      </c>
      <c r="L7" s="170">
        <f>(L10+L11+L12)</f>
        <v>36</v>
      </c>
      <c r="M7" s="170">
        <f>(M9+M10+M11+M12+M13)</f>
        <v>34</v>
      </c>
      <c r="N7" s="170">
        <f>(N9+N10+N11+N12+N13)</f>
        <v>207</v>
      </c>
      <c r="O7" s="170">
        <f>(O10+O11+O12)</f>
        <v>14</v>
      </c>
      <c r="P7" s="168">
        <v>3</v>
      </c>
      <c r="Q7" s="168">
        <v>2</v>
      </c>
      <c r="R7" s="23"/>
      <c r="S7" s="21"/>
      <c r="T7" s="21"/>
    </row>
    <row r="8" spans="1:20" ht="19.5" customHeight="1">
      <c r="B8" s="178"/>
      <c r="C8" s="183"/>
      <c r="D8" s="170"/>
      <c r="E8" s="168"/>
      <c r="F8" s="170"/>
      <c r="G8" s="170"/>
      <c r="H8" s="170"/>
      <c r="I8" s="170"/>
      <c r="J8" s="170"/>
      <c r="K8" s="170"/>
      <c r="L8" s="170"/>
      <c r="M8" s="170"/>
      <c r="N8" s="170"/>
      <c r="O8" s="170"/>
      <c r="P8" s="170"/>
      <c r="Q8" s="170"/>
      <c r="R8" s="21"/>
      <c r="S8" s="21"/>
      <c r="T8" s="21"/>
    </row>
    <row r="9" spans="1:20" ht="19.5" customHeight="1">
      <c r="B9" s="184" t="s">
        <v>119</v>
      </c>
      <c r="C9" s="183">
        <v>757</v>
      </c>
      <c r="D9" s="170">
        <v>280</v>
      </c>
      <c r="E9" s="168" t="s">
        <v>41</v>
      </c>
      <c r="F9" s="168">
        <v>2</v>
      </c>
      <c r="G9" s="185">
        <v>186</v>
      </c>
      <c r="H9" s="185">
        <v>31</v>
      </c>
      <c r="I9" s="185">
        <v>165</v>
      </c>
      <c r="J9" s="185">
        <v>59</v>
      </c>
      <c r="K9" s="168" t="s">
        <v>41</v>
      </c>
      <c r="L9" s="168" t="s">
        <v>41</v>
      </c>
      <c r="M9" s="168">
        <v>1</v>
      </c>
      <c r="N9" s="170">
        <v>31</v>
      </c>
      <c r="O9" s="168" t="s">
        <v>41</v>
      </c>
      <c r="P9" s="168">
        <v>2</v>
      </c>
      <c r="Q9" s="168" t="s">
        <v>41</v>
      </c>
      <c r="R9" s="21"/>
      <c r="S9" s="21"/>
      <c r="T9" s="21"/>
    </row>
    <row r="10" spans="1:20" ht="19.5" customHeight="1">
      <c r="B10" s="184" t="s">
        <v>120</v>
      </c>
      <c r="C10" s="183">
        <v>764</v>
      </c>
      <c r="D10" s="170">
        <v>224</v>
      </c>
      <c r="E10" s="168" t="s">
        <v>41</v>
      </c>
      <c r="F10" s="186" t="s">
        <v>41</v>
      </c>
      <c r="G10" s="185">
        <v>22</v>
      </c>
      <c r="H10" s="185">
        <v>21</v>
      </c>
      <c r="I10" s="185">
        <v>278</v>
      </c>
      <c r="J10" s="185">
        <v>113</v>
      </c>
      <c r="K10" s="186">
        <v>4</v>
      </c>
      <c r="L10" s="170">
        <v>4</v>
      </c>
      <c r="M10" s="185">
        <v>7</v>
      </c>
      <c r="N10" s="185">
        <v>82</v>
      </c>
      <c r="O10" s="168">
        <v>7</v>
      </c>
      <c r="P10" s="168">
        <v>1</v>
      </c>
      <c r="Q10" s="168">
        <v>1</v>
      </c>
      <c r="R10" s="21"/>
      <c r="S10" s="21"/>
      <c r="T10" s="21"/>
    </row>
    <row r="11" spans="1:20" ht="19.5" customHeight="1">
      <c r="B11" s="184" t="s">
        <v>121</v>
      </c>
      <c r="C11" s="183">
        <v>613</v>
      </c>
      <c r="D11" s="170">
        <v>101</v>
      </c>
      <c r="E11" s="168" t="s">
        <v>41</v>
      </c>
      <c r="F11" s="168" t="s">
        <v>41</v>
      </c>
      <c r="G11" s="168" t="s">
        <v>41</v>
      </c>
      <c r="H11" s="185">
        <v>13</v>
      </c>
      <c r="I11" s="185">
        <v>238</v>
      </c>
      <c r="J11" s="185">
        <v>89</v>
      </c>
      <c r="K11" s="185">
        <v>45</v>
      </c>
      <c r="L11" s="185">
        <v>30</v>
      </c>
      <c r="M11" s="185">
        <v>15</v>
      </c>
      <c r="N11" s="185">
        <v>75</v>
      </c>
      <c r="O11" s="170">
        <v>6</v>
      </c>
      <c r="P11" s="168" t="s">
        <v>41</v>
      </c>
      <c r="Q11" s="168">
        <v>1</v>
      </c>
      <c r="R11" s="21"/>
      <c r="S11" s="21"/>
      <c r="T11" s="21"/>
    </row>
    <row r="12" spans="1:20" ht="19.5" customHeight="1">
      <c r="B12" s="184" t="s">
        <v>122</v>
      </c>
      <c r="C12" s="183">
        <v>324</v>
      </c>
      <c r="D12" s="170">
        <v>34</v>
      </c>
      <c r="E12" s="168" t="s">
        <v>41</v>
      </c>
      <c r="F12" s="168" t="s">
        <v>41</v>
      </c>
      <c r="G12" s="168" t="s">
        <v>41</v>
      </c>
      <c r="H12" s="185">
        <v>19</v>
      </c>
      <c r="I12" s="185">
        <v>173</v>
      </c>
      <c r="J12" s="185">
        <v>53</v>
      </c>
      <c r="K12" s="185">
        <v>16</v>
      </c>
      <c r="L12" s="168">
        <v>2</v>
      </c>
      <c r="M12" s="185">
        <v>9</v>
      </c>
      <c r="N12" s="185">
        <v>17</v>
      </c>
      <c r="O12" s="170">
        <v>1</v>
      </c>
      <c r="P12" s="168" t="s">
        <v>41</v>
      </c>
      <c r="Q12" s="168" t="s">
        <v>41</v>
      </c>
      <c r="R12" s="23"/>
      <c r="S12" s="21"/>
      <c r="T12" s="21"/>
    </row>
    <row r="13" spans="1:20" ht="19.5" customHeight="1" thickBot="1">
      <c r="B13" s="187" t="s">
        <v>123</v>
      </c>
      <c r="C13" s="188">
        <v>43</v>
      </c>
      <c r="D13" s="159">
        <v>26</v>
      </c>
      <c r="E13" s="189" t="s">
        <v>41</v>
      </c>
      <c r="F13" s="189" t="s">
        <v>41</v>
      </c>
      <c r="G13" s="189" t="s">
        <v>41</v>
      </c>
      <c r="H13" s="159">
        <v>5</v>
      </c>
      <c r="I13" s="159">
        <v>8</v>
      </c>
      <c r="J13" s="189" t="s">
        <v>41</v>
      </c>
      <c r="K13" s="189" t="s">
        <v>41</v>
      </c>
      <c r="L13" s="189" t="s">
        <v>41</v>
      </c>
      <c r="M13" s="189">
        <v>2</v>
      </c>
      <c r="N13" s="189">
        <v>2</v>
      </c>
      <c r="O13" s="189" t="s">
        <v>41</v>
      </c>
      <c r="P13" s="189" t="s">
        <v>41</v>
      </c>
      <c r="Q13" s="189" t="s">
        <v>41</v>
      </c>
      <c r="R13" s="21"/>
      <c r="S13" s="21"/>
      <c r="T13" s="21"/>
    </row>
    <row r="14" spans="1:20" ht="16.5" customHeight="1">
      <c r="B14" s="527" t="s">
        <v>436</v>
      </c>
      <c r="C14" s="527"/>
      <c r="D14" s="527"/>
      <c r="E14" s="527"/>
      <c r="F14" s="527"/>
      <c r="G14" s="190"/>
      <c r="H14" s="190"/>
      <c r="I14" s="190"/>
      <c r="J14" s="190"/>
      <c r="K14" s="190"/>
      <c r="L14" s="190"/>
      <c r="M14" s="190"/>
      <c r="N14" s="190"/>
      <c r="O14" s="190"/>
      <c r="P14" s="190"/>
      <c r="Q14" s="190"/>
      <c r="R14" s="21"/>
      <c r="S14" s="21"/>
      <c r="T14" s="21"/>
    </row>
    <row r="16" spans="1:20">
      <c r="C16" s="23"/>
    </row>
  </sheetData>
  <mergeCells count="3">
    <mergeCell ref="B2:Q2"/>
    <mergeCell ref="P3:Q3"/>
    <mergeCell ref="B14:F14"/>
  </mergeCells>
  <phoneticPr fontId="1"/>
  <printOptions horizontalCentered="1"/>
  <pageMargins left="0.51181102362204722" right="0.51181102362204722" top="0.74803149606299213" bottom="0.74803149606299213"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R126"/>
  <sheetViews>
    <sheetView view="pageBreakPreview" zoomScaleNormal="100" zoomScaleSheetLayoutView="75" workbookViewId="0"/>
  </sheetViews>
  <sheetFormatPr defaultColWidth="22.5" defaultRowHeight="13.5"/>
  <cols>
    <col min="1" max="1" width="22.5" style="2"/>
    <col min="2" max="2" width="17.33203125" style="2" customWidth="1"/>
    <col min="3" max="3" width="9.33203125" style="2" customWidth="1"/>
    <col min="4" max="14" width="6.83203125" style="2" customWidth="1"/>
    <col min="15" max="15" width="9.33203125" style="2" customWidth="1"/>
    <col min="16" max="16" width="6.83203125" style="6" customWidth="1"/>
    <col min="17" max="17" width="6.83203125" style="2" customWidth="1"/>
    <col min="18" max="16384" width="22.5" style="2"/>
  </cols>
  <sheetData>
    <row r="2" spans="1:18" ht="18" customHeight="1">
      <c r="A2" s="25"/>
      <c r="B2" s="529" t="s">
        <v>437</v>
      </c>
      <c r="C2" s="529"/>
      <c r="D2" s="529"/>
      <c r="E2" s="529"/>
      <c r="F2" s="529"/>
      <c r="G2" s="529"/>
      <c r="H2" s="529"/>
      <c r="I2" s="529"/>
      <c r="J2" s="529"/>
      <c r="K2" s="529"/>
      <c r="L2" s="529"/>
      <c r="M2" s="529"/>
      <c r="N2" s="529"/>
      <c r="O2" s="529"/>
      <c r="P2" s="529"/>
      <c r="Q2" s="529"/>
    </row>
    <row r="3" spans="1:18" ht="12.75" customHeight="1" thickBot="1">
      <c r="B3" s="191"/>
      <c r="C3" s="191"/>
      <c r="D3" s="191"/>
      <c r="E3" s="191"/>
      <c r="F3" s="191"/>
      <c r="G3" s="191"/>
      <c r="H3" s="191"/>
      <c r="I3" s="191"/>
      <c r="J3" s="191"/>
      <c r="K3" s="191"/>
      <c r="L3" s="191"/>
      <c r="M3" s="191"/>
      <c r="N3" s="191"/>
      <c r="O3" s="191"/>
      <c r="P3" s="191"/>
      <c r="Q3" s="192" t="s">
        <v>102</v>
      </c>
    </row>
    <row r="4" spans="1:18" ht="34.5" customHeight="1">
      <c r="B4" s="530" t="s">
        <v>124</v>
      </c>
      <c r="C4" s="532" t="s">
        <v>125</v>
      </c>
      <c r="D4" s="532" t="s">
        <v>126</v>
      </c>
      <c r="E4" s="534" t="s">
        <v>127</v>
      </c>
      <c r="F4" s="534" t="s">
        <v>128</v>
      </c>
      <c r="G4" s="534" t="s">
        <v>129</v>
      </c>
      <c r="H4" s="534" t="s">
        <v>130</v>
      </c>
      <c r="I4" s="536" t="s">
        <v>131</v>
      </c>
      <c r="J4" s="537"/>
      <c r="K4" s="538" t="s">
        <v>132</v>
      </c>
      <c r="L4" s="534" t="s">
        <v>133</v>
      </c>
      <c r="M4" s="534" t="s">
        <v>134</v>
      </c>
      <c r="N4" s="540" t="s">
        <v>135</v>
      </c>
      <c r="O4" s="541"/>
      <c r="P4" s="534" t="s">
        <v>136</v>
      </c>
      <c r="Q4" s="542" t="s">
        <v>137</v>
      </c>
    </row>
    <row r="5" spans="1:18" ht="25.5" customHeight="1">
      <c r="B5" s="531"/>
      <c r="C5" s="533"/>
      <c r="D5" s="533"/>
      <c r="E5" s="535"/>
      <c r="F5" s="535"/>
      <c r="G5" s="535"/>
      <c r="H5" s="535"/>
      <c r="I5" s="193" t="s">
        <v>138</v>
      </c>
      <c r="J5" s="194" t="s">
        <v>139</v>
      </c>
      <c r="K5" s="539"/>
      <c r="L5" s="535"/>
      <c r="M5" s="535"/>
      <c r="N5" s="195" t="s">
        <v>140</v>
      </c>
      <c r="O5" s="195" t="s">
        <v>141</v>
      </c>
      <c r="P5" s="535"/>
      <c r="Q5" s="543"/>
    </row>
    <row r="6" spans="1:18" ht="12.75" customHeight="1">
      <c r="B6" s="196" t="s">
        <v>435</v>
      </c>
      <c r="C6" s="168">
        <v>2525</v>
      </c>
      <c r="D6" s="168" t="s">
        <v>41</v>
      </c>
      <c r="E6" s="197">
        <v>3</v>
      </c>
      <c r="F6" s="168">
        <v>11</v>
      </c>
      <c r="G6" s="197" t="s">
        <v>41</v>
      </c>
      <c r="H6" s="197">
        <v>11</v>
      </c>
      <c r="I6" s="197">
        <v>108</v>
      </c>
      <c r="J6" s="197" t="s">
        <v>41</v>
      </c>
      <c r="K6" s="198" t="s">
        <v>41</v>
      </c>
      <c r="L6" s="198">
        <v>3</v>
      </c>
      <c r="M6" s="198" t="s">
        <v>41</v>
      </c>
      <c r="N6" s="199">
        <v>318</v>
      </c>
      <c r="O6" s="198">
        <v>1976</v>
      </c>
      <c r="P6" s="199">
        <v>95</v>
      </c>
      <c r="Q6" s="199" t="s">
        <v>41</v>
      </c>
    </row>
    <row r="7" spans="1:18" ht="12.75" customHeight="1">
      <c r="B7" s="196">
        <v>24</v>
      </c>
      <c r="C7" s="168">
        <v>2427</v>
      </c>
      <c r="D7" s="168" t="s">
        <v>41</v>
      </c>
      <c r="E7" s="168" t="s">
        <v>41</v>
      </c>
      <c r="F7" s="168">
        <v>4</v>
      </c>
      <c r="G7" s="168" t="s">
        <v>41</v>
      </c>
      <c r="H7" s="168">
        <v>13</v>
      </c>
      <c r="I7" s="168">
        <v>87</v>
      </c>
      <c r="J7" s="168" t="s">
        <v>41</v>
      </c>
      <c r="K7" s="198">
        <v>1</v>
      </c>
      <c r="L7" s="198">
        <v>3</v>
      </c>
      <c r="M7" s="168" t="s">
        <v>41</v>
      </c>
      <c r="N7" s="198">
        <v>331</v>
      </c>
      <c r="O7" s="198">
        <v>1899</v>
      </c>
      <c r="P7" s="198">
        <v>89</v>
      </c>
      <c r="Q7" s="198" t="s">
        <v>41</v>
      </c>
    </row>
    <row r="8" spans="1:18" ht="12.75" customHeight="1">
      <c r="B8" s="196">
        <v>25</v>
      </c>
      <c r="C8" s="168">
        <v>2501</v>
      </c>
      <c r="D8" s="168" t="s">
        <v>60</v>
      </c>
      <c r="E8" s="168">
        <v>2</v>
      </c>
      <c r="F8" s="168">
        <v>5</v>
      </c>
      <c r="G8" s="168" t="s">
        <v>60</v>
      </c>
      <c r="H8" s="168">
        <v>6</v>
      </c>
      <c r="I8" s="168">
        <v>74</v>
      </c>
      <c r="J8" s="168" t="s">
        <v>60</v>
      </c>
      <c r="K8" s="198" t="s">
        <v>60</v>
      </c>
      <c r="L8" s="198" t="s">
        <v>60</v>
      </c>
      <c r="M8" s="168" t="s">
        <v>60</v>
      </c>
      <c r="N8" s="198">
        <v>322</v>
      </c>
      <c r="O8" s="198">
        <v>1980</v>
      </c>
      <c r="P8" s="198">
        <v>112</v>
      </c>
      <c r="Q8" s="198" t="s">
        <v>60</v>
      </c>
      <c r="R8" s="23"/>
    </row>
    <row r="9" spans="1:18" ht="12.75" customHeight="1">
      <c r="B9" s="200"/>
      <c r="C9" s="168"/>
      <c r="D9" s="168"/>
      <c r="E9" s="168"/>
      <c r="F9" s="168"/>
      <c r="G9" s="168"/>
      <c r="H9" s="168"/>
      <c r="I9" s="168"/>
      <c r="J9" s="168"/>
      <c r="K9" s="198"/>
      <c r="L9" s="198"/>
      <c r="M9" s="168"/>
      <c r="N9" s="198"/>
      <c r="O9" s="198"/>
      <c r="P9" s="198"/>
      <c r="Q9" s="198"/>
      <c r="R9" s="23"/>
    </row>
    <row r="10" spans="1:18" ht="12.75" customHeight="1">
      <c r="B10" s="201" t="s">
        <v>142</v>
      </c>
      <c r="C10" s="202">
        <v>665</v>
      </c>
      <c r="D10" s="168" t="s">
        <v>41</v>
      </c>
      <c r="E10" s="168">
        <v>1</v>
      </c>
      <c r="F10" s="168">
        <v>5</v>
      </c>
      <c r="G10" s="168" t="s">
        <v>41</v>
      </c>
      <c r="H10" s="168">
        <v>4</v>
      </c>
      <c r="I10" s="168">
        <v>61</v>
      </c>
      <c r="J10" s="168" t="s">
        <v>41</v>
      </c>
      <c r="K10" s="168" t="s">
        <v>41</v>
      </c>
      <c r="L10" s="168" t="s">
        <v>41</v>
      </c>
      <c r="M10" s="168" t="s">
        <v>41</v>
      </c>
      <c r="N10" s="198">
        <v>206</v>
      </c>
      <c r="O10" s="198">
        <v>301</v>
      </c>
      <c r="P10" s="198">
        <v>87</v>
      </c>
      <c r="Q10" s="198" t="s">
        <v>41</v>
      </c>
    </row>
    <row r="11" spans="1:18" ht="12.75" customHeight="1">
      <c r="B11" s="203" t="s">
        <v>143</v>
      </c>
      <c r="C11" s="168" t="s">
        <v>41</v>
      </c>
      <c r="D11" s="168" t="s">
        <v>41</v>
      </c>
      <c r="E11" s="168" t="s">
        <v>41</v>
      </c>
      <c r="F11" s="168" t="s">
        <v>41</v>
      </c>
      <c r="G11" s="168" t="s">
        <v>41</v>
      </c>
      <c r="H11" s="168" t="s">
        <v>41</v>
      </c>
      <c r="I11" s="168" t="s">
        <v>41</v>
      </c>
      <c r="J11" s="168" t="s">
        <v>41</v>
      </c>
      <c r="K11" s="198" t="s">
        <v>41</v>
      </c>
      <c r="L11" s="198" t="s">
        <v>41</v>
      </c>
      <c r="M11" s="198" t="s">
        <v>41</v>
      </c>
      <c r="N11" s="198" t="s">
        <v>41</v>
      </c>
      <c r="O11" s="198" t="s">
        <v>41</v>
      </c>
      <c r="P11" s="198" t="s">
        <v>41</v>
      </c>
      <c r="Q11" s="198" t="s">
        <v>41</v>
      </c>
    </row>
    <row r="12" spans="1:18" ht="12.75" customHeight="1">
      <c r="B12" s="201" t="s">
        <v>144</v>
      </c>
      <c r="C12" s="202">
        <v>2</v>
      </c>
      <c r="D12" s="168" t="s">
        <v>41</v>
      </c>
      <c r="E12" s="168" t="s">
        <v>41</v>
      </c>
      <c r="F12" s="168" t="s">
        <v>41</v>
      </c>
      <c r="G12" s="168" t="s">
        <v>41</v>
      </c>
      <c r="H12" s="168" t="s">
        <v>41</v>
      </c>
      <c r="I12" s="168" t="s">
        <v>41</v>
      </c>
      <c r="J12" s="168" t="s">
        <v>41</v>
      </c>
      <c r="K12" s="198" t="s">
        <v>41</v>
      </c>
      <c r="L12" s="198" t="s">
        <v>41</v>
      </c>
      <c r="M12" s="198" t="s">
        <v>41</v>
      </c>
      <c r="N12" s="198" t="s">
        <v>41</v>
      </c>
      <c r="O12" s="198">
        <v>2</v>
      </c>
      <c r="P12" s="198" t="s">
        <v>41</v>
      </c>
      <c r="Q12" s="198" t="s">
        <v>41</v>
      </c>
    </row>
    <row r="13" spans="1:18" ht="12.75" customHeight="1">
      <c r="B13" s="204" t="s">
        <v>145</v>
      </c>
      <c r="C13" s="202">
        <v>208</v>
      </c>
      <c r="D13" s="168" t="s">
        <v>41</v>
      </c>
      <c r="E13" s="168" t="s">
        <v>41</v>
      </c>
      <c r="F13" s="168" t="s">
        <v>41</v>
      </c>
      <c r="G13" s="168" t="s">
        <v>41</v>
      </c>
      <c r="H13" s="168" t="s">
        <v>41</v>
      </c>
      <c r="I13" s="168" t="s">
        <v>41</v>
      </c>
      <c r="J13" s="168" t="s">
        <v>41</v>
      </c>
      <c r="K13" s="198" t="s">
        <v>41</v>
      </c>
      <c r="L13" s="198" t="s">
        <v>41</v>
      </c>
      <c r="M13" s="198" t="s">
        <v>41</v>
      </c>
      <c r="N13" s="198" t="s">
        <v>41</v>
      </c>
      <c r="O13" s="198">
        <v>208</v>
      </c>
      <c r="P13" s="198" t="s">
        <v>41</v>
      </c>
      <c r="Q13" s="198" t="s">
        <v>41</v>
      </c>
    </row>
    <row r="14" spans="1:18" ht="12.75" customHeight="1">
      <c r="B14" s="201" t="s">
        <v>146</v>
      </c>
      <c r="C14" s="202">
        <v>89</v>
      </c>
      <c r="D14" s="168" t="s">
        <v>41</v>
      </c>
      <c r="E14" s="168" t="s">
        <v>41</v>
      </c>
      <c r="F14" s="168" t="s">
        <v>41</v>
      </c>
      <c r="G14" s="168" t="s">
        <v>41</v>
      </c>
      <c r="H14" s="168" t="s">
        <v>41</v>
      </c>
      <c r="I14" s="168" t="s">
        <v>41</v>
      </c>
      <c r="J14" s="168" t="s">
        <v>41</v>
      </c>
      <c r="K14" s="198" t="s">
        <v>41</v>
      </c>
      <c r="L14" s="198" t="s">
        <v>41</v>
      </c>
      <c r="M14" s="198" t="s">
        <v>41</v>
      </c>
      <c r="N14" s="198" t="s">
        <v>41</v>
      </c>
      <c r="O14" s="198">
        <v>89</v>
      </c>
      <c r="P14" s="198" t="s">
        <v>41</v>
      </c>
      <c r="Q14" s="198" t="s">
        <v>41</v>
      </c>
    </row>
    <row r="15" spans="1:18" ht="12.75" customHeight="1">
      <c r="B15" s="201" t="s">
        <v>147</v>
      </c>
      <c r="C15" s="202">
        <v>862</v>
      </c>
      <c r="D15" s="168" t="s">
        <v>41</v>
      </c>
      <c r="E15" s="168" t="s">
        <v>41</v>
      </c>
      <c r="F15" s="168" t="s">
        <v>41</v>
      </c>
      <c r="G15" s="168" t="s">
        <v>41</v>
      </c>
      <c r="H15" s="168" t="s">
        <v>41</v>
      </c>
      <c r="I15" s="168" t="s">
        <v>41</v>
      </c>
      <c r="J15" s="168" t="s">
        <v>41</v>
      </c>
      <c r="K15" s="198" t="s">
        <v>41</v>
      </c>
      <c r="L15" s="198" t="s">
        <v>41</v>
      </c>
      <c r="M15" s="198" t="s">
        <v>41</v>
      </c>
      <c r="N15" s="198" t="s">
        <v>41</v>
      </c>
      <c r="O15" s="198">
        <v>861</v>
      </c>
      <c r="P15" s="198">
        <v>1</v>
      </c>
      <c r="Q15" s="198" t="s">
        <v>41</v>
      </c>
    </row>
    <row r="16" spans="1:18" ht="12.75" customHeight="1">
      <c r="B16" s="201" t="s">
        <v>148</v>
      </c>
      <c r="C16" s="202">
        <v>314</v>
      </c>
      <c r="D16" s="168" t="s">
        <v>41</v>
      </c>
      <c r="E16" s="168" t="s">
        <v>41</v>
      </c>
      <c r="F16" s="168" t="s">
        <v>41</v>
      </c>
      <c r="G16" s="168" t="s">
        <v>41</v>
      </c>
      <c r="H16" s="168" t="s">
        <v>41</v>
      </c>
      <c r="I16" s="168" t="s">
        <v>41</v>
      </c>
      <c r="J16" s="168" t="s">
        <v>41</v>
      </c>
      <c r="K16" s="198" t="s">
        <v>41</v>
      </c>
      <c r="L16" s="198" t="s">
        <v>41</v>
      </c>
      <c r="M16" s="198" t="s">
        <v>41</v>
      </c>
      <c r="N16" s="198" t="s">
        <v>41</v>
      </c>
      <c r="O16" s="198">
        <v>314</v>
      </c>
      <c r="P16" s="168" t="s">
        <v>41</v>
      </c>
      <c r="Q16" s="198" t="s">
        <v>41</v>
      </c>
    </row>
    <row r="17" spans="2:17" ht="12.75" customHeight="1">
      <c r="B17" s="201" t="s">
        <v>149</v>
      </c>
      <c r="C17" s="202">
        <v>65</v>
      </c>
      <c r="D17" s="168" t="s">
        <v>41</v>
      </c>
      <c r="E17" s="168" t="s">
        <v>41</v>
      </c>
      <c r="F17" s="168" t="s">
        <v>41</v>
      </c>
      <c r="G17" s="168" t="s">
        <v>41</v>
      </c>
      <c r="H17" s="168" t="s">
        <v>41</v>
      </c>
      <c r="I17" s="168">
        <v>5</v>
      </c>
      <c r="J17" s="168" t="s">
        <v>41</v>
      </c>
      <c r="K17" s="198" t="s">
        <v>41</v>
      </c>
      <c r="L17" s="198" t="s">
        <v>41</v>
      </c>
      <c r="M17" s="168" t="s">
        <v>41</v>
      </c>
      <c r="N17" s="198">
        <v>33</v>
      </c>
      <c r="O17" s="198">
        <v>23</v>
      </c>
      <c r="P17" s="198">
        <v>4</v>
      </c>
      <c r="Q17" s="198" t="s">
        <v>41</v>
      </c>
    </row>
    <row r="18" spans="2:17" ht="12.75" customHeight="1">
      <c r="B18" s="201" t="s">
        <v>150</v>
      </c>
      <c r="C18" s="202">
        <v>36</v>
      </c>
      <c r="D18" s="168" t="s">
        <v>41</v>
      </c>
      <c r="E18" s="168">
        <v>1</v>
      </c>
      <c r="F18" s="168" t="s">
        <v>41</v>
      </c>
      <c r="G18" s="168" t="s">
        <v>41</v>
      </c>
      <c r="H18" s="168" t="s">
        <v>41</v>
      </c>
      <c r="I18" s="168">
        <v>5</v>
      </c>
      <c r="J18" s="168" t="s">
        <v>41</v>
      </c>
      <c r="K18" s="198" t="s">
        <v>41</v>
      </c>
      <c r="L18" s="198" t="s">
        <v>41</v>
      </c>
      <c r="M18" s="198" t="s">
        <v>41</v>
      </c>
      <c r="N18" s="198">
        <v>20</v>
      </c>
      <c r="O18" s="198">
        <v>10</v>
      </c>
      <c r="P18" s="198" t="s">
        <v>41</v>
      </c>
      <c r="Q18" s="198" t="s">
        <v>41</v>
      </c>
    </row>
    <row r="19" spans="2:17" ht="12.75" customHeight="1">
      <c r="B19" s="201" t="s">
        <v>151</v>
      </c>
      <c r="C19" s="202">
        <v>34</v>
      </c>
      <c r="D19" s="168" t="s">
        <v>41</v>
      </c>
      <c r="E19" s="168" t="s">
        <v>41</v>
      </c>
      <c r="F19" s="168" t="s">
        <v>41</v>
      </c>
      <c r="G19" s="168" t="s">
        <v>41</v>
      </c>
      <c r="H19" s="168" t="s">
        <v>41</v>
      </c>
      <c r="I19" s="168" t="s">
        <v>41</v>
      </c>
      <c r="J19" s="168" t="s">
        <v>41</v>
      </c>
      <c r="K19" s="198" t="s">
        <v>41</v>
      </c>
      <c r="L19" s="198" t="s">
        <v>41</v>
      </c>
      <c r="M19" s="198" t="s">
        <v>41</v>
      </c>
      <c r="N19" s="198">
        <v>11</v>
      </c>
      <c r="O19" s="198">
        <v>20</v>
      </c>
      <c r="P19" s="198">
        <v>3</v>
      </c>
      <c r="Q19" s="198" t="s">
        <v>41</v>
      </c>
    </row>
    <row r="20" spans="2:17" ht="12.75" customHeight="1">
      <c r="B20" s="201" t="s">
        <v>152</v>
      </c>
      <c r="C20" s="202">
        <v>207</v>
      </c>
      <c r="D20" s="168" t="s">
        <v>41</v>
      </c>
      <c r="E20" s="168" t="s">
        <v>41</v>
      </c>
      <c r="F20" s="168" t="s">
        <v>41</v>
      </c>
      <c r="G20" s="168" t="s">
        <v>41</v>
      </c>
      <c r="H20" s="168">
        <v>2</v>
      </c>
      <c r="I20" s="168">
        <v>3</v>
      </c>
      <c r="J20" s="168" t="s">
        <v>41</v>
      </c>
      <c r="K20" s="198" t="s">
        <v>41</v>
      </c>
      <c r="L20" s="198" t="s">
        <v>41</v>
      </c>
      <c r="M20" s="198" t="s">
        <v>41</v>
      </c>
      <c r="N20" s="198">
        <v>51</v>
      </c>
      <c r="O20" s="198">
        <v>134</v>
      </c>
      <c r="P20" s="198">
        <v>17</v>
      </c>
      <c r="Q20" s="198" t="s">
        <v>41</v>
      </c>
    </row>
    <row r="21" spans="2:17" ht="12.75" customHeight="1">
      <c r="B21" s="201" t="s">
        <v>153</v>
      </c>
      <c r="C21" s="202">
        <v>14</v>
      </c>
      <c r="D21" s="168" t="s">
        <v>41</v>
      </c>
      <c r="E21" s="168" t="s">
        <v>41</v>
      </c>
      <c r="F21" s="168" t="s">
        <v>41</v>
      </c>
      <c r="G21" s="168" t="s">
        <v>41</v>
      </c>
      <c r="H21" s="168" t="s">
        <v>41</v>
      </c>
      <c r="I21" s="168" t="s">
        <v>41</v>
      </c>
      <c r="J21" s="168" t="s">
        <v>41</v>
      </c>
      <c r="K21" s="198" t="s">
        <v>41</v>
      </c>
      <c r="L21" s="198" t="s">
        <v>41</v>
      </c>
      <c r="M21" s="198" t="s">
        <v>41</v>
      </c>
      <c r="N21" s="198" t="s">
        <v>41</v>
      </c>
      <c r="O21" s="198">
        <v>14</v>
      </c>
      <c r="P21" s="198" t="s">
        <v>41</v>
      </c>
      <c r="Q21" s="198" t="s">
        <v>41</v>
      </c>
    </row>
    <row r="22" spans="2:17" ht="12.75" customHeight="1">
      <c r="B22" s="205" t="s">
        <v>154</v>
      </c>
      <c r="C22" s="168">
        <v>3</v>
      </c>
      <c r="D22" s="168" t="s">
        <v>41</v>
      </c>
      <c r="E22" s="168" t="s">
        <v>41</v>
      </c>
      <c r="F22" s="168" t="s">
        <v>41</v>
      </c>
      <c r="G22" s="168" t="s">
        <v>41</v>
      </c>
      <c r="H22" s="168" t="s">
        <v>41</v>
      </c>
      <c r="I22" s="168" t="s">
        <v>41</v>
      </c>
      <c r="J22" s="168" t="s">
        <v>41</v>
      </c>
      <c r="K22" s="198" t="s">
        <v>41</v>
      </c>
      <c r="L22" s="198" t="s">
        <v>41</v>
      </c>
      <c r="M22" s="198" t="s">
        <v>41</v>
      </c>
      <c r="N22" s="198" t="s">
        <v>41</v>
      </c>
      <c r="O22" s="168">
        <v>3</v>
      </c>
      <c r="P22" s="198" t="s">
        <v>41</v>
      </c>
      <c r="Q22" s="198" t="s">
        <v>41</v>
      </c>
    </row>
    <row r="23" spans="2:17" ht="15" customHeight="1" thickBot="1">
      <c r="B23" s="206" t="s">
        <v>155</v>
      </c>
      <c r="C23" s="168">
        <v>2</v>
      </c>
      <c r="D23" s="189" t="s">
        <v>41</v>
      </c>
      <c r="E23" s="189" t="s">
        <v>41</v>
      </c>
      <c r="F23" s="189" t="s">
        <v>41</v>
      </c>
      <c r="G23" s="189" t="s">
        <v>41</v>
      </c>
      <c r="H23" s="189" t="s">
        <v>41</v>
      </c>
      <c r="I23" s="189" t="s">
        <v>41</v>
      </c>
      <c r="J23" s="189" t="s">
        <v>41</v>
      </c>
      <c r="K23" s="189" t="s">
        <v>41</v>
      </c>
      <c r="L23" s="189" t="s">
        <v>41</v>
      </c>
      <c r="M23" s="189" t="s">
        <v>41</v>
      </c>
      <c r="N23" s="189">
        <v>1</v>
      </c>
      <c r="O23" s="189">
        <v>1</v>
      </c>
      <c r="P23" s="189" t="s">
        <v>41</v>
      </c>
      <c r="Q23" s="189" t="s">
        <v>41</v>
      </c>
    </row>
    <row r="24" spans="2:17">
      <c r="B24" s="528" t="s">
        <v>436</v>
      </c>
      <c r="C24" s="528"/>
      <c r="D24" s="528"/>
      <c r="E24" s="528"/>
      <c r="F24" s="528"/>
      <c r="G24" s="149"/>
      <c r="H24" s="149"/>
      <c r="I24" s="149"/>
      <c r="J24" s="149"/>
      <c r="K24" s="207"/>
      <c r="L24" s="149"/>
      <c r="M24" s="207"/>
      <c r="N24" s="207"/>
      <c r="O24" s="207"/>
      <c r="P24" s="207"/>
      <c r="Q24" s="207"/>
    </row>
    <row r="25" spans="2:17" ht="8.1" customHeight="1"/>
    <row r="26" spans="2:17" ht="8.1" customHeight="1"/>
    <row r="27" spans="2:17" ht="8.1" customHeight="1"/>
    <row r="28" spans="2:17" ht="8.1" customHeight="1"/>
    <row r="29" spans="2:17" ht="8.1" customHeight="1"/>
    <row r="30" spans="2:17" ht="8.1" customHeight="1"/>
    <row r="31" spans="2:17" ht="8.1" customHeight="1"/>
    <row r="32" spans="2:17" ht="8.1" customHeight="1"/>
    <row r="33" ht="8.1" customHeight="1"/>
    <row r="34" ht="8.1" customHeight="1"/>
    <row r="35" ht="8.1" customHeight="1"/>
    <row r="36" ht="8.1" customHeight="1"/>
    <row r="37" ht="8.1" customHeight="1"/>
    <row r="38" ht="8.1" customHeight="1"/>
    <row r="39" ht="8.1" customHeight="1"/>
    <row r="40" ht="8.1" customHeight="1"/>
    <row r="41" ht="8.1" customHeight="1"/>
    <row r="42" ht="8.1" customHeight="1"/>
    <row r="43" ht="8.1" customHeight="1"/>
    <row r="44" ht="8.1" customHeight="1"/>
    <row r="45" ht="8.1" customHeight="1"/>
    <row r="46" ht="8.1" customHeight="1"/>
    <row r="47" ht="8.1" customHeight="1"/>
    <row r="48" ht="8.1" customHeight="1"/>
    <row r="49" ht="8.1" customHeight="1"/>
    <row r="50" ht="8.1" customHeight="1"/>
    <row r="51" ht="8.1" customHeight="1"/>
    <row r="52" ht="8.1" customHeight="1"/>
    <row r="53" ht="8.1" customHeight="1"/>
    <row r="54" ht="8.1" customHeight="1"/>
    <row r="55" ht="8.1" customHeight="1"/>
    <row r="56" ht="8.1" customHeight="1"/>
    <row r="57" ht="8.1" customHeight="1"/>
    <row r="58" ht="8.1" customHeight="1"/>
    <row r="59" ht="8.1" customHeight="1"/>
    <row r="60" ht="8.1" customHeight="1"/>
    <row r="61" ht="8.1" customHeight="1"/>
    <row r="62" ht="8.1" customHeight="1"/>
    <row r="63" ht="8.1" customHeight="1"/>
    <row r="64" ht="8.1" customHeight="1"/>
    <row r="65" ht="8.1" customHeight="1"/>
    <row r="66" ht="8.1" customHeight="1"/>
    <row r="67" ht="8.1" customHeight="1"/>
    <row r="68" ht="8.1" customHeight="1"/>
    <row r="69" ht="8.1" customHeight="1"/>
    <row r="70" ht="8.1" customHeight="1"/>
    <row r="71" ht="8.1" customHeight="1"/>
    <row r="72" ht="8.1" customHeight="1"/>
    <row r="73" ht="8.1" customHeight="1"/>
    <row r="74" ht="8.1" customHeight="1"/>
    <row r="75" ht="8.1" customHeight="1"/>
    <row r="76" ht="8.1" customHeight="1"/>
    <row r="77" ht="8.1" customHeight="1"/>
    <row r="78" ht="8.1" customHeight="1"/>
    <row r="79" ht="8.1" customHeight="1"/>
    <row r="80" ht="8.1" customHeight="1"/>
    <row r="81" ht="8.1" customHeight="1"/>
    <row r="82" ht="8.1" customHeight="1"/>
    <row r="83" ht="8.1" customHeight="1"/>
    <row r="84" ht="8.1" customHeight="1"/>
    <row r="85" ht="8.1" customHeight="1"/>
    <row r="86" ht="8.1" customHeight="1"/>
    <row r="87" ht="8.1" customHeight="1"/>
    <row r="88" ht="8.1" customHeight="1"/>
    <row r="89" ht="8.1" customHeight="1"/>
    <row r="90" ht="8.1" customHeight="1"/>
    <row r="91" ht="8.1" customHeight="1"/>
    <row r="92" ht="8.1" customHeight="1"/>
    <row r="93" ht="8.1" customHeight="1"/>
    <row r="94" ht="8.1" customHeight="1"/>
    <row r="95" ht="8.1" customHeight="1"/>
    <row r="96" ht="8.1" customHeight="1"/>
    <row r="97" ht="8.1" customHeight="1"/>
    <row r="98" ht="8.1" customHeight="1"/>
    <row r="99" ht="8.1" customHeight="1"/>
    <row r="100" ht="8.1" customHeight="1"/>
    <row r="101" ht="8.1" customHeight="1"/>
    <row r="102" ht="8.1" customHeight="1"/>
    <row r="103" ht="8.1" customHeight="1"/>
    <row r="104" ht="8.1" customHeight="1"/>
    <row r="105" ht="8.1" customHeight="1"/>
    <row r="106" ht="8.1" customHeight="1"/>
    <row r="107" ht="8.1" customHeight="1"/>
    <row r="108" ht="8.1" customHeight="1"/>
    <row r="109" ht="8.1" customHeight="1"/>
    <row r="110" ht="8.1" customHeight="1"/>
    <row r="111" ht="8.1" customHeight="1"/>
    <row r="112" ht="8.1" customHeight="1"/>
    <row r="113" ht="8.1" customHeight="1"/>
    <row r="114" ht="8.1" customHeight="1"/>
    <row r="115" ht="8.1" customHeight="1"/>
    <row r="116" ht="8.1" customHeight="1"/>
    <row r="117" ht="8.1" customHeight="1"/>
    <row r="118" ht="8.1" customHeight="1"/>
    <row r="119" ht="8.1" customHeight="1"/>
    <row r="120" ht="8.1" customHeight="1"/>
    <row r="121" ht="8.1" customHeight="1"/>
    <row r="122" ht="8.1" customHeight="1"/>
    <row r="123" ht="8.1" customHeight="1"/>
    <row r="124" ht="8.1" customHeight="1"/>
    <row r="125" ht="8.1" customHeight="1"/>
    <row r="126" ht="8.1" customHeight="1"/>
  </sheetData>
  <mergeCells count="16">
    <mergeCell ref="B24:F24"/>
    <mergeCell ref="B2:Q2"/>
    <mergeCell ref="B4:B5"/>
    <mergeCell ref="C4:C5"/>
    <mergeCell ref="D4:D5"/>
    <mergeCell ref="E4:E5"/>
    <mergeCell ref="F4:F5"/>
    <mergeCell ref="G4:G5"/>
    <mergeCell ref="H4:H5"/>
    <mergeCell ref="I4:J4"/>
    <mergeCell ref="K4:K5"/>
    <mergeCell ref="L4:L5"/>
    <mergeCell ref="M4:M5"/>
    <mergeCell ref="N4:O4"/>
    <mergeCell ref="P4:P5"/>
    <mergeCell ref="Q4:Q5"/>
  </mergeCells>
  <phoneticPr fontId="1"/>
  <printOptions horizontalCentered="1"/>
  <pageMargins left="0.51181102362204722" right="0.51181102362204722" top="0.74803149606299213" bottom="0.74803149606299213"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23</vt:i4>
      </vt:variant>
      <vt:variant>
        <vt:lpstr>名前付き一覧</vt:lpstr>
      </vt:variant>
      <vt:variant>
        <vt:i4>21</vt:i4>
      </vt:variant>
    </vt:vector>
  </HeadingPairs>
  <TitlesOfParts>
    <vt:vector size="44" baseType="lpstr">
      <vt:lpstr>統計表一覧</vt:lpstr>
      <vt:lpstr>156</vt:lpstr>
      <vt:lpstr>157</vt:lpstr>
      <vt:lpstr>158</vt:lpstr>
      <vt:lpstr>159 </vt:lpstr>
      <vt:lpstr>160-1</vt:lpstr>
      <vt:lpstr>160-2</vt:lpstr>
      <vt:lpstr>161</vt:lpstr>
      <vt:lpstr>162</vt:lpstr>
      <vt:lpstr>163</vt:lpstr>
      <vt:lpstr>164</vt:lpstr>
      <vt:lpstr>165</vt:lpstr>
      <vt:lpstr>166</vt:lpstr>
      <vt:lpstr>167</vt:lpstr>
      <vt:lpstr>168</vt:lpstr>
      <vt:lpstr>169</vt:lpstr>
      <vt:lpstr>170</vt:lpstr>
      <vt:lpstr>171-1</vt:lpstr>
      <vt:lpstr>171-2</vt:lpstr>
      <vt:lpstr>172</vt:lpstr>
      <vt:lpstr>173 </vt:lpstr>
      <vt:lpstr>174 </vt:lpstr>
      <vt:lpstr>Sheet1</vt:lpstr>
      <vt:lpstr>'156'!Print_Area</vt:lpstr>
      <vt:lpstr>'157'!Print_Area</vt:lpstr>
      <vt:lpstr>'158'!Print_Area</vt:lpstr>
      <vt:lpstr>'159 '!Print_Area</vt:lpstr>
      <vt:lpstr>'160-1'!Print_Area</vt:lpstr>
      <vt:lpstr>'160-2'!Print_Area</vt:lpstr>
      <vt:lpstr>'161'!Print_Area</vt:lpstr>
      <vt:lpstr>'162'!Print_Area</vt:lpstr>
      <vt:lpstr>'163'!Print_Area</vt:lpstr>
      <vt:lpstr>'164'!Print_Area</vt:lpstr>
      <vt:lpstr>'165'!Print_Area</vt:lpstr>
      <vt:lpstr>'166'!Print_Area</vt:lpstr>
      <vt:lpstr>'167'!Print_Area</vt:lpstr>
      <vt:lpstr>'168'!Print_Area</vt:lpstr>
      <vt:lpstr>'169'!Print_Area</vt:lpstr>
      <vt:lpstr>'170'!Print_Area</vt:lpstr>
      <vt:lpstr>'171-1'!Print_Area</vt:lpstr>
      <vt:lpstr>'171-2'!Print_Area</vt:lpstr>
      <vt:lpstr>'172'!Print_Area</vt:lpstr>
      <vt:lpstr>'173 '!Print_Area</vt:lpstr>
      <vt:lpstr>'174 '!Print_Area</vt:lpstr>
    </vt:vector>
  </TitlesOfParts>
  <Company>徳島県</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kanrisya</dc:creator>
  <cp:lastModifiedBy>kanrisya</cp:lastModifiedBy>
  <dcterms:created xsi:type="dcterms:W3CDTF">2014-04-23T07:14:10Z</dcterms:created>
  <dcterms:modified xsi:type="dcterms:W3CDTF">2015-06-30T04:43:50Z</dcterms:modified>
</cp:coreProperties>
</file>