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anrisya\Desktop\H27完成版統計書HPファイル\"/>
    </mc:Choice>
  </mc:AlternateContent>
  <bookViews>
    <workbookView xWindow="0" yWindow="0" windowWidth="20490" windowHeight="7815"/>
  </bookViews>
  <sheets>
    <sheet name="統計表一覧" sheetId="2" r:id="rId1"/>
    <sheet name="227" sheetId="3" r:id="rId2"/>
    <sheet name="228" sheetId="4" r:id="rId3"/>
    <sheet name="229(1)" sheetId="5" r:id="rId4"/>
    <sheet name="229(2)" sheetId="6" r:id="rId5"/>
    <sheet name="230" sheetId="7" r:id="rId6"/>
    <sheet name="231" sheetId="8" r:id="rId7"/>
    <sheet name="232" sheetId="9" r:id="rId8"/>
    <sheet name="233" sheetId="10" r:id="rId9"/>
    <sheet name="234" sheetId="11" r:id="rId10"/>
    <sheet name="235(1)(2)(3)" sheetId="24" r:id="rId11"/>
    <sheet name="235(4)" sheetId="20" r:id="rId12"/>
    <sheet name="236(1)" sheetId="13" r:id="rId13"/>
    <sheet name="236(2)" sheetId="21" r:id="rId14"/>
    <sheet name="236(3)" sheetId="22" r:id="rId15"/>
    <sheet name="236(4)" sheetId="23" r:id="rId16"/>
    <sheet name="237" sheetId="14" r:id="rId17"/>
    <sheet name="238(1)" sheetId="15" r:id="rId18"/>
    <sheet name="238(2)" sheetId="25" r:id="rId19"/>
    <sheet name="238(3)" sheetId="17" r:id="rId20"/>
    <sheet name="238(4)" sheetId="26" r:id="rId21"/>
    <sheet name="238(5)" sheetId="27" r:id="rId22"/>
    <sheet name="Sheet1" sheetId="1" r:id="rId23"/>
  </sheets>
  <definedNames>
    <definedName name="_xlnm.Print_Area" localSheetId="1">'227'!$B$2:$W$13</definedName>
    <definedName name="_xlnm.Print_Area" localSheetId="2">'228'!$B$2:$M$12</definedName>
    <definedName name="_xlnm.Print_Area" localSheetId="3">'229(1)'!$B$2:$M$11</definedName>
    <definedName name="_xlnm.Print_Area" localSheetId="4">'229(2)'!$B$2:$K$16</definedName>
    <definedName name="_xlnm.Print_Area" localSheetId="5">'230'!$B$2:$G$16</definedName>
    <definedName name="_xlnm.Print_Area" localSheetId="6">'231'!$B$2:$K$7</definedName>
    <definedName name="_xlnm.Print_Area" localSheetId="7">'232'!$B$2:$K$11</definedName>
    <definedName name="_xlnm.Print_Area" localSheetId="8">'233'!$B$2:$L$13</definedName>
    <definedName name="_xlnm.Print_Area" localSheetId="9">'234'!$B$2:$M$12</definedName>
    <definedName name="_xlnm.Print_Area" localSheetId="10">'235(1)(2)(3)'!$B$2:$G$23</definedName>
    <definedName name="_xlnm.Print_Area" localSheetId="11">'235(4)'!$B$3:$E$11</definedName>
    <definedName name="_xlnm.Print_Area" localSheetId="12">'236(1)'!$B$2:$T$9</definedName>
    <definedName name="_xlnm.Print_Area" localSheetId="13">'236(2)'!$B$3:$AC$8</definedName>
    <definedName name="_xlnm.Print_Area" localSheetId="14">'236(3)'!$B$3:$M$8</definedName>
    <definedName name="_xlnm.Print_Area" localSheetId="15">'236(4)'!$B$3:$J$8</definedName>
    <definedName name="_xlnm.Print_Area" localSheetId="16">'237'!$B$2:$N$14</definedName>
    <definedName name="_xlnm.Print_Area" localSheetId="17">'238(1)'!$B$3:$F$12</definedName>
    <definedName name="_xlnm.Print_Area" localSheetId="18">'238(2)'!$B$3:$K$39</definedName>
    <definedName name="_xlnm.Print_Area" localSheetId="19">'238(3)'!$B$3:$S$30</definedName>
    <definedName name="_xlnm.Print_Area" localSheetId="20">'238(4)'!$B$3:$J$36</definedName>
    <definedName name="_xlnm.Print_Area" localSheetId="21">'238(5)'!$B$2:$CH$65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6" l="1"/>
  <c r="D33" i="26"/>
  <c r="D30" i="26"/>
  <c r="D29" i="26"/>
  <c r="D28" i="26"/>
  <c r="D27" i="26"/>
  <c r="D26" i="26"/>
  <c r="D25" i="26"/>
  <c r="D24" i="26"/>
  <c r="D22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L29" i="17"/>
  <c r="E29" i="17"/>
  <c r="D29" i="17"/>
  <c r="L28" i="17"/>
  <c r="E28" i="17"/>
  <c r="D28" i="17" s="1"/>
  <c r="L27" i="17"/>
  <c r="D27" i="17" s="1"/>
  <c r="E27" i="17"/>
  <c r="L26" i="17"/>
  <c r="E26" i="17"/>
  <c r="D26" i="17" s="1"/>
  <c r="L24" i="17"/>
  <c r="L22" i="17"/>
  <c r="L21" i="17"/>
  <c r="L20" i="17"/>
  <c r="E20" i="17"/>
  <c r="D20" i="17" s="1"/>
  <c r="L19" i="17"/>
  <c r="D19" i="17" s="1"/>
  <c r="E19" i="17"/>
  <c r="L18" i="17"/>
  <c r="L17" i="17"/>
  <c r="D17" i="17" s="1"/>
  <c r="E17" i="17"/>
  <c r="L16" i="17"/>
  <c r="E16" i="17"/>
  <c r="D16" i="17" s="1"/>
  <c r="L15" i="17"/>
  <c r="E15" i="17"/>
  <c r="D15" i="17"/>
  <c r="L14" i="17"/>
  <c r="E14" i="17"/>
  <c r="D14" i="17" s="1"/>
  <c r="L13" i="17"/>
  <c r="L12" i="17"/>
  <c r="E12" i="17"/>
  <c r="D12" i="17" s="1"/>
  <c r="L11" i="17"/>
  <c r="L10" i="17"/>
  <c r="K13" i="14"/>
  <c r="G13" i="14"/>
  <c r="D13" i="14"/>
  <c r="G12" i="14"/>
  <c r="K12" i="14" s="1"/>
  <c r="D12" i="14"/>
  <c r="G11" i="14"/>
  <c r="D11" i="14"/>
  <c r="K11" i="14" s="1"/>
  <c r="G10" i="14"/>
  <c r="D10" i="14"/>
  <c r="K10" i="14" s="1"/>
  <c r="N9" i="14"/>
  <c r="M9" i="14"/>
  <c r="L9" i="14"/>
  <c r="J9" i="14"/>
  <c r="G9" i="14" s="1"/>
  <c r="I9" i="14"/>
  <c r="H9" i="14"/>
  <c r="F9" i="14"/>
  <c r="D9" i="14" s="1"/>
  <c r="E9" i="14"/>
  <c r="C9" i="14"/>
  <c r="K8" i="14"/>
  <c r="G8" i="14"/>
  <c r="D8" i="14"/>
  <c r="G7" i="14"/>
  <c r="K7" i="14" s="1"/>
  <c r="D7" i="14"/>
  <c r="K9" i="14" l="1"/>
</calcChain>
</file>

<file path=xl/sharedStrings.xml><?xml version="1.0" encoding="utf-8"?>
<sst xmlns="http://schemas.openxmlformats.org/spreadsheetml/2006/main" count="2342" uniqueCount="464">
  <si>
    <t>23　司法・警察</t>
    <rPh sb="3" eb="5">
      <t>シホウ</t>
    </rPh>
    <rPh sb="6" eb="8">
      <t>ケイサツ</t>
    </rPh>
    <phoneticPr fontId="4"/>
  </si>
  <si>
    <t>民事・行政事件数</t>
    <rPh sb="0" eb="2">
      <t>ミンジ</t>
    </rPh>
    <rPh sb="3" eb="5">
      <t>ギョウセイ</t>
    </rPh>
    <rPh sb="5" eb="7">
      <t>ジケン</t>
    </rPh>
    <rPh sb="7" eb="8">
      <t>スウ</t>
    </rPh>
    <phoneticPr fontId="4"/>
  </si>
  <si>
    <t>刑 務 所</t>
    <rPh sb="0" eb="1">
      <t>ケイ</t>
    </rPh>
    <rPh sb="2" eb="3">
      <t>ツトム</t>
    </rPh>
    <rPh sb="4" eb="5">
      <t>ショ</t>
    </rPh>
    <phoneticPr fontId="4"/>
  </si>
  <si>
    <t>民事・行政訴訟新受理件数</t>
    <rPh sb="0" eb="2">
      <t>ミンジ</t>
    </rPh>
    <rPh sb="3" eb="5">
      <t>ギョウセイ</t>
    </rPh>
    <rPh sb="5" eb="7">
      <t>ソショウ</t>
    </rPh>
    <rPh sb="7" eb="8">
      <t>シン</t>
    </rPh>
    <rPh sb="8" eb="10">
      <t>ジュリ</t>
    </rPh>
    <rPh sb="10" eb="12">
      <t>ケンスウ</t>
    </rPh>
    <phoneticPr fontId="4"/>
  </si>
  <si>
    <t>(1)</t>
    <phoneticPr fontId="4"/>
  </si>
  <si>
    <t>在所人員</t>
    <rPh sb="0" eb="2">
      <t>ザイショ</t>
    </rPh>
    <rPh sb="2" eb="4">
      <t>ジンイン</t>
    </rPh>
    <phoneticPr fontId="4"/>
  </si>
  <si>
    <t>(2)</t>
    <phoneticPr fontId="4"/>
  </si>
  <si>
    <t>罪名別受刑者</t>
    <rPh sb="0" eb="2">
      <t>ザイメイ</t>
    </rPh>
    <rPh sb="2" eb="3">
      <t>ベツ</t>
    </rPh>
    <rPh sb="3" eb="6">
      <t>ジュケイシャ</t>
    </rPh>
    <phoneticPr fontId="4"/>
  </si>
  <si>
    <t>登記事務取扱件数及び個数</t>
    <rPh sb="0" eb="2">
      <t>トウキ</t>
    </rPh>
    <rPh sb="2" eb="4">
      <t>ジム</t>
    </rPh>
    <rPh sb="4" eb="6">
      <t>トリアツカイ</t>
    </rPh>
    <rPh sb="6" eb="8">
      <t>ケンスウ</t>
    </rPh>
    <rPh sb="8" eb="9">
      <t>オヨ</t>
    </rPh>
    <rPh sb="10" eb="12">
      <t>コスウ</t>
    </rPh>
    <phoneticPr fontId="4"/>
  </si>
  <si>
    <t>(3)</t>
    <phoneticPr fontId="4"/>
  </si>
  <si>
    <t>刑期別受刑者</t>
    <rPh sb="0" eb="2">
      <t>ケイキ</t>
    </rPh>
    <rPh sb="2" eb="3">
      <t>ベツ</t>
    </rPh>
    <rPh sb="3" eb="6">
      <t>ジュケイシャ</t>
    </rPh>
    <phoneticPr fontId="4"/>
  </si>
  <si>
    <t>登記事項証明書の交付等の件数</t>
    <rPh sb="0" eb="2">
      <t>トウキ</t>
    </rPh>
    <rPh sb="2" eb="4">
      <t>ジコウ</t>
    </rPh>
    <rPh sb="4" eb="7">
      <t>ショウメイショ</t>
    </rPh>
    <rPh sb="8" eb="11">
      <t>コウフトウ</t>
    </rPh>
    <rPh sb="12" eb="14">
      <t>ケンスウ</t>
    </rPh>
    <phoneticPr fontId="4"/>
  </si>
  <si>
    <t>(4)</t>
    <phoneticPr fontId="4"/>
  </si>
  <si>
    <t>年齢別受刑者</t>
    <rPh sb="0" eb="2">
      <t>ネンレイ</t>
    </rPh>
    <rPh sb="2" eb="3">
      <t>ベツ</t>
    </rPh>
    <rPh sb="3" eb="6">
      <t>ジュケイシャ</t>
    </rPh>
    <phoneticPr fontId="4"/>
  </si>
  <si>
    <t>人権侵犯事件の受理件数</t>
    <rPh sb="0" eb="2">
      <t>ジンケン</t>
    </rPh>
    <rPh sb="2" eb="4">
      <t>シンパン</t>
    </rPh>
    <rPh sb="4" eb="6">
      <t>ジケン</t>
    </rPh>
    <rPh sb="7" eb="9">
      <t>ジュリ</t>
    </rPh>
    <rPh sb="9" eb="11">
      <t>ケンスウ</t>
    </rPh>
    <phoneticPr fontId="4"/>
  </si>
  <si>
    <t>保護観察事件の受理及び終結人員</t>
    <rPh sb="0" eb="2">
      <t>ホゴ</t>
    </rPh>
    <rPh sb="2" eb="4">
      <t>カンサツ</t>
    </rPh>
    <rPh sb="4" eb="6">
      <t>ジケン</t>
    </rPh>
    <rPh sb="7" eb="9">
      <t>ジュリ</t>
    </rPh>
    <rPh sb="9" eb="10">
      <t>オヨ</t>
    </rPh>
    <rPh sb="11" eb="13">
      <t>シュウケツ</t>
    </rPh>
    <rPh sb="13" eb="15">
      <t>ジンイン</t>
    </rPh>
    <phoneticPr fontId="4"/>
  </si>
  <si>
    <t>人権相談事件数</t>
    <rPh sb="0" eb="2">
      <t>ジンケン</t>
    </rPh>
    <rPh sb="2" eb="4">
      <t>ソウダン</t>
    </rPh>
    <rPh sb="4" eb="6">
      <t>ジケン</t>
    </rPh>
    <rPh sb="6" eb="7">
      <t>スウ</t>
    </rPh>
    <phoneticPr fontId="4"/>
  </si>
  <si>
    <t>警　　察</t>
    <rPh sb="0" eb="1">
      <t>ケイ</t>
    </rPh>
    <rPh sb="3" eb="4">
      <t>サッ</t>
    </rPh>
    <phoneticPr fontId="4"/>
  </si>
  <si>
    <t>地方裁判所刑事事件数</t>
    <rPh sb="0" eb="2">
      <t>チホウ</t>
    </rPh>
    <rPh sb="2" eb="5">
      <t>サイバンショ</t>
    </rPh>
    <rPh sb="5" eb="7">
      <t>ケイジ</t>
    </rPh>
    <rPh sb="7" eb="9">
      <t>ジケン</t>
    </rPh>
    <rPh sb="9" eb="10">
      <t>スウ</t>
    </rPh>
    <phoneticPr fontId="4"/>
  </si>
  <si>
    <t>年次別刑法犯認知・検挙状況</t>
    <rPh sb="0" eb="3">
      <t>ネンジベツ</t>
    </rPh>
    <rPh sb="3" eb="6">
      <t>ケイホウハン</t>
    </rPh>
    <rPh sb="6" eb="8">
      <t>ニンチ</t>
    </rPh>
    <rPh sb="9" eb="11">
      <t>ケンキョ</t>
    </rPh>
    <rPh sb="11" eb="13">
      <t>ジョウキョウ</t>
    </rPh>
    <phoneticPr fontId="4"/>
  </si>
  <si>
    <t>簡易裁判所刑事事件数</t>
    <rPh sb="0" eb="2">
      <t>カンイ</t>
    </rPh>
    <rPh sb="2" eb="4">
      <t>サイバン</t>
    </rPh>
    <rPh sb="4" eb="5">
      <t>ショ</t>
    </rPh>
    <rPh sb="5" eb="7">
      <t>ケイジ</t>
    </rPh>
    <rPh sb="7" eb="9">
      <t>ジケン</t>
    </rPh>
    <rPh sb="9" eb="10">
      <t>スウ</t>
    </rPh>
    <phoneticPr fontId="4"/>
  </si>
  <si>
    <t>月別刑法犯認知・検挙件数</t>
    <rPh sb="0" eb="2">
      <t>ツキベツ</t>
    </rPh>
    <rPh sb="2" eb="5">
      <t>ケイホウハン</t>
    </rPh>
    <rPh sb="5" eb="7">
      <t>ニンチ</t>
    </rPh>
    <rPh sb="8" eb="10">
      <t>ケンキョ</t>
    </rPh>
    <rPh sb="10" eb="12">
      <t>ケンスウ</t>
    </rPh>
    <phoneticPr fontId="4"/>
  </si>
  <si>
    <t>検察事件数</t>
    <rPh sb="0" eb="2">
      <t>ケンサツ</t>
    </rPh>
    <rPh sb="2" eb="4">
      <t>ジケン</t>
    </rPh>
    <rPh sb="4" eb="5">
      <t>スウ</t>
    </rPh>
    <phoneticPr fontId="4"/>
  </si>
  <si>
    <t>刑法犯罪種別・犯行時の年齢別検挙人員</t>
    <rPh sb="0" eb="2">
      <t>ケイホウ</t>
    </rPh>
    <rPh sb="2" eb="4">
      <t>ハンザイ</t>
    </rPh>
    <rPh sb="4" eb="6">
      <t>シュベツ</t>
    </rPh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4"/>
  </si>
  <si>
    <t>家事・少年事件処理状況</t>
    <rPh sb="0" eb="2">
      <t>カジ</t>
    </rPh>
    <rPh sb="3" eb="5">
      <t>ショウネン</t>
    </rPh>
    <rPh sb="5" eb="7">
      <t>ジケン</t>
    </rPh>
    <rPh sb="7" eb="9">
      <t>ショリ</t>
    </rPh>
    <rPh sb="9" eb="11">
      <t>ジョウキョウ</t>
    </rPh>
    <phoneticPr fontId="4"/>
  </si>
  <si>
    <t>刑法犯罪種別・共犯形態別検挙件数</t>
    <rPh sb="0" eb="2">
      <t>ケイホウ</t>
    </rPh>
    <rPh sb="2" eb="4">
      <t>ハンザイ</t>
    </rPh>
    <rPh sb="4" eb="6">
      <t>シュベツ</t>
    </rPh>
    <rPh sb="7" eb="9">
      <t>キョウハン</t>
    </rPh>
    <rPh sb="9" eb="11">
      <t>ケイタイ</t>
    </rPh>
    <rPh sb="11" eb="12">
      <t>ベツ</t>
    </rPh>
    <rPh sb="12" eb="14">
      <t>ケンキョ</t>
    </rPh>
    <rPh sb="14" eb="16">
      <t>ケンスウ</t>
    </rPh>
    <phoneticPr fontId="4"/>
  </si>
  <si>
    <t>家事審判事件</t>
    <rPh sb="0" eb="2">
      <t>カジ</t>
    </rPh>
    <rPh sb="2" eb="4">
      <t>シンパン</t>
    </rPh>
    <rPh sb="4" eb="6">
      <t>ジケン</t>
    </rPh>
    <phoneticPr fontId="4"/>
  </si>
  <si>
    <t>(5)</t>
    <phoneticPr fontId="4"/>
  </si>
  <si>
    <t>署別刑法犯認知・検挙状況</t>
    <rPh sb="0" eb="1">
      <t>ショ</t>
    </rPh>
    <rPh sb="1" eb="2">
      <t>ベツ</t>
    </rPh>
    <rPh sb="2" eb="4">
      <t>ケイホウ</t>
    </rPh>
    <rPh sb="5" eb="7">
      <t>ニンチ</t>
    </rPh>
    <rPh sb="8" eb="10">
      <t>ケンキョ</t>
    </rPh>
    <rPh sb="10" eb="12">
      <t>ジョウキョウ</t>
    </rPh>
    <phoneticPr fontId="4"/>
  </si>
  <si>
    <t>家事調停事件</t>
    <rPh sb="0" eb="2">
      <t>カジ</t>
    </rPh>
    <rPh sb="2" eb="4">
      <t>チョウテイ</t>
    </rPh>
    <rPh sb="4" eb="6">
      <t>ジケン</t>
    </rPh>
    <phoneticPr fontId="4"/>
  </si>
  <si>
    <t>人事訴訟事件</t>
    <rPh sb="0" eb="2">
      <t>ジンジ</t>
    </rPh>
    <rPh sb="2" eb="4">
      <t>ソショウ</t>
    </rPh>
    <rPh sb="4" eb="6">
      <t>ジケン</t>
    </rPh>
    <phoneticPr fontId="4"/>
  </si>
  <si>
    <t>（単位：件）</t>
    <rPh sb="1" eb="3">
      <t>タンイ</t>
    </rPh>
    <rPh sb="4" eb="5">
      <t>ケン</t>
    </rPh>
    <phoneticPr fontId="4"/>
  </si>
  <si>
    <t>区     分</t>
  </si>
  <si>
    <t>未     済</t>
  </si>
  <si>
    <t>総　　 　数</t>
    <phoneticPr fontId="4"/>
  </si>
  <si>
    <t>旧　　　 受</t>
    <phoneticPr fontId="4"/>
  </si>
  <si>
    <t>新　　　 受</t>
    <phoneticPr fontId="4"/>
  </si>
  <si>
    <t>(</t>
  </si>
  <si>
    <t>)</t>
  </si>
  <si>
    <t>-</t>
    <phoneticPr fontId="4"/>
  </si>
  <si>
    <t>本庁・支部</t>
    <phoneticPr fontId="4"/>
  </si>
  <si>
    <t>　24</t>
  </si>
  <si>
    <t>(</t>
    <phoneticPr fontId="4"/>
  </si>
  <si>
    <t>)</t>
    <phoneticPr fontId="4"/>
  </si>
  <si>
    <t>簡     易</t>
    <phoneticPr fontId="4"/>
  </si>
  <si>
    <t>注　  (　)は，調停件数で内数である。</t>
    <rPh sb="9" eb="11">
      <t>チョウテイ</t>
    </rPh>
    <phoneticPr fontId="4"/>
  </si>
  <si>
    <t>資料　徳島地方裁判所</t>
  </si>
  <si>
    <t>　 （単位：件）</t>
    <phoneticPr fontId="4"/>
  </si>
  <si>
    <t>総数</t>
  </si>
  <si>
    <t>民     事    一    般</t>
  </si>
  <si>
    <t>行政</t>
  </si>
  <si>
    <t>控訴審</t>
  </si>
  <si>
    <t>計</t>
  </si>
  <si>
    <t>人事</t>
  </si>
  <si>
    <t>金銭</t>
  </si>
  <si>
    <t>建物</t>
  </si>
  <si>
    <t>土地</t>
  </si>
  <si>
    <t>物品</t>
  </si>
  <si>
    <t>その他</t>
  </si>
  <si>
    <t>-</t>
  </si>
  <si>
    <t xml:space="preserve">  23</t>
    <phoneticPr fontId="4"/>
  </si>
  <si>
    <t>(1)登記事務取扱件数及び個数</t>
    <rPh sb="3" eb="5">
      <t>トウキ</t>
    </rPh>
    <rPh sb="5" eb="7">
      <t>ジム</t>
    </rPh>
    <rPh sb="7" eb="9">
      <t>トリアツカイ</t>
    </rPh>
    <rPh sb="9" eb="11">
      <t>ケンスウ</t>
    </rPh>
    <rPh sb="11" eb="12">
      <t>オヨ</t>
    </rPh>
    <rPh sb="13" eb="15">
      <t>コスウ</t>
    </rPh>
    <phoneticPr fontId="4"/>
  </si>
  <si>
    <t>区    分</t>
  </si>
  <si>
    <t>不動産登記</t>
  </si>
  <si>
    <t>商業・法人等登記</t>
  </si>
  <si>
    <t>その他の登記</t>
  </si>
  <si>
    <t>件数</t>
  </si>
  <si>
    <t>個数</t>
  </si>
  <si>
    <t>登録免許税
(千円)</t>
    <rPh sb="1" eb="2">
      <t>ロク</t>
    </rPh>
    <rPh sb="3" eb="4">
      <t>キョ</t>
    </rPh>
    <rPh sb="7" eb="8">
      <t>セン</t>
    </rPh>
    <phoneticPr fontId="4"/>
  </si>
  <si>
    <t>うちオンライン申請</t>
    <rPh sb="7" eb="9">
      <t>シンセイ</t>
    </rPh>
    <phoneticPr fontId="4"/>
  </si>
  <si>
    <t xml:space="preserve">  24</t>
    <phoneticPr fontId="4"/>
  </si>
  <si>
    <t>資料　徳島地方法務局</t>
    <rPh sb="0" eb="2">
      <t>シリョウ</t>
    </rPh>
    <rPh sb="3" eb="5">
      <t>トクシマ</t>
    </rPh>
    <rPh sb="5" eb="7">
      <t>チホウ</t>
    </rPh>
    <rPh sb="7" eb="10">
      <t>ホウムキョク</t>
    </rPh>
    <phoneticPr fontId="4"/>
  </si>
  <si>
    <t>(2)登記事項証明書の交付等の件数</t>
    <rPh sb="3" eb="5">
      <t>トウキ</t>
    </rPh>
    <rPh sb="5" eb="7">
      <t>ジコウ</t>
    </rPh>
    <rPh sb="7" eb="10">
      <t>ショウメイショ</t>
    </rPh>
    <rPh sb="11" eb="13">
      <t>コウフ</t>
    </rPh>
    <rPh sb="13" eb="14">
      <t>トウ</t>
    </rPh>
    <rPh sb="15" eb="17">
      <t>ケンスウ</t>
    </rPh>
    <phoneticPr fontId="4"/>
  </si>
  <si>
    <t>区分</t>
    <rPh sb="0" eb="2">
      <t>クブン</t>
    </rPh>
    <phoneticPr fontId="4"/>
  </si>
  <si>
    <t>登記事項証明書(謄本)</t>
    <rPh sb="0" eb="2">
      <t>トウキ</t>
    </rPh>
    <rPh sb="2" eb="4">
      <t>ジコウ</t>
    </rPh>
    <rPh sb="4" eb="7">
      <t>ショウメイショ</t>
    </rPh>
    <rPh sb="8" eb="10">
      <t>トウホン</t>
    </rPh>
    <phoneticPr fontId="4"/>
  </si>
  <si>
    <t>登記事項証明書(抄本)</t>
    <rPh sb="0" eb="2">
      <t>トウキ</t>
    </rPh>
    <rPh sb="2" eb="4">
      <t>ジコウ</t>
    </rPh>
    <rPh sb="4" eb="7">
      <t>ショウメイショ</t>
    </rPh>
    <rPh sb="8" eb="10">
      <t>ショウホン</t>
    </rPh>
    <phoneticPr fontId="4"/>
  </si>
  <si>
    <t>登記事項要約書等(閲覧)</t>
    <rPh sb="0" eb="2">
      <t>トウキ</t>
    </rPh>
    <rPh sb="2" eb="4">
      <t>ジコウ</t>
    </rPh>
    <rPh sb="4" eb="5">
      <t>ヨウ</t>
    </rPh>
    <rPh sb="5" eb="6">
      <t>ヤク</t>
    </rPh>
    <rPh sb="6" eb="7">
      <t>ショ</t>
    </rPh>
    <rPh sb="7" eb="8">
      <t>トウ</t>
    </rPh>
    <rPh sb="9" eb="11">
      <t>エツラン</t>
    </rPh>
    <phoneticPr fontId="4"/>
  </si>
  <si>
    <t>不動産</t>
    <rPh sb="0" eb="3">
      <t>フドウサン</t>
    </rPh>
    <phoneticPr fontId="4"/>
  </si>
  <si>
    <t>商業・法人</t>
    <rPh sb="0" eb="2">
      <t>ショウギョウ</t>
    </rPh>
    <rPh sb="3" eb="5">
      <t>ホウジン</t>
    </rPh>
    <phoneticPr fontId="4"/>
  </si>
  <si>
    <t>その他</t>
    <rPh sb="2" eb="3">
      <t>タ</t>
    </rPh>
    <phoneticPr fontId="4"/>
  </si>
  <si>
    <t>(通)</t>
    <rPh sb="1" eb="2">
      <t>ツウ</t>
    </rPh>
    <phoneticPr fontId="4"/>
  </si>
  <si>
    <t>(筆数)</t>
    <rPh sb="1" eb="2">
      <t>フデ</t>
    </rPh>
    <rPh sb="2" eb="3">
      <t>スウ</t>
    </rPh>
    <phoneticPr fontId="4"/>
  </si>
  <si>
    <t>(法人数)</t>
    <rPh sb="1" eb="4">
      <t>ホウジンスウ</t>
    </rPh>
    <phoneticPr fontId="4"/>
  </si>
  <si>
    <t>(件数)</t>
    <rPh sb="1" eb="3">
      <t>ケンスウ</t>
    </rPh>
    <phoneticPr fontId="4"/>
  </si>
  <si>
    <t>印鑑証明
(件数)</t>
    <rPh sb="0" eb="2">
      <t>インカン</t>
    </rPh>
    <rPh sb="2" eb="4">
      <t>ショウメイ</t>
    </rPh>
    <rPh sb="6" eb="8">
      <t>ケンスウ</t>
    </rPh>
    <phoneticPr fontId="4"/>
  </si>
  <si>
    <t>地図・その他の図面</t>
    <rPh sb="0" eb="2">
      <t>チズ</t>
    </rPh>
    <rPh sb="5" eb="6">
      <t>タ</t>
    </rPh>
    <rPh sb="7" eb="9">
      <t>ズメン</t>
    </rPh>
    <phoneticPr fontId="4"/>
  </si>
  <si>
    <t>確定日付
(件数）</t>
    <rPh sb="0" eb="2">
      <t>カクテイ</t>
    </rPh>
    <rPh sb="2" eb="4">
      <t>ヒヅケ</t>
    </rPh>
    <rPh sb="6" eb="8">
      <t>ケンスウ</t>
    </rPh>
    <phoneticPr fontId="4"/>
  </si>
  <si>
    <t>写しの交付</t>
    <rPh sb="0" eb="1">
      <t>ウツ</t>
    </rPh>
    <rPh sb="3" eb="5">
      <t>コウフ</t>
    </rPh>
    <phoneticPr fontId="4"/>
  </si>
  <si>
    <t>閲覧</t>
    <rPh sb="0" eb="2">
      <t>エツラン</t>
    </rPh>
    <phoneticPr fontId="4"/>
  </si>
  <si>
    <t>(枚数)</t>
    <rPh sb="1" eb="3">
      <t>マイスウ</t>
    </rPh>
    <phoneticPr fontId="4"/>
  </si>
  <si>
    <t xml:space="preserve">   （単位：件）</t>
    <phoneticPr fontId="4"/>
  </si>
  <si>
    <t>区分</t>
    <phoneticPr fontId="4"/>
  </si>
  <si>
    <t>受     理</t>
    <phoneticPr fontId="4"/>
  </si>
  <si>
    <t>既   済</t>
  </si>
  <si>
    <t>未   済</t>
  </si>
  <si>
    <t>件名</t>
    <phoneticPr fontId="4"/>
  </si>
  <si>
    <t>総    数</t>
  </si>
  <si>
    <t>旧    受</t>
  </si>
  <si>
    <t>新    受</t>
  </si>
  <si>
    <t>公務員等に関すること</t>
    <rPh sb="0" eb="3">
      <t>コウムイン</t>
    </rPh>
    <rPh sb="3" eb="4">
      <t>トウ</t>
    </rPh>
    <rPh sb="5" eb="6">
      <t>カン</t>
    </rPh>
    <phoneticPr fontId="14"/>
  </si>
  <si>
    <t>暴行虐待</t>
    <rPh sb="0" eb="2">
      <t>ボウコウ</t>
    </rPh>
    <rPh sb="2" eb="4">
      <t>ギャクタイ</t>
    </rPh>
    <phoneticPr fontId="14"/>
  </si>
  <si>
    <t>差    別    待    遇</t>
  </si>
  <si>
    <t>プライバシーに関するもの</t>
    <rPh sb="7" eb="8">
      <t>カン</t>
    </rPh>
    <phoneticPr fontId="14"/>
  </si>
  <si>
    <t>労働権に関するもの</t>
    <rPh sb="0" eb="3">
      <t>ロウドウケン</t>
    </rPh>
    <rPh sb="4" eb="5">
      <t>カン</t>
    </rPh>
    <phoneticPr fontId="14"/>
  </si>
  <si>
    <t>住居・生活の安全</t>
    <rPh sb="0" eb="2">
      <t>ジュウキョ</t>
    </rPh>
    <rPh sb="3" eb="5">
      <t>セイカツ</t>
    </rPh>
    <rPh sb="6" eb="8">
      <t>アンゼン</t>
    </rPh>
    <phoneticPr fontId="14"/>
  </si>
  <si>
    <t>強制・強要</t>
    <rPh sb="3" eb="5">
      <t>キョウヨウ</t>
    </rPh>
    <phoneticPr fontId="14"/>
  </si>
  <si>
    <t>その他</t>
    <phoneticPr fontId="4"/>
  </si>
  <si>
    <t>（単位：件）</t>
    <phoneticPr fontId="4"/>
  </si>
  <si>
    <t>区   分</t>
  </si>
  <si>
    <t>公務員等に関するもの</t>
  </si>
  <si>
    <t>暴行虐待</t>
  </si>
  <si>
    <t>差別待遇</t>
  </si>
  <si>
    <t>プライバシーに関するもの</t>
  </si>
  <si>
    <t>労働権に関するもの</t>
  </si>
  <si>
    <t>住居・生活の  安  全</t>
    <phoneticPr fontId="4"/>
  </si>
  <si>
    <t>強制・強要</t>
    <phoneticPr fontId="4"/>
  </si>
  <si>
    <t xml:space="preserve">      24</t>
    <phoneticPr fontId="4"/>
  </si>
  <si>
    <t>（単位：人）</t>
    <phoneticPr fontId="4"/>
  </si>
  <si>
    <t>年　次</t>
    <phoneticPr fontId="4"/>
  </si>
  <si>
    <t>受　理　人　員</t>
  </si>
  <si>
    <t>既　　　済　　　人　　　員</t>
  </si>
  <si>
    <t>未処理
人員</t>
    <rPh sb="1" eb="3">
      <t>ショリ</t>
    </rPh>
    <phoneticPr fontId="4"/>
  </si>
  <si>
    <t>総数</t>
    <phoneticPr fontId="4"/>
  </si>
  <si>
    <t>旧受</t>
  </si>
  <si>
    <t>新受</t>
  </si>
  <si>
    <t>有罪</t>
  </si>
  <si>
    <t>無罪</t>
  </si>
  <si>
    <t>同一被告人　に対する　　　併合</t>
    <phoneticPr fontId="4"/>
  </si>
  <si>
    <t xml:space="preserve">      23</t>
    <phoneticPr fontId="4"/>
  </si>
  <si>
    <t>受　理　人　員</t>
    <phoneticPr fontId="4"/>
  </si>
  <si>
    <t>既　済　人　員</t>
    <phoneticPr fontId="4"/>
  </si>
  <si>
    <t>未処理人員</t>
    <rPh sb="1" eb="3">
      <t>ショリ</t>
    </rPh>
    <phoneticPr fontId="4"/>
  </si>
  <si>
    <t>同一被告人
に対する併合</t>
  </si>
  <si>
    <t>第一審</t>
    <rPh sb="0" eb="1">
      <t>ダイ</t>
    </rPh>
    <rPh sb="1" eb="2">
      <t>1</t>
    </rPh>
    <rPh sb="2" eb="3">
      <t>シン</t>
    </rPh>
    <phoneticPr fontId="4"/>
  </si>
  <si>
    <t>通 常</t>
    <phoneticPr fontId="4"/>
  </si>
  <si>
    <t>略 式</t>
    <phoneticPr fontId="4"/>
  </si>
  <si>
    <t xml:space="preserve">          （単位：人）</t>
    <rPh sb="14" eb="15">
      <t>ヒト</t>
    </rPh>
    <phoneticPr fontId="4"/>
  </si>
  <si>
    <t>年   次</t>
  </si>
  <si>
    <t>受  理  人  員</t>
  </si>
  <si>
    <t>処    理    人    員</t>
    <phoneticPr fontId="4"/>
  </si>
  <si>
    <t>未処理　　人員</t>
    <rPh sb="5" eb="7">
      <t>ジンイン</t>
    </rPh>
    <phoneticPr fontId="4"/>
  </si>
  <si>
    <t>総 数</t>
  </si>
  <si>
    <t>起 訴</t>
  </si>
  <si>
    <t>不  起  訴</t>
  </si>
  <si>
    <t>中止</t>
  </si>
  <si>
    <t>家裁へ   送  致</t>
    <phoneticPr fontId="4"/>
  </si>
  <si>
    <t>他検へ　　送  致</t>
    <phoneticPr fontId="4"/>
  </si>
  <si>
    <t>起訴猶予</t>
  </si>
  <si>
    <t xml:space="preserve">     23</t>
    <phoneticPr fontId="4"/>
  </si>
  <si>
    <t>資料　徳島地方検察庁</t>
  </si>
  <si>
    <t>(1)家事審判事件</t>
    <phoneticPr fontId="4"/>
  </si>
  <si>
    <t xml:space="preserve">     （単位：件）</t>
    <phoneticPr fontId="4"/>
  </si>
  <si>
    <t>受                理</t>
    <phoneticPr fontId="4"/>
  </si>
  <si>
    <t>既    済</t>
  </si>
  <si>
    <t>未    済</t>
  </si>
  <si>
    <t>総      数</t>
  </si>
  <si>
    <t>旧     受</t>
  </si>
  <si>
    <t>新      受</t>
  </si>
  <si>
    <t>(2)家事調停事件</t>
    <phoneticPr fontId="4"/>
  </si>
  <si>
    <t>(3)人事訴訟事件</t>
    <phoneticPr fontId="4"/>
  </si>
  <si>
    <t>236　刑     務     所</t>
    <phoneticPr fontId="4"/>
  </si>
  <si>
    <t>区   分</t>
    <phoneticPr fontId="4"/>
  </si>
  <si>
    <t>人        員</t>
  </si>
  <si>
    <t>受   刑   者</t>
  </si>
  <si>
    <t>刑事被告人</t>
  </si>
  <si>
    <t>被  疑  者</t>
  </si>
  <si>
    <t>労役留置者</t>
  </si>
  <si>
    <t>乳     児</t>
  </si>
  <si>
    <t>男</t>
  </si>
  <si>
    <t>女</t>
  </si>
  <si>
    <t>資料　徳島刑務所</t>
  </si>
  <si>
    <t>年　次</t>
    <rPh sb="0" eb="1">
      <t>トシ</t>
    </rPh>
    <rPh sb="2" eb="3">
      <t>ツギ</t>
    </rPh>
    <phoneticPr fontId="4"/>
  </si>
  <si>
    <t>前年からの繰越し</t>
  </si>
  <si>
    <t>開始等</t>
    <rPh sb="0" eb="2">
      <t>カイシ</t>
    </rPh>
    <rPh sb="2" eb="3">
      <t>トウ</t>
    </rPh>
    <phoneticPr fontId="4"/>
  </si>
  <si>
    <t>終了等</t>
    <rPh sb="0" eb="2">
      <t>シュウリョウ</t>
    </rPh>
    <rPh sb="2" eb="3">
      <t>トウ</t>
    </rPh>
    <phoneticPr fontId="4"/>
  </si>
  <si>
    <t>年末現在
の人員</t>
    <rPh sb="6" eb="8">
      <t>ジンイン</t>
    </rPh>
    <phoneticPr fontId="4"/>
  </si>
  <si>
    <t>年末現在保護観察中の人員
のうち特殊な状態にあるもの</t>
    <phoneticPr fontId="4"/>
  </si>
  <si>
    <t>計</t>
    <rPh sb="0" eb="1">
      <t>ケイ</t>
    </rPh>
    <phoneticPr fontId="4"/>
  </si>
  <si>
    <t>開始</t>
    <rPh sb="0" eb="2">
      <t>カイシ</t>
    </rPh>
    <phoneticPr fontId="4"/>
  </si>
  <si>
    <t>移送</t>
  </si>
  <si>
    <t>一時解除
又は仮解除</t>
    <rPh sb="0" eb="2">
      <t>イチジ</t>
    </rPh>
    <rPh sb="2" eb="4">
      <t>カイジョ</t>
    </rPh>
    <phoneticPr fontId="4"/>
  </si>
  <si>
    <t>所在不明</t>
  </si>
  <si>
    <t>　24</t>
    <phoneticPr fontId="4"/>
  </si>
  <si>
    <t>2号観察</t>
  </si>
  <si>
    <t>3号観察</t>
  </si>
  <si>
    <t>4号観察</t>
  </si>
  <si>
    <t>資料　徳島保護観察所</t>
  </si>
  <si>
    <t xml:space="preserve">238　警　　　　察      </t>
    <phoneticPr fontId="4"/>
  </si>
  <si>
    <t>年    次</t>
  </si>
  <si>
    <t>検挙件数</t>
  </si>
  <si>
    <t>検挙率(％)</t>
  </si>
  <si>
    <t>検挙人員</t>
  </si>
  <si>
    <t>　22</t>
  </si>
  <si>
    <t>　23</t>
  </si>
  <si>
    <t>資料　県警察本部捜査第一課</t>
    <rPh sb="8" eb="10">
      <t>ソウサ</t>
    </rPh>
    <rPh sb="10" eb="12">
      <t>ダイイチ</t>
    </rPh>
    <rPh sb="12" eb="13">
      <t>カ</t>
    </rPh>
    <phoneticPr fontId="4"/>
  </si>
  <si>
    <t xml:space="preserve">238　警   察      </t>
    <rPh sb="8" eb="9">
      <t>サツ</t>
    </rPh>
    <phoneticPr fontId="4"/>
  </si>
  <si>
    <t>区　　分</t>
    <rPh sb="0" eb="1">
      <t>ク</t>
    </rPh>
    <rPh sb="3" eb="4">
      <t>ブン</t>
    </rPh>
    <phoneticPr fontId="18"/>
  </si>
  <si>
    <t>総　数</t>
    <rPh sb="0" eb="1">
      <t>フサ</t>
    </rPh>
    <rPh sb="2" eb="3">
      <t>カズ</t>
    </rPh>
    <phoneticPr fontId="18"/>
  </si>
  <si>
    <t>凶悪犯</t>
    <rPh sb="0" eb="3">
      <t>キョウアクハン</t>
    </rPh>
    <phoneticPr fontId="18"/>
  </si>
  <si>
    <t>粗暴犯</t>
    <rPh sb="0" eb="3">
      <t>ソボウハン</t>
    </rPh>
    <phoneticPr fontId="18"/>
  </si>
  <si>
    <t>窃盗犯</t>
    <rPh sb="0" eb="3">
      <t>セットウハン</t>
    </rPh>
    <phoneticPr fontId="18"/>
  </si>
  <si>
    <t>知能犯</t>
    <rPh sb="0" eb="3">
      <t>チノウハン</t>
    </rPh>
    <phoneticPr fontId="18"/>
  </si>
  <si>
    <t>風俗犯</t>
    <rPh sb="0" eb="2">
      <t>フウゾク</t>
    </rPh>
    <rPh sb="2" eb="3">
      <t>ハン</t>
    </rPh>
    <phoneticPr fontId="18"/>
  </si>
  <si>
    <t>その他</t>
    <rPh sb="2" eb="3">
      <t>タ</t>
    </rPh>
    <phoneticPr fontId="18"/>
  </si>
  <si>
    <t>刑法犯</t>
    <rPh sb="0" eb="3">
      <t>ケイホウハン</t>
    </rPh>
    <phoneticPr fontId="18"/>
  </si>
  <si>
    <t>平成</t>
    <rPh sb="0" eb="2">
      <t>ヘイセイ</t>
    </rPh>
    <phoneticPr fontId="18"/>
  </si>
  <si>
    <t>認知</t>
    <rPh sb="0" eb="2">
      <t>ニンチ</t>
    </rPh>
    <phoneticPr fontId="18"/>
  </si>
  <si>
    <t>検挙</t>
    <rPh sb="0" eb="2">
      <t>ケンキョ</t>
    </rPh>
    <phoneticPr fontId="18"/>
  </si>
  <si>
    <t xml:space="preserve"> 1月</t>
    <rPh sb="2" eb="3">
      <t>ツキ</t>
    </rPh>
    <phoneticPr fontId="18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</si>
  <si>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</si>
  <si>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</si>
  <si>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</si>
  <si>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</si>
  <si>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</si>
  <si>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</si>
  <si>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</si>
  <si>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</si>
  <si>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11月</t>
  </si>
  <si>
    <t>12月</t>
  </si>
  <si>
    <t>　　 （単位：人）</t>
    <phoneticPr fontId="4"/>
  </si>
  <si>
    <t>罪 種 別</t>
  </si>
  <si>
    <t>総数</t>
    <rPh sb="1" eb="2">
      <t>カズ</t>
    </rPh>
    <phoneticPr fontId="4"/>
  </si>
  <si>
    <t>14歳</t>
  </si>
  <si>
    <t>15歳</t>
  </si>
  <si>
    <t>16歳</t>
  </si>
  <si>
    <t>17歳</t>
  </si>
  <si>
    <t>18歳</t>
  </si>
  <si>
    <t>19歳</t>
  </si>
  <si>
    <t>20～24歳</t>
  </si>
  <si>
    <t>25～29歳</t>
  </si>
  <si>
    <t>30～39歳</t>
  </si>
  <si>
    <t>40～49歳</t>
  </si>
  <si>
    <t>50～59歳</t>
  </si>
  <si>
    <t>60～69歳</t>
  </si>
  <si>
    <t>70歳以上</t>
  </si>
  <si>
    <t>殺人</t>
  </si>
  <si>
    <t>強 盗</t>
    <phoneticPr fontId="14"/>
  </si>
  <si>
    <t>放 火</t>
    <phoneticPr fontId="14"/>
  </si>
  <si>
    <t>強 姦</t>
    <phoneticPr fontId="14"/>
  </si>
  <si>
    <t>暴 行</t>
    <phoneticPr fontId="14"/>
  </si>
  <si>
    <t>傷 害</t>
    <phoneticPr fontId="14"/>
  </si>
  <si>
    <t>うち傷害致死</t>
    <rPh sb="2" eb="4">
      <t>ショウガイ</t>
    </rPh>
    <rPh sb="4" eb="6">
      <t>チシ</t>
    </rPh>
    <phoneticPr fontId="4"/>
  </si>
  <si>
    <t>脅 迫</t>
    <phoneticPr fontId="14"/>
  </si>
  <si>
    <t>恐 喝</t>
    <phoneticPr fontId="14"/>
  </si>
  <si>
    <t>窃 盗</t>
    <phoneticPr fontId="14"/>
  </si>
  <si>
    <t>詐 欺</t>
    <phoneticPr fontId="14"/>
  </si>
  <si>
    <t>横 領</t>
    <phoneticPr fontId="14"/>
  </si>
  <si>
    <t>偽 造</t>
    <phoneticPr fontId="14"/>
  </si>
  <si>
    <t>汚職</t>
    <rPh sb="0" eb="2">
      <t>オショク</t>
    </rPh>
    <phoneticPr fontId="4"/>
  </si>
  <si>
    <t>背任</t>
    <rPh sb="0" eb="2">
      <t>ハイニン</t>
    </rPh>
    <phoneticPr fontId="4"/>
  </si>
  <si>
    <t>賭 博</t>
    <phoneticPr fontId="14"/>
  </si>
  <si>
    <t>わ い せ つ</t>
    <phoneticPr fontId="14"/>
  </si>
  <si>
    <t>うち強制わいせつ</t>
  </si>
  <si>
    <t>うち公然わいせつ</t>
  </si>
  <si>
    <t>その他刑法犯</t>
  </si>
  <si>
    <t>資料　県警察本部捜査第一課</t>
  </si>
  <si>
    <t>罪 種 別</t>
    <rPh sb="4" eb="5">
      <t>ベツ</t>
    </rPh>
    <phoneticPr fontId="4"/>
  </si>
  <si>
    <t>単独犯</t>
  </si>
  <si>
    <t>強盗</t>
  </si>
  <si>
    <t>放火</t>
  </si>
  <si>
    <t>強姦</t>
  </si>
  <si>
    <t>暴行</t>
  </si>
  <si>
    <t>傷害</t>
  </si>
  <si>
    <t>脅迫</t>
  </si>
  <si>
    <t>恐喝</t>
  </si>
  <si>
    <t>窃盗</t>
  </si>
  <si>
    <t>詐欺</t>
  </si>
  <si>
    <t>横領</t>
  </si>
  <si>
    <t>偽造</t>
  </si>
  <si>
    <t>汚職</t>
    <rPh sb="0" eb="2">
      <t>オショク</t>
    </rPh>
    <phoneticPr fontId="14"/>
  </si>
  <si>
    <t>背任</t>
    <rPh sb="0" eb="2">
      <t>ハイニン</t>
    </rPh>
    <phoneticPr fontId="14"/>
  </si>
  <si>
    <t>賭博</t>
  </si>
  <si>
    <t>わいせつ</t>
  </si>
  <si>
    <t>その他の刑法犯</t>
  </si>
  <si>
    <t>うち占有離脱物横領</t>
  </si>
  <si>
    <t>うち公務執行妨害</t>
  </si>
  <si>
    <t>うち住居侵入</t>
  </si>
  <si>
    <t>うち逮捕監禁</t>
  </si>
  <si>
    <t>うち略取誘拐･人身売買</t>
    <rPh sb="7" eb="9">
      <t>ジンシン</t>
    </rPh>
    <rPh sb="9" eb="11">
      <t>バイバイ</t>
    </rPh>
    <phoneticPr fontId="4"/>
  </si>
  <si>
    <t>うち盗品等</t>
    <rPh sb="4" eb="5">
      <t>トウ</t>
    </rPh>
    <phoneticPr fontId="4"/>
  </si>
  <si>
    <t>うち器物損壊等</t>
  </si>
  <si>
    <t>注　　解決事件を除く。</t>
    <rPh sb="0" eb="1">
      <t>チュウ</t>
    </rPh>
    <rPh sb="3" eb="5">
      <t>カイケツ</t>
    </rPh>
    <rPh sb="5" eb="7">
      <t>ジケン</t>
    </rPh>
    <rPh sb="8" eb="9">
      <t>ノゾ</t>
    </rPh>
    <phoneticPr fontId="4"/>
  </si>
  <si>
    <t>（単位：件，人）</t>
    <rPh sb="1" eb="3">
      <t>タンイ</t>
    </rPh>
    <rPh sb="4" eb="5">
      <t>ケン</t>
    </rPh>
    <rPh sb="6" eb="7">
      <t>ヒト</t>
    </rPh>
    <phoneticPr fontId="4"/>
  </si>
  <si>
    <t xml:space="preserve">　　 　　　　　　　　　　　　　
　　　署別
罪種別
</t>
    <rPh sb="20" eb="21">
      <t>ショ</t>
    </rPh>
    <rPh sb="21" eb="22">
      <t>ベツ</t>
    </rPh>
    <rPh sb="24" eb="27">
      <t>ザイシュベツ</t>
    </rPh>
    <phoneticPr fontId="4"/>
  </si>
  <si>
    <t>徳島東</t>
  </si>
  <si>
    <t>徳島西</t>
  </si>
  <si>
    <t>徳島北</t>
    <rPh sb="2" eb="3">
      <t>キタ</t>
    </rPh>
    <phoneticPr fontId="14"/>
  </si>
  <si>
    <t>鳴門</t>
    <rPh sb="0" eb="2">
      <t>ナルト</t>
    </rPh>
    <phoneticPr fontId="14"/>
  </si>
  <si>
    <t>小松島</t>
    <rPh sb="0" eb="3">
      <t>コマツシマ</t>
    </rPh>
    <phoneticPr fontId="14"/>
  </si>
  <si>
    <t>阿南</t>
    <rPh sb="0" eb="2">
      <t>アナン</t>
    </rPh>
    <phoneticPr fontId="14"/>
  </si>
  <si>
    <t>那賀</t>
    <rPh sb="0" eb="2">
      <t>ナカ</t>
    </rPh>
    <phoneticPr fontId="14"/>
  </si>
  <si>
    <t>牟岐</t>
    <rPh sb="0" eb="2">
      <t>ムギ</t>
    </rPh>
    <phoneticPr fontId="14"/>
  </si>
  <si>
    <t>板野</t>
    <rPh sb="0" eb="2">
      <t>イタノ</t>
    </rPh>
    <phoneticPr fontId="14"/>
  </si>
  <si>
    <t>石井</t>
    <rPh sb="0" eb="2">
      <t>イシイ</t>
    </rPh>
    <phoneticPr fontId="14"/>
  </si>
  <si>
    <t>吉野川</t>
    <rPh sb="0" eb="3">
      <t>ヨシノガワ</t>
    </rPh>
    <phoneticPr fontId="14"/>
  </si>
  <si>
    <t>阿波</t>
    <rPh sb="0" eb="2">
      <t>アワ</t>
    </rPh>
    <phoneticPr fontId="14"/>
  </si>
  <si>
    <t>美馬</t>
    <rPh sb="0" eb="2">
      <t>ミマ</t>
    </rPh>
    <phoneticPr fontId="14"/>
  </si>
  <si>
    <t>三好</t>
    <rPh sb="0" eb="2">
      <t>ミヨシ</t>
    </rPh>
    <phoneticPr fontId="14"/>
  </si>
  <si>
    <t>本部</t>
    <rPh sb="0" eb="2">
      <t>ホンブ</t>
    </rPh>
    <phoneticPr fontId="14"/>
  </si>
  <si>
    <t>認知</t>
  </si>
  <si>
    <t>検挙</t>
  </si>
  <si>
    <t>人員</t>
  </si>
  <si>
    <t/>
  </si>
  <si>
    <t>凶器準備集合</t>
    <rPh sb="0" eb="2">
      <t>キョウキ</t>
    </rPh>
    <rPh sb="2" eb="4">
      <t>ジュンビ</t>
    </rPh>
    <rPh sb="4" eb="6">
      <t>シュウゴウ</t>
    </rPh>
    <phoneticPr fontId="4"/>
  </si>
  <si>
    <t>背任</t>
  </si>
  <si>
    <t>うち</t>
  </si>
  <si>
    <t>占有離脱物横領</t>
    <rPh sb="0" eb="2">
      <t>センユウ</t>
    </rPh>
    <phoneticPr fontId="14"/>
  </si>
  <si>
    <t>公務執行妨害</t>
    <rPh sb="0" eb="2">
      <t>コウム</t>
    </rPh>
    <rPh sb="2" eb="4">
      <t>シッコウ</t>
    </rPh>
    <rPh sb="4" eb="6">
      <t>ボウガイ</t>
    </rPh>
    <phoneticPr fontId="4"/>
  </si>
  <si>
    <t>住居侵入</t>
  </si>
  <si>
    <t>逮捕監禁</t>
    <rPh sb="0" eb="2">
      <t>タイホ</t>
    </rPh>
    <rPh sb="2" eb="4">
      <t>カンキン</t>
    </rPh>
    <phoneticPr fontId="4"/>
  </si>
  <si>
    <t>略取誘拐</t>
    <rPh sb="0" eb="2">
      <t>リャクシュ</t>
    </rPh>
    <rPh sb="2" eb="4">
      <t>ユウカイ</t>
    </rPh>
    <phoneticPr fontId="14"/>
  </si>
  <si>
    <t>盗品等</t>
    <rPh sb="0" eb="2">
      <t>トウヒン</t>
    </rPh>
    <rPh sb="2" eb="3">
      <t>トウ</t>
    </rPh>
    <phoneticPr fontId="4"/>
  </si>
  <si>
    <t>器物損壊等</t>
  </si>
  <si>
    <t>注１　 人員(　)は，少年数をうち数で示す。　</t>
    <phoneticPr fontId="4"/>
  </si>
  <si>
    <t>　２　 検挙地計上方式による。</t>
    <phoneticPr fontId="4"/>
  </si>
  <si>
    <t>資料　 県警察本部捜査第一課</t>
    <phoneticPr fontId="4"/>
  </si>
  <si>
    <t>(4)</t>
  </si>
  <si>
    <t>少年保護事件</t>
    <rPh sb="0" eb="2">
      <t>ショウネン</t>
    </rPh>
    <rPh sb="2" eb="4">
      <t>ホゴ</t>
    </rPh>
    <rPh sb="4" eb="6">
      <t>ジケン</t>
    </rPh>
    <phoneticPr fontId="1"/>
  </si>
  <si>
    <t>235　家事・少年事件処理状況</t>
    <phoneticPr fontId="4"/>
  </si>
  <si>
    <t>(4)少年保護事件</t>
    <phoneticPr fontId="4"/>
  </si>
  <si>
    <t xml:space="preserve">          （単位：件）</t>
    <phoneticPr fontId="4"/>
  </si>
  <si>
    <t>新   受   総   数</t>
  </si>
  <si>
    <t>一 般 保 護 事 件</t>
  </si>
  <si>
    <t>道路交通保護事件</t>
  </si>
  <si>
    <t>注１　事件数は，すべて徳島家庭裁判所本庁・支部・出張所の合計数である。　</t>
    <phoneticPr fontId="4"/>
  </si>
  <si>
    <t>　２　少年保護事件について，準少年保護事件を除く。</t>
    <phoneticPr fontId="4"/>
  </si>
  <si>
    <t>刑　　　　　法　　　　　犯　　　</t>
    <phoneticPr fontId="4"/>
  </si>
  <si>
    <t>特 別 法 犯</t>
    <phoneticPr fontId="4"/>
  </si>
  <si>
    <t>文書等の偽造</t>
    <rPh sb="1" eb="2">
      <t>ショ</t>
    </rPh>
    <rPh sb="4" eb="6">
      <t>ギゾウ</t>
    </rPh>
    <phoneticPr fontId="4"/>
  </si>
  <si>
    <t>盗品</t>
  </si>
  <si>
    <t>わいせつ</t>
    <phoneticPr fontId="4"/>
  </si>
  <si>
    <t>姦淫　・重婚</t>
    <phoneticPr fontId="4"/>
  </si>
  <si>
    <t>公妨務執行害</t>
  </si>
  <si>
    <t>暴力行為等処罰</t>
    <rPh sb="5" eb="7">
      <t>ショバツ</t>
    </rPh>
    <phoneticPr fontId="4"/>
  </si>
  <si>
    <t>に関する法律違反</t>
    <rPh sb="1" eb="2">
      <t>カン</t>
    </rPh>
    <rPh sb="4" eb="6">
      <t>ホウリツ</t>
    </rPh>
    <rPh sb="6" eb="8">
      <t>イハン</t>
    </rPh>
    <phoneticPr fontId="4"/>
  </si>
  <si>
    <t>銃砲刀剣類所持</t>
    <rPh sb="5" eb="7">
      <t>ショジ</t>
    </rPh>
    <phoneticPr fontId="4"/>
  </si>
  <si>
    <t>等取締法違反</t>
    <rPh sb="0" eb="1">
      <t>トウ</t>
    </rPh>
    <rPh sb="1" eb="4">
      <t>トリシマリホウ</t>
    </rPh>
    <rPh sb="4" eb="6">
      <t>イハン</t>
    </rPh>
    <phoneticPr fontId="4"/>
  </si>
  <si>
    <t>覚せい剤</t>
    <rPh sb="0" eb="1">
      <t>カク</t>
    </rPh>
    <rPh sb="3" eb="4">
      <t>ザイ</t>
    </rPh>
    <phoneticPr fontId="4"/>
  </si>
  <si>
    <t>取締法違反</t>
    <rPh sb="0" eb="3">
      <t>トリシマリホウ</t>
    </rPh>
    <rPh sb="3" eb="5">
      <t>イハン</t>
    </rPh>
    <phoneticPr fontId="4"/>
  </si>
  <si>
    <t>道路交通法</t>
    <rPh sb="0" eb="2">
      <t>ドウロ</t>
    </rPh>
    <rPh sb="2" eb="5">
      <t>コウツウホウ</t>
    </rPh>
    <phoneticPr fontId="4"/>
  </si>
  <si>
    <t>違反</t>
    <rPh sb="0" eb="2">
      <t>イハン</t>
    </rPh>
    <phoneticPr fontId="4"/>
  </si>
  <si>
    <t>総  数</t>
  </si>
  <si>
    <t>20年超</t>
  </si>
  <si>
    <t>20年以下</t>
  </si>
  <si>
    <t>15年以下</t>
  </si>
  <si>
    <t>10年以下</t>
  </si>
  <si>
    <t>26歳未満</t>
  </si>
  <si>
    <t>26～29</t>
  </si>
  <si>
    <t>30～39</t>
  </si>
  <si>
    <t>40～49</t>
  </si>
  <si>
    <t>50～59</t>
  </si>
  <si>
    <t>60～69</t>
  </si>
  <si>
    <r>
      <t>227　民事・行政事件数</t>
    </r>
    <r>
      <rPr>
        <sz val="12"/>
        <color indexed="8"/>
        <rFont val="ＭＳ 明朝"/>
        <family val="1"/>
        <charset val="128"/>
      </rPr>
      <t>（平成23～25年）</t>
    </r>
    <phoneticPr fontId="4"/>
  </si>
  <si>
    <t>受         理</t>
    <phoneticPr fontId="4"/>
  </si>
  <si>
    <t>既     済</t>
    <phoneticPr fontId="4"/>
  </si>
  <si>
    <t>平成23年</t>
    <rPh sb="0" eb="1">
      <t>ヘイセイ</t>
    </rPh>
    <phoneticPr fontId="4"/>
  </si>
  <si>
    <t>　25</t>
    <phoneticPr fontId="4"/>
  </si>
  <si>
    <t>(</t>
    <phoneticPr fontId="4"/>
  </si>
  <si>
    <t>)</t>
    <phoneticPr fontId="4"/>
  </si>
  <si>
    <r>
      <t>228　民事・行政訴訟新受理件数</t>
    </r>
    <r>
      <rPr>
        <sz val="12"/>
        <color indexed="8"/>
        <rFont val="ＭＳ 明朝"/>
        <family val="1"/>
        <charset val="128"/>
      </rPr>
      <t>（平成23～25年）</t>
    </r>
    <phoneticPr fontId="4"/>
  </si>
  <si>
    <t>平成23年</t>
    <rPh sb="0" eb="2">
      <t>ヘイセイ</t>
    </rPh>
    <rPh sb="4" eb="5">
      <t>ネン</t>
    </rPh>
    <phoneticPr fontId="4"/>
  </si>
  <si>
    <t xml:space="preserve">  25</t>
    <phoneticPr fontId="4"/>
  </si>
  <si>
    <r>
      <t xml:space="preserve"> 229　登記事務等件数</t>
    </r>
    <r>
      <rPr>
        <sz val="12"/>
        <color indexed="8"/>
        <rFont val="ＭＳ 明朝"/>
        <family val="1"/>
        <charset val="128"/>
      </rPr>
      <t>（平成23～25年）</t>
    </r>
    <rPh sb="9" eb="10">
      <t>トウ</t>
    </rPh>
    <phoneticPr fontId="4"/>
  </si>
  <si>
    <t>平成23年</t>
    <phoneticPr fontId="4"/>
  </si>
  <si>
    <t>229　登記事務等件数（平成23～25年）</t>
    <rPh sb="4" eb="6">
      <t>トウキ</t>
    </rPh>
    <rPh sb="6" eb="9">
      <t>ジムトウ</t>
    </rPh>
    <rPh sb="9" eb="11">
      <t>ケンスウ</t>
    </rPh>
    <phoneticPr fontId="4"/>
  </si>
  <si>
    <t>平成23年</t>
    <phoneticPr fontId="4"/>
  </si>
  <si>
    <t xml:space="preserve">  24</t>
    <phoneticPr fontId="4"/>
  </si>
  <si>
    <t xml:space="preserve">  25</t>
    <phoneticPr fontId="4"/>
  </si>
  <si>
    <r>
      <t>230　人権侵犯事件の受理件数</t>
    </r>
    <r>
      <rPr>
        <sz val="12"/>
        <color indexed="8"/>
        <rFont val="ＭＳ 明朝"/>
        <family val="1"/>
        <charset val="128"/>
      </rPr>
      <t>（平成24・25年）</t>
    </r>
    <phoneticPr fontId="4"/>
  </si>
  <si>
    <t xml:space="preserve">          平  成  24 年</t>
    <phoneticPr fontId="4"/>
  </si>
  <si>
    <t>　　　　　　　　　25</t>
    <phoneticPr fontId="4"/>
  </si>
  <si>
    <r>
      <t>231　人権相談事件数</t>
    </r>
    <r>
      <rPr>
        <sz val="12"/>
        <color indexed="8"/>
        <rFont val="ＭＳ 明朝"/>
        <family val="1"/>
        <charset val="128"/>
      </rPr>
      <t>（平成24・25年）</t>
    </r>
    <phoneticPr fontId="4"/>
  </si>
  <si>
    <t>　平成24年</t>
    <phoneticPr fontId="4"/>
  </si>
  <si>
    <t xml:space="preserve">      25</t>
    <phoneticPr fontId="4"/>
  </si>
  <si>
    <r>
      <t>232 地方裁判所刑事事件数</t>
    </r>
    <r>
      <rPr>
        <sz val="12"/>
        <color indexed="8"/>
        <rFont val="ＭＳ 明朝"/>
        <family val="1"/>
        <charset val="128"/>
      </rPr>
      <t>（平成21～25年）</t>
    </r>
    <phoneticPr fontId="4"/>
  </si>
  <si>
    <t>　平成21年</t>
    <rPh sb="1" eb="3">
      <t>ヘイセイ</t>
    </rPh>
    <rPh sb="5" eb="6">
      <t>ネン</t>
    </rPh>
    <phoneticPr fontId="4"/>
  </si>
  <si>
    <t xml:space="preserve">      22</t>
    <phoneticPr fontId="4"/>
  </si>
  <si>
    <r>
      <t>233　簡易裁判所刑事事件数</t>
    </r>
    <r>
      <rPr>
        <sz val="12"/>
        <color indexed="8"/>
        <rFont val="ＭＳ 明朝"/>
        <family val="1"/>
        <charset val="128"/>
      </rPr>
      <t>（平成21～25年）</t>
    </r>
    <phoneticPr fontId="4"/>
  </si>
  <si>
    <t>平成21年</t>
    <rPh sb="0" eb="2">
      <t>ヘイセイ</t>
    </rPh>
    <rPh sb="4" eb="5">
      <t>ネン</t>
    </rPh>
    <phoneticPr fontId="14"/>
  </si>
  <si>
    <t xml:space="preserve">  22</t>
    <phoneticPr fontId="4"/>
  </si>
  <si>
    <t>-</t>
    <phoneticPr fontId="4"/>
  </si>
  <si>
    <r>
      <t>234　検察事件数</t>
    </r>
    <r>
      <rPr>
        <sz val="12"/>
        <color indexed="8"/>
        <rFont val="ＭＳ 明朝"/>
        <family val="1"/>
        <charset val="128"/>
      </rPr>
      <t>（平成21～25年）</t>
    </r>
    <phoneticPr fontId="4"/>
  </si>
  <si>
    <t xml:space="preserve"> 平成21年</t>
    <rPh sb="1" eb="3">
      <t>ヘイセイ</t>
    </rPh>
    <rPh sb="5" eb="6">
      <t>ネン</t>
    </rPh>
    <phoneticPr fontId="14"/>
  </si>
  <si>
    <t xml:space="preserve">     22</t>
    <phoneticPr fontId="4"/>
  </si>
  <si>
    <t xml:space="preserve">     24</t>
    <phoneticPr fontId="4"/>
  </si>
  <si>
    <t xml:space="preserve">     25</t>
    <phoneticPr fontId="4"/>
  </si>
  <si>
    <r>
      <t>235　家事・少年事件処理状況</t>
    </r>
    <r>
      <rPr>
        <sz val="12"/>
        <color indexed="8"/>
        <rFont val="ＭＳ 明朝"/>
        <family val="1"/>
        <charset val="128"/>
      </rPr>
      <t>（平成23～25年度）</t>
    </r>
    <phoneticPr fontId="4"/>
  </si>
  <si>
    <t>平成23年度</t>
    <phoneticPr fontId="4"/>
  </si>
  <si>
    <t>平成23年度</t>
  </si>
  <si>
    <t>236　刑     務     所</t>
    <phoneticPr fontId="4"/>
  </si>
  <si>
    <r>
      <t>(1)在所人員</t>
    </r>
    <r>
      <rPr>
        <sz val="12"/>
        <color indexed="8"/>
        <rFont val="ＭＳ 明朝"/>
        <family val="1"/>
        <charset val="128"/>
      </rPr>
      <t>（平成23～25年）</t>
    </r>
    <phoneticPr fontId="4"/>
  </si>
  <si>
    <t>（単位：人）</t>
    <phoneticPr fontId="4"/>
  </si>
  <si>
    <r>
      <t>(2)罪名別受刑者</t>
    </r>
    <r>
      <rPr>
        <sz val="12"/>
        <color indexed="8"/>
        <rFont val="ＭＳ 明朝"/>
        <family val="1"/>
        <charset val="128"/>
      </rPr>
      <t>（平成23～25年）</t>
    </r>
    <phoneticPr fontId="4"/>
  </si>
  <si>
    <t>236　刑     務     所</t>
    <phoneticPr fontId="4"/>
  </si>
  <si>
    <r>
      <t>(3)刑期別受刑者</t>
    </r>
    <r>
      <rPr>
        <sz val="12"/>
        <color indexed="8"/>
        <rFont val="ＭＳ 明朝"/>
        <family val="1"/>
        <charset val="128"/>
      </rPr>
      <t>（平成23～25年）</t>
    </r>
    <phoneticPr fontId="4"/>
  </si>
  <si>
    <t>（単位：人）</t>
    <phoneticPr fontId="4"/>
  </si>
  <si>
    <t>懲　　　　　　　　　　役</t>
    <phoneticPr fontId="4"/>
  </si>
  <si>
    <t>7年以下</t>
    <phoneticPr fontId="4"/>
  </si>
  <si>
    <t>5年以下</t>
    <phoneticPr fontId="4"/>
  </si>
  <si>
    <t>3年以下</t>
    <phoneticPr fontId="4"/>
  </si>
  <si>
    <t>2年以下</t>
    <phoneticPr fontId="4"/>
  </si>
  <si>
    <t>1年以下</t>
    <phoneticPr fontId="4"/>
  </si>
  <si>
    <t>6月以下</t>
    <phoneticPr fontId="4"/>
  </si>
  <si>
    <t>平成23年</t>
    <phoneticPr fontId="4"/>
  </si>
  <si>
    <t>-</t>
    <phoneticPr fontId="4"/>
  </si>
  <si>
    <t>　24</t>
    <phoneticPr fontId="4"/>
  </si>
  <si>
    <t>236　刑     務     所</t>
    <phoneticPr fontId="4"/>
  </si>
  <si>
    <r>
      <t>(4)年齢別受刑者</t>
    </r>
    <r>
      <rPr>
        <sz val="12"/>
        <color indexed="8"/>
        <rFont val="ＭＳ 明朝"/>
        <family val="1"/>
        <charset val="128"/>
      </rPr>
      <t>（平成23～25年）</t>
    </r>
    <phoneticPr fontId="4"/>
  </si>
  <si>
    <t>（単位：人）</t>
    <phoneticPr fontId="4"/>
  </si>
  <si>
    <r>
      <t>237　保護観察事件の受理及び終結人員</t>
    </r>
    <r>
      <rPr>
        <sz val="12"/>
        <color indexed="8"/>
        <rFont val="ＭＳ 明朝"/>
        <family val="1"/>
        <charset val="128"/>
      </rPr>
      <t>（平成23～25年）</t>
    </r>
    <phoneticPr fontId="14"/>
  </si>
  <si>
    <t>保護観察終了</t>
    <phoneticPr fontId="4"/>
  </si>
  <si>
    <t>法令による身柄拘束</t>
    <phoneticPr fontId="4"/>
  </si>
  <si>
    <t>うち解除又は退院</t>
    <phoneticPr fontId="4"/>
  </si>
  <si>
    <t>平成23年</t>
    <phoneticPr fontId="4"/>
  </si>
  <si>
    <t>　24</t>
    <phoneticPr fontId="4"/>
  </si>
  <si>
    <t>　25</t>
    <phoneticPr fontId="4"/>
  </si>
  <si>
    <t>1号観察</t>
    <phoneticPr fontId="4"/>
  </si>
  <si>
    <t>(1)年次別刑法犯認知・検挙状況（平成21～25年）</t>
  </si>
  <si>
    <t>認知件数</t>
  </si>
  <si>
    <t>　25</t>
  </si>
  <si>
    <t>注　  検挙地計上方式による。</t>
    <rPh sb="7" eb="9">
      <t>ケイジョウ</t>
    </rPh>
    <rPh sb="9" eb="11">
      <t>ホウシキ</t>
    </rPh>
    <phoneticPr fontId="4"/>
  </si>
  <si>
    <r>
      <t>(2)月別刑法犯認知・検挙件数</t>
    </r>
    <r>
      <rPr>
        <sz val="12"/>
        <color indexed="8"/>
        <rFont val="ＭＳ 明朝"/>
        <family val="1"/>
        <charset val="128"/>
      </rPr>
      <t>（平成23～25年）</t>
    </r>
    <rPh sb="3" eb="5">
      <t>ツキベツ</t>
    </rPh>
    <rPh sb="5" eb="8">
      <t>ケイホウハン</t>
    </rPh>
    <rPh sb="8" eb="10">
      <t>ニンチ</t>
    </rPh>
    <rPh sb="11" eb="13">
      <t>ケンキョ</t>
    </rPh>
    <rPh sb="13" eb="15">
      <t>ケンスウ</t>
    </rPh>
    <phoneticPr fontId="18"/>
  </si>
  <si>
    <t xml:space="preserve"> 23年</t>
    <rPh sb="3" eb="4">
      <t>ネン</t>
    </rPh>
    <phoneticPr fontId="4"/>
  </si>
  <si>
    <t xml:space="preserve"> 24</t>
    <phoneticPr fontId="4"/>
  </si>
  <si>
    <t xml:space="preserve"> 25</t>
    <phoneticPr fontId="4"/>
  </si>
  <si>
    <t>平成25年</t>
    <rPh sb="0" eb="2">
      <t>ヘイセイ</t>
    </rPh>
    <phoneticPr fontId="18"/>
  </si>
  <si>
    <t>-</t>
    <phoneticPr fontId="4"/>
  </si>
  <si>
    <t>10月</t>
    <phoneticPr fontId="18"/>
  </si>
  <si>
    <r>
      <t>(3)刑法犯罪種別・犯行時の年齢別検挙人員</t>
    </r>
    <r>
      <rPr>
        <sz val="12"/>
        <color indexed="8"/>
        <rFont val="ＭＳ 明朝"/>
        <family val="1"/>
        <charset val="128"/>
      </rPr>
      <t>(平成23～25年)</t>
    </r>
    <rPh sb="8" eb="9">
      <t>ベツ</t>
    </rPh>
    <rPh sb="10" eb="13">
      <t>ハンコウジ</t>
    </rPh>
    <phoneticPr fontId="4"/>
  </si>
  <si>
    <t>20歳未満</t>
    <phoneticPr fontId="4"/>
  </si>
  <si>
    <t>20歳以上</t>
    <phoneticPr fontId="4"/>
  </si>
  <si>
    <t xml:space="preserve">  平成23年</t>
    <rPh sb="2" eb="4">
      <t>ヘイセイ</t>
    </rPh>
    <rPh sb="6" eb="7">
      <t>ネン</t>
    </rPh>
    <phoneticPr fontId="14"/>
  </si>
  <si>
    <r>
      <t>(4)刑法犯罪種別・共犯形態別検挙件数</t>
    </r>
    <r>
      <rPr>
        <sz val="12"/>
        <color indexed="8"/>
        <rFont val="ＭＳ 明朝"/>
        <family val="1"/>
        <charset val="128"/>
      </rPr>
      <t>（平成23～25年）</t>
    </r>
    <phoneticPr fontId="14"/>
  </si>
  <si>
    <t>（単位：件）</t>
    <phoneticPr fontId="4"/>
  </si>
  <si>
    <t>2人組</t>
    <phoneticPr fontId="4"/>
  </si>
  <si>
    <t>3人組</t>
    <phoneticPr fontId="4"/>
  </si>
  <si>
    <t>4人組</t>
    <phoneticPr fontId="4"/>
  </si>
  <si>
    <t>5人組</t>
    <phoneticPr fontId="4"/>
  </si>
  <si>
    <t>6人以上の組</t>
    <phoneticPr fontId="4"/>
  </si>
  <si>
    <t>平成23年</t>
    <rPh sb="0" eb="2">
      <t>ヘイセイ</t>
    </rPh>
    <rPh sb="4" eb="5">
      <t>ネン</t>
    </rPh>
    <phoneticPr fontId="14"/>
  </si>
  <si>
    <t xml:space="preserve">  24</t>
    <phoneticPr fontId="4"/>
  </si>
  <si>
    <t xml:space="preserve">  25</t>
    <phoneticPr fontId="4"/>
  </si>
  <si>
    <r>
      <t>238　警　　　　察</t>
    </r>
    <r>
      <rPr>
        <sz val="12"/>
        <color indexed="8"/>
        <rFont val="ＭＳ 明朝"/>
        <family val="1"/>
        <charset val="128"/>
      </rPr>
      <t>（続き）　　</t>
    </r>
    <r>
      <rPr>
        <b/>
        <sz val="16"/>
        <color indexed="8"/>
        <rFont val="ＭＳ 明朝"/>
        <family val="1"/>
        <charset val="128"/>
      </rPr>
      <t>　</t>
    </r>
    <rPh sb="4" eb="5">
      <t>ケイ</t>
    </rPh>
    <phoneticPr fontId="4"/>
  </si>
  <si>
    <t>　　　　</t>
    <phoneticPr fontId="4"/>
  </si>
  <si>
    <r>
      <t>(5)署別刑法犯認知・検挙状況</t>
    </r>
    <r>
      <rPr>
        <sz val="12"/>
        <color indexed="8"/>
        <rFont val="ＭＳ 明朝"/>
        <family val="1"/>
        <charset val="128"/>
      </rPr>
      <t>（平成23～25年）</t>
    </r>
    <phoneticPr fontId="4"/>
  </si>
  <si>
    <t>総　数</t>
    <phoneticPr fontId="4"/>
  </si>
  <si>
    <t>つるぎ</t>
    <phoneticPr fontId="14"/>
  </si>
  <si>
    <t xml:space="preserve"> 平成23年</t>
    <rPh sb="1" eb="3">
      <t>ヘイセイ</t>
    </rPh>
    <rPh sb="5" eb="6">
      <t>ネン</t>
    </rPh>
    <phoneticPr fontId="14"/>
  </si>
  <si>
    <t>-</t>
    <phoneticPr fontId="4"/>
  </si>
  <si>
    <t xml:space="preserve">   24</t>
    <phoneticPr fontId="4"/>
  </si>
  <si>
    <t xml:space="preserve"> </t>
    <phoneticPr fontId="4"/>
  </si>
  <si>
    <t xml:space="preserve">   25</t>
    <phoneticPr fontId="4"/>
  </si>
  <si>
    <t>　</t>
    <phoneticPr fontId="4"/>
  </si>
  <si>
    <t>(</t>
    <phoneticPr fontId="4"/>
  </si>
  <si>
    <t>)</t>
    <phoneticPr fontId="4"/>
  </si>
  <si>
    <t>強制わいせつ</t>
    <phoneticPr fontId="14"/>
  </si>
  <si>
    <t>公然わいせつ</t>
    <phoneticPr fontId="14"/>
  </si>
  <si>
    <t>その他刑法犯</t>
    <phoneticPr fontId="14"/>
  </si>
  <si>
    <t>うち</t>
    <phoneticPr fontId="4"/>
  </si>
  <si>
    <t>　</t>
    <phoneticPr fontId="4"/>
  </si>
  <si>
    <t xml:space="preserve"> </t>
    <phoneticPr fontId="4"/>
  </si>
  <si>
    <t>資料　徳島家庭裁判所</t>
    <phoneticPr fontId="1"/>
  </si>
  <si>
    <t>資料　徳島地方法務局</t>
    <phoneticPr fontId="1"/>
  </si>
  <si>
    <t>登記事務等件数</t>
    <rPh sb="0" eb="2">
      <t>トウキ</t>
    </rPh>
    <rPh sb="2" eb="4">
      <t>ジム</t>
    </rPh>
    <rPh sb="4" eb="5">
      <t>ナド</t>
    </rPh>
    <rPh sb="5" eb="7">
      <t>ケンスウ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</si>
</sst>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.0;&quot;△ &quot;#,##0.0"/>
  </numFmts>
  <fonts count="36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1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u/>
      <sz val="14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/>
      <bottom/>
      <diagonal style="thin">
        <color indexed="64"/>
      </diagonal>
    </border>
    <border>
      <left style="thin">
        <color indexed="8"/>
      </left>
      <right/>
      <top style="thin">
        <color indexed="8"/>
      </top>
      <bottom/>
      <diagonal/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546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2" fillId="0" borderId="0" xfId="1">
      <alignment vertical="center"/>
    </xf>
    <xf numFmtId="0" fontId="9" fillId="0" borderId="0" xfId="2" applyFont="1" applyAlignment="1" applyProtection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>
      <alignment vertical="center"/>
    </xf>
    <xf numFmtId="0" fontId="9" fillId="0" borderId="0" xfId="2" applyFont="1" applyBorder="1" applyAlignment="1" applyProtection="1">
      <alignment vertical="center"/>
    </xf>
    <xf numFmtId="0" fontId="10" fillId="0" borderId="0" xfId="1" applyFont="1" applyBorder="1" applyAlignment="1">
      <alignment vertical="center"/>
    </xf>
    <xf numFmtId="0" fontId="13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3" fontId="10" fillId="0" borderId="0" xfId="1" applyNumberFormat="1" applyFont="1">
      <alignment vertical="center"/>
    </xf>
    <xf numFmtId="0" fontId="7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17" fillId="0" borderId="0" xfId="1" applyNumberFormat="1" applyFont="1" applyAlignment="1">
      <alignment vertical="center"/>
    </xf>
    <xf numFmtId="0" fontId="10" fillId="0" borderId="0" xfId="1" applyNumberFormat="1" applyFont="1">
      <alignment vertical="center"/>
    </xf>
    <xf numFmtId="0" fontId="11" fillId="0" borderId="0" xfId="1" applyFont="1" applyBorder="1" applyAlignment="1">
      <alignment vertical="center"/>
    </xf>
    <xf numFmtId="0" fontId="15" fillId="0" borderId="0" xfId="1" applyFont="1">
      <alignment vertical="center"/>
    </xf>
    <xf numFmtId="0" fontId="15" fillId="0" borderId="0" xfId="1" applyFont="1" applyBorder="1">
      <alignment vertical="center"/>
    </xf>
    <xf numFmtId="0" fontId="16" fillId="0" borderId="0" xfId="1" applyFont="1">
      <alignment vertical="center"/>
    </xf>
    <xf numFmtId="0" fontId="19" fillId="0" borderId="0" xfId="1" applyFo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>
      <alignment vertical="center"/>
    </xf>
    <xf numFmtId="0" fontId="12" fillId="0" borderId="0" xfId="1" applyFont="1" applyAlignment="1">
      <alignment vertical="center"/>
    </xf>
    <xf numFmtId="49" fontId="12" fillId="0" borderId="0" xfId="1" applyNumberFormat="1" applyFont="1" applyAlignment="1">
      <alignment horizontal="center" vertical="center"/>
    </xf>
    <xf numFmtId="0" fontId="20" fillId="0" borderId="0" xfId="2" applyFont="1" applyAlignment="1" applyProtection="1">
      <alignment vertical="center"/>
    </xf>
    <xf numFmtId="0" fontId="11" fillId="0" borderId="0" xfId="1" applyFont="1" applyBorder="1">
      <alignment vertical="center"/>
    </xf>
    <xf numFmtId="0" fontId="22" fillId="0" borderId="1" xfId="0" applyNumberFormat="1" applyFont="1" applyBorder="1" applyAlignment="1">
      <alignment vertical="center"/>
    </xf>
    <xf numFmtId="0" fontId="23" fillId="0" borderId="1" xfId="0" applyNumberFormat="1" applyFont="1" applyBorder="1" applyAlignment="1">
      <alignment horizontal="right" vertical="center"/>
    </xf>
    <xf numFmtId="0" fontId="23" fillId="0" borderId="0" xfId="0" applyNumberFormat="1" applyFont="1" applyAlignment="1">
      <alignment vertical="center"/>
    </xf>
    <xf numFmtId="0" fontId="23" fillId="0" borderId="14" xfId="0" quotePrefix="1" applyNumberFormat="1" applyFont="1" applyBorder="1" applyAlignment="1">
      <alignment horizontal="center" vertical="center"/>
    </xf>
    <xf numFmtId="3" fontId="23" fillId="0" borderId="15" xfId="0" applyNumberFormat="1" applyFont="1" applyBorder="1" applyAlignment="1">
      <alignment vertical="center"/>
    </xf>
    <xf numFmtId="0" fontId="23" fillId="0" borderId="0" xfId="0" applyNumberFormat="1" applyFont="1" applyAlignment="1">
      <alignment horizontal="right" vertical="center"/>
    </xf>
    <xf numFmtId="38" fontId="23" fillId="0" borderId="0" xfId="3" applyFont="1" applyAlignment="1">
      <alignment vertical="center"/>
    </xf>
    <xf numFmtId="0" fontId="23" fillId="0" borderId="0" xfId="0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38" fontId="23" fillId="0" borderId="0" xfId="3" applyFont="1" applyAlignment="1">
      <alignment horizontal="right" vertical="center"/>
    </xf>
    <xf numFmtId="3" fontId="23" fillId="0" borderId="0" xfId="0" applyNumberFormat="1" applyFont="1" applyFill="1" applyAlignment="1">
      <alignment vertical="center"/>
    </xf>
    <xf numFmtId="0" fontId="23" fillId="0" borderId="6" xfId="0" applyNumberFormat="1" applyFont="1" applyBorder="1" applyAlignment="1">
      <alignment vertical="center"/>
    </xf>
    <xf numFmtId="0" fontId="23" fillId="0" borderId="16" xfId="0" quotePrefix="1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right" vertical="center"/>
    </xf>
    <xf numFmtId="38" fontId="23" fillId="0" borderId="0" xfId="3" applyFont="1" applyBorder="1" applyAlignment="1">
      <alignment vertical="center"/>
    </xf>
    <xf numFmtId="0" fontId="23" fillId="0" borderId="0" xfId="0" applyNumberFormat="1" applyFont="1" applyBorder="1" applyAlignment="1">
      <alignment horizontal="left" vertical="center"/>
    </xf>
    <xf numFmtId="3" fontId="23" fillId="0" borderId="0" xfId="0" applyNumberFormat="1" applyFont="1" applyFill="1" applyBorder="1" applyAlignment="1">
      <alignment vertical="center"/>
    </xf>
    <xf numFmtId="38" fontId="23" fillId="0" borderId="0" xfId="3" applyFont="1" applyBorder="1" applyAlignment="1">
      <alignment horizontal="right" vertical="center"/>
    </xf>
    <xf numFmtId="3" fontId="23" fillId="0" borderId="0" xfId="0" applyNumberFormat="1" applyFont="1" applyBorder="1" applyAlignment="1">
      <alignment vertical="center"/>
    </xf>
    <xf numFmtId="0" fontId="23" fillId="0" borderId="0" xfId="0" applyNumberFormat="1" applyFont="1" applyBorder="1" applyAlignment="1">
      <alignment vertical="center"/>
    </xf>
    <xf numFmtId="0" fontId="23" fillId="0" borderId="1" xfId="0" applyNumberFormat="1" applyFont="1" applyBorder="1" applyAlignment="1">
      <alignment vertical="center"/>
    </xf>
    <xf numFmtId="0" fontId="23" fillId="0" borderId="17" xfId="0" quotePrefix="1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vertical="center"/>
    </xf>
    <xf numFmtId="38" fontId="23" fillId="0" borderId="1" xfId="3" applyFont="1" applyBorder="1" applyAlignment="1">
      <alignment vertical="center"/>
    </xf>
    <xf numFmtId="0" fontId="23" fillId="0" borderId="1" xfId="0" applyNumberFormat="1" applyFont="1" applyBorder="1" applyAlignment="1">
      <alignment horizontal="left" vertical="center"/>
    </xf>
    <xf numFmtId="0" fontId="22" fillId="0" borderId="0" xfId="0" applyNumberFormat="1" applyFont="1" applyAlignment="1">
      <alignment vertical="center"/>
    </xf>
    <xf numFmtId="0" fontId="22" fillId="0" borderId="0" xfId="0" applyNumberFormat="1" applyFont="1" applyBorder="1" applyAlignment="1">
      <alignment vertical="center"/>
    </xf>
    <xf numFmtId="0" fontId="22" fillId="0" borderId="0" xfId="0" applyNumberFormat="1" applyFont="1" applyAlignment="1">
      <alignment horizontal="center" vertical="center"/>
    </xf>
    <xf numFmtId="0" fontId="23" fillId="0" borderId="1" xfId="0" applyNumberFormat="1" applyFont="1" applyFill="1" applyBorder="1" applyAlignment="1">
      <alignment vertical="center"/>
    </xf>
    <xf numFmtId="0" fontId="23" fillId="0" borderId="1" xfId="0" applyNumberFormat="1" applyFont="1" applyFill="1" applyBorder="1" applyAlignment="1">
      <alignment horizontal="right" vertical="center"/>
    </xf>
    <xf numFmtId="0" fontId="23" fillId="0" borderId="13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vertical="center"/>
    </xf>
    <xf numFmtId="0" fontId="23" fillId="0" borderId="15" xfId="0" applyNumberFormat="1" applyFont="1" applyBorder="1" applyAlignment="1">
      <alignment horizontal="center" vertical="center"/>
    </xf>
    <xf numFmtId="37" fontId="23" fillId="0" borderId="15" xfId="0" applyNumberFormat="1" applyFont="1" applyFill="1" applyBorder="1" applyAlignment="1">
      <alignment vertical="center"/>
    </xf>
    <xf numFmtId="37" fontId="23" fillId="0" borderId="0" xfId="0" applyNumberFormat="1" applyFont="1" applyFill="1" applyBorder="1" applyAlignment="1">
      <alignment vertical="center"/>
    </xf>
    <xf numFmtId="37" fontId="23" fillId="0" borderId="0" xfId="0" applyNumberFormat="1" applyFont="1" applyFill="1" applyBorder="1" applyAlignment="1">
      <alignment horizontal="right" vertical="center"/>
    </xf>
    <xf numFmtId="0" fontId="23" fillId="0" borderId="5" xfId="0" applyNumberFormat="1" applyFont="1" applyFill="1" applyBorder="1" applyAlignment="1">
      <alignment vertical="center"/>
    </xf>
    <xf numFmtId="0" fontId="23" fillId="0" borderId="19" xfId="0" quotePrefix="1" applyNumberFormat="1" applyFont="1" applyBorder="1" applyAlignment="1">
      <alignment horizontal="center" vertical="center"/>
    </xf>
    <xf numFmtId="0" fontId="23" fillId="0" borderId="0" xfId="0" applyNumberFormat="1" applyFont="1" applyFill="1" applyAlignment="1">
      <alignment horizontal="distributed" vertical="center"/>
    </xf>
    <xf numFmtId="37" fontId="23" fillId="0" borderId="20" xfId="0" applyNumberFormat="1" applyFont="1" applyFill="1" applyBorder="1" applyAlignment="1">
      <alignment vertical="center"/>
    </xf>
    <xf numFmtId="37" fontId="23" fillId="0" borderId="1" xfId="0" applyNumberFormat="1" applyFont="1" applyFill="1" applyBorder="1" applyAlignment="1">
      <alignment vertical="center"/>
    </xf>
    <xf numFmtId="37" fontId="23" fillId="0" borderId="1" xfId="0" applyNumberFormat="1" applyFont="1" applyFill="1" applyBorder="1" applyAlignment="1">
      <alignment horizontal="right" vertical="center"/>
    </xf>
    <xf numFmtId="0" fontId="23" fillId="0" borderId="25" xfId="0" applyNumberFormat="1" applyFont="1" applyBorder="1" applyAlignment="1">
      <alignment vertical="center" shrinkToFit="1"/>
    </xf>
    <xf numFmtId="0" fontId="23" fillId="0" borderId="18" xfId="0" applyNumberFormat="1" applyFont="1" applyBorder="1" applyAlignment="1">
      <alignment horizontal="center" vertical="center"/>
    </xf>
    <xf numFmtId="3" fontId="23" fillId="0" borderId="0" xfId="0" applyNumberFormat="1" applyFont="1" applyBorder="1" applyAlignment="1">
      <alignment horizontal="right" vertical="center"/>
    </xf>
    <xf numFmtId="0" fontId="23" fillId="0" borderId="0" xfId="0" quotePrefix="1" applyNumberFormat="1" applyFont="1" applyBorder="1" applyAlignment="1">
      <alignment horizontal="center" vertical="center"/>
    </xf>
    <xf numFmtId="0" fontId="23" fillId="0" borderId="30" xfId="0" quotePrefix="1" applyNumberFormat="1" applyFont="1" applyBorder="1" applyAlignment="1">
      <alignment horizontal="center" vertical="center"/>
    </xf>
    <xf numFmtId="3" fontId="23" fillId="0" borderId="3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NumberFormat="1" applyFont="1" applyBorder="1" applyAlignment="1">
      <alignment horizontal="center" vertical="center"/>
    </xf>
    <xf numFmtId="0" fontId="23" fillId="0" borderId="5" xfId="0" applyNumberFormat="1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23" fillId="0" borderId="32" xfId="0" applyNumberFormat="1" applyFont="1" applyBorder="1" applyAlignment="1">
      <alignment horizontal="center" vertical="center"/>
    </xf>
    <xf numFmtId="0" fontId="23" fillId="0" borderId="33" xfId="0" applyNumberFormat="1" applyFont="1" applyBorder="1" applyAlignment="1">
      <alignment horizontal="center" vertical="center"/>
    </xf>
    <xf numFmtId="0" fontId="23" fillId="0" borderId="34" xfId="0" applyNumberFormat="1" applyFont="1" applyBorder="1" applyAlignment="1">
      <alignment horizontal="center" vertical="center"/>
    </xf>
    <xf numFmtId="38" fontId="23" fillId="0" borderId="20" xfId="3" applyFont="1" applyBorder="1" applyAlignment="1">
      <alignment vertical="center"/>
    </xf>
    <xf numFmtId="38" fontId="23" fillId="0" borderId="35" xfId="3" applyFont="1" applyBorder="1" applyAlignment="1">
      <alignment vertical="center"/>
    </xf>
    <xf numFmtId="38" fontId="23" fillId="0" borderId="1" xfId="3" applyFont="1" applyBorder="1" applyAlignment="1">
      <alignment horizontal="right" vertical="center"/>
    </xf>
    <xf numFmtId="0" fontId="23" fillId="0" borderId="2" xfId="0" applyNumberFormat="1" applyFont="1" applyBorder="1" applyAlignment="1">
      <alignment horizontal="distributed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38" fontId="23" fillId="0" borderId="0" xfId="3" applyFont="1" applyBorder="1">
      <alignment vertical="center"/>
    </xf>
    <xf numFmtId="38" fontId="23" fillId="0" borderId="1" xfId="3" applyFont="1" applyBorder="1">
      <alignment vertical="center"/>
    </xf>
    <xf numFmtId="0" fontId="23" fillId="0" borderId="0" xfId="0" applyFont="1">
      <alignment vertical="center"/>
    </xf>
    <xf numFmtId="0" fontId="23" fillId="0" borderId="25" xfId="0" applyNumberFormat="1" applyFont="1" applyBorder="1" applyAlignment="1">
      <alignment vertical="center"/>
    </xf>
    <xf numFmtId="0" fontId="23" fillId="0" borderId="38" xfId="0" applyNumberFormat="1" applyFont="1" applyBorder="1" applyAlignment="1">
      <alignment horizontal="center" vertical="center"/>
    </xf>
    <xf numFmtId="0" fontId="23" fillId="0" borderId="39" xfId="0" applyNumberFormat="1" applyFont="1" applyBorder="1" applyAlignment="1">
      <alignment horizontal="center" vertical="center"/>
    </xf>
    <xf numFmtId="0" fontId="23" fillId="0" borderId="33" xfId="0" applyNumberFormat="1" applyFont="1" applyBorder="1" applyAlignment="1">
      <alignment horizontal="left" vertical="center"/>
    </xf>
    <xf numFmtId="0" fontId="23" fillId="0" borderId="24" xfId="0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quotePrefix="1" applyNumberFormat="1" applyFont="1" applyBorder="1" applyAlignment="1">
      <alignment horizontal="left" vertical="center"/>
    </xf>
    <xf numFmtId="3" fontId="23" fillId="0" borderId="20" xfId="0" applyNumberFormat="1" applyFont="1" applyBorder="1" applyAlignment="1">
      <alignment vertical="center"/>
    </xf>
    <xf numFmtId="0" fontId="23" fillId="0" borderId="0" xfId="0" applyNumberFormat="1" applyFont="1" applyBorder="1" applyAlignment="1">
      <alignment horizontal="distributed" vertical="center"/>
    </xf>
    <xf numFmtId="3" fontId="23" fillId="0" borderId="20" xfId="0" applyNumberFormat="1" applyFont="1" applyBorder="1" applyAlignment="1">
      <alignment horizontal="right" vertical="center"/>
    </xf>
    <xf numFmtId="0" fontId="23" fillId="0" borderId="1" xfId="0" applyNumberFormat="1" applyFont="1" applyBorder="1" applyAlignment="1">
      <alignment horizontal="distributed" vertical="center"/>
    </xf>
    <xf numFmtId="3" fontId="23" fillId="0" borderId="35" xfId="0" applyNumberFormat="1" applyFont="1" applyBorder="1" applyAlignment="1">
      <alignment horizontal="right" vertical="center"/>
    </xf>
    <xf numFmtId="0" fontId="23" fillId="0" borderId="0" xfId="0" applyNumberFormat="1" applyFont="1" applyAlignment="1">
      <alignment horizontal="center" vertical="center" wrapText="1"/>
    </xf>
    <xf numFmtId="0" fontId="23" fillId="0" borderId="40" xfId="0" applyNumberFormat="1" applyFont="1" applyBorder="1" applyAlignment="1">
      <alignment horizontal="center" vertical="center" wrapText="1"/>
    </xf>
    <xf numFmtId="0" fontId="23" fillId="0" borderId="41" xfId="0" applyNumberFormat="1" applyFont="1" applyBorder="1" applyAlignment="1">
      <alignment horizontal="center" vertical="center" wrapText="1"/>
    </xf>
    <xf numFmtId="0" fontId="23" fillId="0" borderId="22" xfId="0" applyNumberFormat="1" applyFont="1" applyBorder="1" applyAlignment="1">
      <alignment horizontal="center" vertical="center" wrapText="1"/>
    </xf>
    <xf numFmtId="0" fontId="27" fillId="0" borderId="40" xfId="0" applyNumberFormat="1" applyFont="1" applyBorder="1" applyAlignment="1">
      <alignment horizontal="center" vertical="center" shrinkToFit="1"/>
    </xf>
    <xf numFmtId="0" fontId="23" fillId="0" borderId="42" xfId="0" applyNumberFormat="1" applyFont="1" applyBorder="1" applyAlignment="1">
      <alignment horizontal="left" vertical="center"/>
    </xf>
    <xf numFmtId="0" fontId="23" fillId="0" borderId="43" xfId="0" quotePrefix="1" applyNumberFormat="1" applyFont="1" applyBorder="1" applyAlignment="1">
      <alignment vertical="center"/>
    </xf>
    <xf numFmtId="3" fontId="23" fillId="0" borderId="35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right" vertical="center"/>
    </xf>
    <xf numFmtId="0" fontId="23" fillId="0" borderId="46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left" vertical="center"/>
    </xf>
    <xf numFmtId="0" fontId="23" fillId="0" borderId="33" xfId="0" applyFont="1" applyBorder="1" applyAlignment="1">
      <alignment vertical="center"/>
    </xf>
    <xf numFmtId="0" fontId="23" fillId="0" borderId="33" xfId="0" applyFont="1" applyBorder="1" applyAlignment="1">
      <alignment horizontal="right" vertical="center"/>
    </xf>
    <xf numFmtId="0" fontId="23" fillId="0" borderId="0" xfId="0" quotePrefix="1" applyFont="1" applyBorder="1" applyAlignment="1">
      <alignment horizontal="left"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1" xfId="0" quotePrefix="1" applyFont="1" applyBorder="1" applyAlignment="1">
      <alignment horizontal="left" vertical="center"/>
    </xf>
    <xf numFmtId="0" fontId="23" fillId="0" borderId="35" xfId="0" applyFont="1" applyBorder="1" applyAlignment="1">
      <alignment vertical="center"/>
    </xf>
    <xf numFmtId="0" fontId="23" fillId="0" borderId="13" xfId="0" applyNumberFormat="1" applyFont="1" applyBorder="1" applyAlignment="1">
      <alignment horizontal="center" vertical="center"/>
    </xf>
    <xf numFmtId="0" fontId="23" fillId="0" borderId="7" xfId="0" applyNumberFormat="1" applyFont="1" applyBorder="1" applyAlignment="1">
      <alignment horizontal="center" vertical="center"/>
    </xf>
    <xf numFmtId="0" fontId="23" fillId="0" borderId="50" xfId="0" applyNumberFormat="1" applyFont="1" applyBorder="1" applyAlignment="1">
      <alignment horizontal="center" vertical="center"/>
    </xf>
    <xf numFmtId="0" fontId="27" fillId="0" borderId="38" xfId="0" applyNumberFormat="1" applyFont="1" applyBorder="1" applyAlignment="1">
      <alignment horizontal="center" vertical="center" wrapText="1" shrinkToFit="1"/>
    </xf>
    <xf numFmtId="3" fontId="23" fillId="0" borderId="0" xfId="0" applyNumberFormat="1" applyFont="1" applyAlignment="1">
      <alignment horizontal="right" vertical="center"/>
    </xf>
    <xf numFmtId="0" fontId="23" fillId="0" borderId="1" xfId="0" applyNumberFormat="1" applyFont="1" applyBorder="1" applyAlignment="1">
      <alignment horizontal="center" vertical="center"/>
    </xf>
    <xf numFmtId="0" fontId="28" fillId="0" borderId="0" xfId="0" applyNumberFormat="1" applyFont="1" applyBorder="1" applyAlignment="1">
      <alignment vertical="center"/>
    </xf>
    <xf numFmtId="0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3" fillId="0" borderId="13" xfId="0" applyNumberFormat="1" applyFont="1" applyBorder="1" applyAlignment="1">
      <alignment horizontal="centerContinuous" vertical="center"/>
    </xf>
    <xf numFmtId="0" fontId="23" fillId="0" borderId="5" xfId="0" applyNumberFormat="1" applyFont="1" applyBorder="1" applyAlignment="1">
      <alignment horizontal="centerContinuous" vertical="center"/>
    </xf>
    <xf numFmtId="0" fontId="23" fillId="0" borderId="13" xfId="0" applyNumberFormat="1" applyFont="1" applyBorder="1" applyAlignment="1">
      <alignment horizontal="center" vertical="center" shrinkToFit="1"/>
    </xf>
    <xf numFmtId="0" fontId="23" fillId="0" borderId="18" xfId="0" applyNumberFormat="1" applyFont="1" applyBorder="1" applyAlignment="1">
      <alignment horizontal="left" vertical="center"/>
    </xf>
    <xf numFmtId="0" fontId="23" fillId="0" borderId="18" xfId="0" quotePrefix="1" applyNumberFormat="1" applyFont="1" applyBorder="1" applyAlignment="1">
      <alignment horizontal="left" vertical="center"/>
    </xf>
    <xf numFmtId="0" fontId="23" fillId="0" borderId="30" xfId="0" quotePrefix="1" applyNumberFormat="1" applyFont="1" applyBorder="1" applyAlignment="1">
      <alignment horizontal="left" vertical="center"/>
    </xf>
    <xf numFmtId="3" fontId="23" fillId="0" borderId="68" xfId="0" applyNumberFormat="1" applyFont="1" applyBorder="1">
      <alignment vertical="center"/>
    </xf>
    <xf numFmtId="0" fontId="23" fillId="0" borderId="69" xfId="0" applyFont="1" applyBorder="1">
      <alignment vertical="center"/>
    </xf>
    <xf numFmtId="3" fontId="23" fillId="0" borderId="69" xfId="0" applyNumberFormat="1" applyFont="1" applyBorder="1">
      <alignment vertical="center"/>
    </xf>
    <xf numFmtId="0" fontId="29" fillId="0" borderId="0" xfId="2" applyFont="1" applyAlignment="1" applyProtection="1">
      <alignment vertical="center"/>
    </xf>
    <xf numFmtId="0" fontId="22" fillId="0" borderId="0" xfId="1" applyFont="1" applyBorder="1">
      <alignment vertical="center"/>
    </xf>
    <xf numFmtId="0" fontId="22" fillId="0" borderId="0" xfId="1" applyFont="1">
      <alignment vertical="center"/>
    </xf>
    <xf numFmtId="0" fontId="30" fillId="0" borderId="1" xfId="1" applyNumberFormat="1" applyFont="1" applyBorder="1">
      <alignment vertical="center"/>
    </xf>
    <xf numFmtId="0" fontId="22" fillId="0" borderId="1" xfId="1" applyNumberFormat="1" applyFont="1" applyBorder="1">
      <alignment vertical="center"/>
    </xf>
    <xf numFmtId="0" fontId="22" fillId="0" borderId="1" xfId="1" applyFont="1" applyBorder="1">
      <alignment vertical="center"/>
    </xf>
    <xf numFmtId="0" fontId="23" fillId="0" borderId="1" xfId="1" applyNumberFormat="1" applyFont="1" applyBorder="1" applyAlignment="1">
      <alignment horizontal="right" vertical="center"/>
    </xf>
    <xf numFmtId="0" fontId="22" fillId="0" borderId="0" xfId="1" applyFont="1" applyAlignment="1">
      <alignment horizontal="center" vertical="center"/>
    </xf>
    <xf numFmtId="0" fontId="23" fillId="0" borderId="39" xfId="1" applyNumberFormat="1" applyFont="1" applyBorder="1" applyAlignment="1">
      <alignment horizontal="center" vertical="center"/>
    </xf>
    <xf numFmtId="0" fontId="23" fillId="0" borderId="18" xfId="1" applyNumberFormat="1" applyFont="1" applyBorder="1" applyAlignment="1">
      <alignment horizontal="center" vertical="center"/>
    </xf>
    <xf numFmtId="3" fontId="23" fillId="0" borderId="15" xfId="1" applyNumberFormat="1" applyFont="1" applyBorder="1" applyAlignment="1">
      <alignment vertical="center"/>
    </xf>
    <xf numFmtId="3" fontId="23" fillId="0" borderId="0" xfId="1" applyNumberFormat="1" applyFont="1" applyAlignment="1">
      <alignment vertical="center"/>
    </xf>
    <xf numFmtId="3" fontId="23" fillId="0" borderId="0" xfId="1" applyNumberFormat="1" applyFont="1" applyBorder="1" applyAlignment="1">
      <alignment vertical="center"/>
    </xf>
    <xf numFmtId="0" fontId="23" fillId="0" borderId="30" xfId="1" applyNumberFormat="1" applyFont="1" applyBorder="1" applyAlignment="1">
      <alignment horizontal="center" vertical="center"/>
    </xf>
    <xf numFmtId="3" fontId="23" fillId="0" borderId="31" xfId="1" applyNumberFormat="1" applyFont="1" applyBorder="1" applyAlignment="1">
      <alignment vertical="center"/>
    </xf>
    <xf numFmtId="3" fontId="23" fillId="0" borderId="1" xfId="1" applyNumberFormat="1" applyFont="1" applyBorder="1" applyAlignment="1">
      <alignment vertical="center"/>
    </xf>
    <xf numFmtId="0" fontId="22" fillId="0" borderId="0" xfId="1" applyNumberFormat="1" applyFont="1" applyBorder="1" applyAlignment="1">
      <alignment horizontal="center" vertical="center"/>
    </xf>
    <xf numFmtId="3" fontId="22" fillId="0" borderId="0" xfId="1" applyNumberFormat="1" applyFont="1" applyBorder="1" applyAlignment="1">
      <alignment vertical="center"/>
    </xf>
    <xf numFmtId="0" fontId="23" fillId="0" borderId="0" xfId="1" applyNumberFormat="1" applyFont="1" applyBorder="1" applyAlignment="1">
      <alignment vertical="center"/>
    </xf>
    <xf numFmtId="3" fontId="23" fillId="0" borderId="15" xfId="1" applyNumberFormat="1" applyFont="1" applyBorder="1" applyAlignment="1">
      <alignment horizontal="right" vertical="center"/>
    </xf>
    <xf numFmtId="3" fontId="23" fillId="0" borderId="0" xfId="1" applyNumberFormat="1" applyFont="1" applyBorder="1" applyAlignment="1">
      <alignment horizontal="right" vertical="center"/>
    </xf>
    <xf numFmtId="3" fontId="23" fillId="0" borderId="31" xfId="1" applyNumberFormat="1" applyFont="1" applyBorder="1" applyAlignment="1">
      <alignment horizontal="right" vertical="center"/>
    </xf>
    <xf numFmtId="3" fontId="23" fillId="0" borderId="1" xfId="1" applyNumberFormat="1" applyFont="1" applyBorder="1" applyAlignment="1">
      <alignment horizontal="right" vertical="center"/>
    </xf>
    <xf numFmtId="0" fontId="23" fillId="0" borderId="0" xfId="1" applyFont="1">
      <alignment vertical="center"/>
    </xf>
    <xf numFmtId="0" fontId="32" fillId="0" borderId="0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30" fillId="0" borderId="1" xfId="0" applyNumberFormat="1" applyFont="1" applyBorder="1" applyAlignment="1">
      <alignment vertical="center"/>
    </xf>
    <xf numFmtId="0" fontId="23" fillId="0" borderId="25" xfId="0" applyNumberFormat="1" applyFont="1" applyBorder="1" applyAlignment="1">
      <alignment horizontal="center" vertical="center"/>
    </xf>
    <xf numFmtId="0" fontId="23" fillId="0" borderId="28" xfId="0" applyNumberFormat="1" applyFont="1" applyBorder="1" applyAlignment="1">
      <alignment horizontal="center" vertical="center"/>
    </xf>
    <xf numFmtId="0" fontId="23" fillId="0" borderId="30" xfId="0" applyNumberFormat="1" applyFont="1" applyBorder="1" applyAlignment="1">
      <alignment horizontal="center" vertical="center"/>
    </xf>
    <xf numFmtId="0" fontId="22" fillId="0" borderId="1" xfId="0" applyNumberFormat="1" applyFont="1" applyBorder="1">
      <alignment vertical="center"/>
    </xf>
    <xf numFmtId="0" fontId="22" fillId="0" borderId="1" xfId="0" applyNumberFormat="1" applyFont="1" applyBorder="1" applyAlignment="1">
      <alignment horizontal="right" vertical="center"/>
    </xf>
    <xf numFmtId="0" fontId="23" fillId="0" borderId="53" xfId="0" applyNumberFormat="1" applyFont="1" applyBorder="1" applyAlignment="1">
      <alignment horizontal="center" vertical="center"/>
    </xf>
    <xf numFmtId="0" fontId="23" fillId="0" borderId="54" xfId="0" applyNumberFormat="1" applyFont="1" applyBorder="1" applyAlignment="1">
      <alignment horizontal="center" vertical="center"/>
    </xf>
    <xf numFmtId="0" fontId="23" fillId="0" borderId="55" xfId="0" applyNumberFormat="1" applyFont="1" applyBorder="1" applyAlignment="1">
      <alignment horizontal="center" vertical="center"/>
    </xf>
    <xf numFmtId="37" fontId="23" fillId="0" borderId="15" xfId="0" applyNumberFormat="1" applyFont="1" applyBorder="1" applyAlignment="1">
      <alignment horizontal="right" vertical="center"/>
    </xf>
    <xf numFmtId="37" fontId="23" fillId="0" borderId="0" xfId="0" applyNumberFormat="1" applyFont="1" applyBorder="1" applyAlignment="1">
      <alignment horizontal="right" vertical="center"/>
    </xf>
    <xf numFmtId="0" fontId="23" fillId="0" borderId="18" xfId="0" quotePrefix="1" applyNumberFormat="1" applyFont="1" applyBorder="1" applyAlignment="1">
      <alignment horizontal="center" vertical="center"/>
    </xf>
    <xf numFmtId="0" fontId="23" fillId="0" borderId="68" xfId="0" applyFont="1" applyBorder="1">
      <alignment vertical="center"/>
    </xf>
    <xf numFmtId="0" fontId="23" fillId="0" borderId="69" xfId="0" applyFont="1" applyBorder="1" applyAlignment="1">
      <alignment horizontal="right" vertical="center"/>
    </xf>
    <xf numFmtId="37" fontId="23" fillId="0" borderId="1" xfId="0" applyNumberFormat="1" applyFont="1" applyBorder="1" applyAlignment="1">
      <alignment horizontal="right" vertical="center"/>
    </xf>
    <xf numFmtId="0" fontId="22" fillId="0" borderId="0" xfId="0" applyNumberFormat="1" applyFont="1">
      <alignment vertical="center"/>
    </xf>
    <xf numFmtId="0" fontId="31" fillId="0" borderId="0" xfId="0" applyNumberFormat="1" applyFont="1" applyAlignment="1">
      <alignment vertical="center"/>
    </xf>
    <xf numFmtId="0" fontId="27" fillId="0" borderId="0" xfId="0" applyFont="1" applyBorder="1">
      <alignment vertical="center"/>
    </xf>
    <xf numFmtId="0" fontId="27" fillId="0" borderId="0" xfId="0" applyFont="1">
      <alignment vertical="center"/>
    </xf>
    <xf numFmtId="0" fontId="22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3" fillId="0" borderId="34" xfId="0" applyNumberFormat="1" applyFont="1" applyBorder="1" applyAlignment="1">
      <alignment horizontal="center" vertical="distributed" textRotation="255"/>
    </xf>
    <xf numFmtId="0" fontId="23" fillId="0" borderId="59" xfId="0" applyNumberFormat="1" applyFont="1" applyBorder="1" applyAlignment="1">
      <alignment horizontal="center" vertical="distributed" textRotation="255"/>
    </xf>
    <xf numFmtId="0" fontId="33" fillId="0" borderId="34" xfId="0" applyNumberFormat="1" applyFont="1" applyBorder="1" applyAlignment="1">
      <alignment horizontal="center" vertical="distributed" textRotation="255"/>
    </xf>
    <xf numFmtId="0" fontId="25" fillId="0" borderId="59" xfId="0" applyNumberFormat="1" applyFont="1" applyBorder="1" applyAlignment="1">
      <alignment horizontal="center" vertical="distributed" textRotation="255"/>
    </xf>
    <xf numFmtId="0" fontId="33" fillId="0" borderId="59" xfId="0" applyNumberFormat="1" applyFont="1" applyBorder="1" applyAlignment="1">
      <alignment horizontal="center" vertical="distributed" textRotation="255"/>
    </xf>
    <xf numFmtId="0" fontId="27" fillId="0" borderId="34" xfId="0" applyNumberFormat="1" applyFont="1" applyBorder="1" applyAlignment="1">
      <alignment horizontal="center" vertical="distributed" textRotation="255"/>
    </xf>
    <xf numFmtId="0" fontId="27" fillId="0" borderId="25" xfId="0" applyNumberFormat="1" applyFont="1" applyBorder="1" applyAlignment="1">
      <alignment horizontal="center" vertical="distributed" textRotation="255"/>
    </xf>
    <xf numFmtId="0" fontId="27" fillId="0" borderId="39" xfId="0" applyNumberFormat="1" applyFont="1" applyBorder="1" applyAlignment="1">
      <alignment horizontal="center" vertical="distributed" textRotation="255"/>
    </xf>
    <xf numFmtId="0" fontId="27" fillId="0" borderId="59" xfId="0" applyNumberFormat="1" applyFont="1" applyBorder="1" applyAlignment="1">
      <alignment horizontal="center" vertical="distributed" textRotation="255"/>
    </xf>
    <xf numFmtId="0" fontId="23" fillId="0" borderId="31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10" xfId="0" applyNumberFormat="1" applyFont="1" applyBorder="1" applyAlignment="1">
      <alignment horizontal="center" vertical="center"/>
    </xf>
    <xf numFmtId="0" fontId="23" fillId="0" borderId="15" xfId="0" applyNumberFormat="1" applyFont="1" applyBorder="1" applyAlignment="1">
      <alignment vertical="center"/>
    </xf>
    <xf numFmtId="37" fontId="23" fillId="0" borderId="15" xfId="0" applyNumberFormat="1" applyFont="1" applyBorder="1" applyAlignment="1">
      <alignment vertical="center"/>
    </xf>
    <xf numFmtId="37" fontId="23" fillId="0" borderId="0" xfId="0" applyNumberFormat="1" applyFont="1" applyBorder="1" applyAlignment="1">
      <alignment vertical="center"/>
    </xf>
    <xf numFmtId="0" fontId="23" fillId="0" borderId="46" xfId="0" applyNumberFormat="1" applyFont="1" applyBorder="1" applyAlignment="1">
      <alignment vertical="center" wrapText="1"/>
    </xf>
    <xf numFmtId="0" fontId="23" fillId="0" borderId="38" xfId="0" applyNumberFormat="1" applyFont="1" applyBorder="1" applyAlignment="1">
      <alignment vertical="center" wrapText="1"/>
    </xf>
    <xf numFmtId="41" fontId="23" fillId="0" borderId="0" xfId="0" applyNumberFormat="1" applyFont="1" applyAlignment="1">
      <alignment horizontal="right" vertical="center"/>
    </xf>
    <xf numFmtId="41" fontId="23" fillId="0" borderId="0" xfId="0" applyNumberFormat="1" applyFont="1" applyBorder="1" applyAlignment="1">
      <alignment horizontal="right" vertical="center"/>
    </xf>
    <xf numFmtId="41" fontId="23" fillId="0" borderId="20" xfId="0" applyNumberFormat="1" applyFont="1" applyBorder="1" applyAlignment="1">
      <alignment horizontal="right" vertical="center"/>
    </xf>
    <xf numFmtId="0" fontId="23" fillId="0" borderId="0" xfId="0" applyNumberFormat="1" applyFont="1" applyAlignment="1">
      <alignment horizontal="center" vertical="center"/>
    </xf>
    <xf numFmtId="41" fontId="23" fillId="0" borderId="35" xfId="0" applyNumberFormat="1" applyFont="1" applyBorder="1" applyAlignment="1">
      <alignment horizontal="right" vertical="center"/>
    </xf>
    <xf numFmtId="41" fontId="23" fillId="0" borderId="1" xfId="0" applyNumberFormat="1" applyFont="1" applyBorder="1" applyAlignment="1">
      <alignment horizontal="right" vertical="center"/>
    </xf>
    <xf numFmtId="0" fontId="23" fillId="0" borderId="0" xfId="0" applyNumberFormat="1" applyFont="1" applyBorder="1">
      <alignment vertical="center"/>
    </xf>
    <xf numFmtId="0" fontId="22" fillId="0" borderId="1" xfId="0" applyFont="1" applyBorder="1">
      <alignment vertical="center"/>
    </xf>
    <xf numFmtId="0" fontId="28" fillId="0" borderId="5" xfId="0" applyNumberFormat="1" applyFont="1" applyBorder="1" applyAlignment="1">
      <alignment horizontal="center" vertical="center"/>
    </xf>
    <xf numFmtId="0" fontId="28" fillId="0" borderId="34" xfId="0" applyNumberFormat="1" applyFont="1" applyBorder="1" applyAlignment="1">
      <alignment horizontal="center" vertical="center"/>
    </xf>
    <xf numFmtId="0" fontId="28" fillId="0" borderId="42" xfId="0" applyNumberFormat="1" applyFont="1" applyBorder="1" applyAlignment="1">
      <alignment horizontal="center" vertical="center"/>
    </xf>
    <xf numFmtId="3" fontId="28" fillId="0" borderId="20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176" fontId="28" fillId="0" borderId="0" xfId="0" applyNumberFormat="1" applyFont="1" applyBorder="1" applyAlignment="1">
      <alignment vertical="center"/>
    </xf>
    <xf numFmtId="0" fontId="28" fillId="0" borderId="56" xfId="0" quotePrefix="1" applyNumberFormat="1" applyFont="1" applyBorder="1" applyAlignment="1">
      <alignment horizontal="center" vertical="center"/>
    </xf>
    <xf numFmtId="0" fontId="28" fillId="0" borderId="43" xfId="0" quotePrefix="1" applyNumberFormat="1" applyFont="1" applyBorder="1" applyAlignment="1">
      <alignment horizontal="center" vertical="center"/>
    </xf>
    <xf numFmtId="3" fontId="28" fillId="0" borderId="35" xfId="0" applyNumberFormat="1" applyFont="1" applyBorder="1" applyAlignment="1">
      <alignment vertical="center"/>
    </xf>
    <xf numFmtId="3" fontId="28" fillId="0" borderId="1" xfId="0" applyNumberFormat="1" applyFont="1" applyBorder="1" applyAlignment="1">
      <alignment vertical="center"/>
    </xf>
    <xf numFmtId="176" fontId="28" fillId="0" borderId="1" xfId="0" applyNumberFormat="1" applyFont="1" applyBorder="1" applyAlignment="1">
      <alignment vertical="center"/>
    </xf>
    <xf numFmtId="0" fontId="28" fillId="0" borderId="0" xfId="0" applyNumberFormat="1" applyFont="1" applyBorder="1">
      <alignment vertical="center"/>
    </xf>
    <xf numFmtId="0" fontId="28" fillId="0" borderId="0" xfId="0" applyNumberFormat="1" applyFont="1">
      <alignment vertical="center"/>
    </xf>
    <xf numFmtId="0" fontId="31" fillId="0" borderId="0" xfId="1" applyNumberFormat="1" applyFont="1" applyAlignment="1">
      <alignment vertical="center"/>
    </xf>
    <xf numFmtId="0" fontId="22" fillId="0" borderId="0" xfId="1" applyNumberFormat="1" applyFont="1">
      <alignment vertical="center"/>
    </xf>
    <xf numFmtId="0" fontId="30" fillId="0" borderId="1" xfId="1" applyFont="1" applyBorder="1" applyAlignment="1">
      <alignment vertical="center"/>
    </xf>
    <xf numFmtId="0" fontId="22" fillId="0" borderId="1" xfId="1" applyFont="1" applyBorder="1" applyAlignment="1">
      <alignment vertical="center"/>
    </xf>
    <xf numFmtId="0" fontId="28" fillId="0" borderId="1" xfId="1" applyFont="1" applyBorder="1" applyAlignment="1">
      <alignment horizontal="right" vertical="center"/>
    </xf>
    <xf numFmtId="0" fontId="28" fillId="0" borderId="15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57" xfId="1" applyFont="1" applyBorder="1" applyAlignment="1">
      <alignment horizontal="distributed" vertical="center"/>
    </xf>
    <xf numFmtId="3" fontId="28" fillId="0" borderId="0" xfId="1" applyNumberFormat="1" applyFont="1" applyAlignment="1">
      <alignment horizontal="right" vertical="center"/>
    </xf>
    <xf numFmtId="0" fontId="28" fillId="0" borderId="18" xfId="1" applyFont="1" applyBorder="1" applyAlignment="1">
      <alignment horizontal="distributed" vertical="center"/>
    </xf>
    <xf numFmtId="0" fontId="28" fillId="0" borderId="0" xfId="1" applyFont="1" applyAlignment="1">
      <alignment horizontal="distributed" vertical="center"/>
    </xf>
    <xf numFmtId="0" fontId="28" fillId="0" borderId="0" xfId="1" applyFont="1" applyAlignment="1">
      <alignment vertical="center"/>
    </xf>
    <xf numFmtId="3" fontId="22" fillId="0" borderId="0" xfId="1" applyNumberFormat="1" applyFont="1">
      <alignment vertical="center"/>
    </xf>
    <xf numFmtId="0" fontId="28" fillId="0" borderId="0" xfId="1" applyFont="1" applyBorder="1" applyAlignment="1">
      <alignment vertical="center"/>
    </xf>
    <xf numFmtId="38" fontId="22" fillId="0" borderId="0" xfId="1" applyNumberFormat="1" applyFont="1">
      <alignment vertical="center"/>
    </xf>
    <xf numFmtId="38" fontId="28" fillId="0" borderId="0" xfId="3" applyFont="1" applyAlignment="1">
      <alignment horizontal="right" vertical="center"/>
    </xf>
    <xf numFmtId="1" fontId="28" fillId="0" borderId="0" xfId="3" applyNumberFormat="1" applyFont="1" applyAlignment="1">
      <alignment horizontal="right" vertical="center"/>
    </xf>
    <xf numFmtId="38" fontId="28" fillId="0" borderId="0" xfId="3" applyFont="1" applyFill="1" applyBorder="1" applyAlignment="1">
      <alignment horizontal="right" vertical="center"/>
    </xf>
    <xf numFmtId="0" fontId="28" fillId="0" borderId="0" xfId="1" applyFont="1" applyAlignment="1">
      <alignment horizontal="right" vertical="center"/>
    </xf>
    <xf numFmtId="1" fontId="28" fillId="0" borderId="0" xfId="3" quotePrefix="1" applyNumberFormat="1" applyFont="1" applyAlignment="1">
      <alignment horizontal="right" vertical="center"/>
    </xf>
    <xf numFmtId="0" fontId="28" fillId="0" borderId="0" xfId="1" quotePrefix="1" applyFont="1" applyAlignment="1">
      <alignment horizontal="right" vertical="center"/>
    </xf>
    <xf numFmtId="0" fontId="28" fillId="0" borderId="1" xfId="1" applyFont="1" applyBorder="1" applyAlignment="1">
      <alignment vertical="center"/>
    </xf>
    <xf numFmtId="0" fontId="28" fillId="0" borderId="30" xfId="1" applyFont="1" applyBorder="1" applyAlignment="1">
      <alignment horizontal="distributed" vertical="center"/>
    </xf>
    <xf numFmtId="38" fontId="28" fillId="0" borderId="1" xfId="3" applyFont="1" applyBorder="1" applyAlignment="1">
      <alignment horizontal="right" vertical="center"/>
    </xf>
    <xf numFmtId="1" fontId="28" fillId="0" borderId="1" xfId="3" quotePrefix="1" applyNumberFormat="1" applyFont="1" applyBorder="1" applyAlignment="1">
      <alignment horizontal="right" vertical="center"/>
    </xf>
    <xf numFmtId="0" fontId="28" fillId="0" borderId="0" xfId="1" applyNumberFormat="1" applyFont="1" applyAlignment="1">
      <alignment vertical="center"/>
    </xf>
    <xf numFmtId="0" fontId="28" fillId="0" borderId="0" xfId="1" applyFont="1" applyBorder="1" applyAlignment="1">
      <alignment horizontal="left" vertical="center"/>
    </xf>
    <xf numFmtId="0" fontId="22" fillId="0" borderId="0" xfId="0" applyFont="1" applyBorder="1">
      <alignment vertical="center"/>
    </xf>
    <xf numFmtId="0" fontId="30" fillId="0" borderId="0" xfId="0" applyNumberFormat="1" applyFont="1" applyAlignment="1">
      <alignment vertical="center"/>
    </xf>
    <xf numFmtId="0" fontId="32" fillId="0" borderId="0" xfId="0" applyNumberFormat="1" applyFont="1" applyAlignment="1">
      <alignment vertical="center"/>
    </xf>
    <xf numFmtId="0" fontId="28" fillId="0" borderId="47" xfId="0" applyNumberFormat="1" applyFont="1" applyBorder="1" applyAlignment="1">
      <alignment vertical="center" wrapText="1"/>
    </xf>
    <xf numFmtId="0" fontId="28" fillId="0" borderId="34" xfId="0" applyNumberFormat="1" applyFont="1" applyBorder="1" applyAlignment="1">
      <alignment horizontal="center" vertical="center" wrapText="1"/>
    </xf>
    <xf numFmtId="0" fontId="28" fillId="0" borderId="34" xfId="0" applyNumberFormat="1" applyFont="1" applyBorder="1" applyAlignment="1">
      <alignment vertical="center" wrapText="1"/>
    </xf>
    <xf numFmtId="37" fontId="28" fillId="0" borderId="0" xfId="0" applyNumberFormat="1" applyFont="1" applyAlignment="1">
      <alignment vertical="center"/>
    </xf>
    <xf numFmtId="37" fontId="28" fillId="0" borderId="0" xfId="0" applyNumberFormat="1" applyFont="1" applyAlignment="1">
      <alignment horizontal="right" vertical="center"/>
    </xf>
    <xf numFmtId="37" fontId="28" fillId="0" borderId="20" xfId="0" applyNumberFormat="1" applyFont="1" applyBorder="1" applyAlignment="1">
      <alignment vertical="center"/>
    </xf>
    <xf numFmtId="37" fontId="28" fillId="0" borderId="0" xfId="0" applyNumberFormat="1" applyFont="1" applyBorder="1" applyAlignment="1">
      <alignment horizontal="right" vertical="center"/>
    </xf>
    <xf numFmtId="0" fontId="28" fillId="0" borderId="0" xfId="0" applyNumberFormat="1" applyFont="1" applyAlignment="1">
      <alignment vertical="center" shrinkToFit="1"/>
    </xf>
    <xf numFmtId="37" fontId="28" fillId="0" borderId="20" xfId="0" applyNumberFormat="1" applyFont="1" applyBorder="1" applyAlignment="1">
      <alignment horizontal="right" vertical="center"/>
    </xf>
    <xf numFmtId="37" fontId="28" fillId="0" borderId="35" xfId="0" applyNumberFormat="1" applyFont="1" applyBorder="1" applyAlignment="1">
      <alignment vertical="center"/>
    </xf>
    <xf numFmtId="37" fontId="28" fillId="0" borderId="1" xfId="0" applyNumberFormat="1" applyFont="1" applyBorder="1" applyAlignment="1">
      <alignment vertical="center"/>
    </xf>
    <xf numFmtId="37" fontId="28" fillId="0" borderId="1" xfId="0" applyNumberFormat="1" applyFont="1" applyBorder="1" applyAlignment="1">
      <alignment horizontal="right" vertical="center"/>
    </xf>
    <xf numFmtId="0" fontId="22" fillId="0" borderId="0" xfId="1" applyFont="1" applyAlignment="1">
      <alignment vertical="center"/>
    </xf>
    <xf numFmtId="0" fontId="30" fillId="0" borderId="1" xfId="1" applyNumberFormat="1" applyFont="1" applyBorder="1" applyAlignment="1">
      <alignment vertical="center"/>
    </xf>
    <xf numFmtId="0" fontId="22" fillId="0" borderId="1" xfId="1" applyNumberFormat="1" applyFont="1" applyBorder="1" applyAlignment="1">
      <alignment vertical="center"/>
    </xf>
    <xf numFmtId="0" fontId="23" fillId="0" borderId="1" xfId="1" applyNumberFormat="1" applyFont="1" applyBorder="1" applyAlignment="1">
      <alignment vertical="center"/>
    </xf>
    <xf numFmtId="0" fontId="28" fillId="0" borderId="29" xfId="1" applyNumberFormat="1" applyFont="1" applyBorder="1" applyAlignment="1">
      <alignment horizontal="center" vertical="center"/>
    </xf>
    <xf numFmtId="0" fontId="28" fillId="0" borderId="28" xfId="1" applyNumberFormat="1" applyFont="1" applyBorder="1" applyAlignment="1">
      <alignment horizontal="center" vertical="center"/>
    </xf>
    <xf numFmtId="0" fontId="28" fillId="0" borderId="28" xfId="1" applyNumberFormat="1" applyFont="1" applyBorder="1" applyAlignment="1">
      <alignment horizontal="center" vertical="center" wrapText="1"/>
    </xf>
    <xf numFmtId="3" fontId="28" fillId="0" borderId="20" xfId="1" applyNumberFormat="1" applyFont="1" applyBorder="1" applyAlignment="1">
      <alignment horizontal="right" vertical="center"/>
    </xf>
    <xf numFmtId="3" fontId="28" fillId="0" borderId="0" xfId="1" applyNumberFormat="1" applyFont="1" applyBorder="1" applyAlignment="1">
      <alignment horizontal="right" vertical="center"/>
    </xf>
    <xf numFmtId="3" fontId="28" fillId="0" borderId="0" xfId="1" quotePrefix="1" applyNumberFormat="1" applyFont="1" applyBorder="1" applyAlignment="1">
      <alignment horizontal="right" vertical="center"/>
    </xf>
    <xf numFmtId="0" fontId="28" fillId="0" borderId="0" xfId="1" applyNumberFormat="1" applyFont="1" applyAlignment="1">
      <alignment vertical="center" shrinkToFit="1"/>
    </xf>
    <xf numFmtId="0" fontId="25" fillId="0" borderId="0" xfId="1" applyNumberFormat="1" applyFont="1" applyAlignment="1">
      <alignment vertical="center" shrinkToFit="1"/>
    </xf>
    <xf numFmtId="0" fontId="22" fillId="0" borderId="0" xfId="1" applyNumberFormat="1" applyFont="1" applyAlignment="1">
      <alignment vertical="center"/>
    </xf>
    <xf numFmtId="0" fontId="25" fillId="0" borderId="0" xfId="1" applyNumberFormat="1" applyFont="1" applyBorder="1" applyAlignment="1">
      <alignment vertical="center" shrinkToFit="1"/>
    </xf>
    <xf numFmtId="3" fontId="28" fillId="0" borderId="20" xfId="1" quotePrefix="1" applyNumberFormat="1" applyFont="1" applyBorder="1" applyAlignment="1">
      <alignment horizontal="right" vertical="center"/>
    </xf>
    <xf numFmtId="0" fontId="25" fillId="0" borderId="1" xfId="1" applyNumberFormat="1" applyFont="1" applyBorder="1" applyAlignment="1">
      <alignment vertical="center" shrinkToFit="1"/>
    </xf>
    <xf numFmtId="3" fontId="28" fillId="0" borderId="35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horizontal="right" vertical="center"/>
    </xf>
    <xf numFmtId="3" fontId="28" fillId="0" borderId="1" xfId="1" quotePrefix="1" applyNumberFormat="1" applyFont="1" applyBorder="1" applyAlignment="1">
      <alignment horizontal="right" vertical="center"/>
    </xf>
    <xf numFmtId="0" fontId="25" fillId="0" borderId="0" xfId="1" applyNumberFormat="1" applyFont="1" applyBorder="1" applyAlignment="1">
      <alignment horizontal="distributed" vertical="center"/>
    </xf>
    <xf numFmtId="3" fontId="22" fillId="0" borderId="0" xfId="1" applyNumberFormat="1" applyFont="1" applyBorder="1" applyAlignment="1">
      <alignment horizontal="right" vertical="center"/>
    </xf>
    <xf numFmtId="0" fontId="23" fillId="0" borderId="0" xfId="1" applyNumberFormat="1" applyFont="1" applyAlignment="1">
      <alignment vertical="center"/>
    </xf>
    <xf numFmtId="0" fontId="22" fillId="0" borderId="0" xfId="1" applyNumberFormat="1" applyFont="1" applyAlignment="1">
      <alignment horizontal="right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Border="1" applyAlignment="1">
      <alignment horizontal="right" vertical="center"/>
    </xf>
    <xf numFmtId="0" fontId="35" fillId="0" borderId="0" xfId="2" applyFont="1" applyAlignment="1" applyProtection="1">
      <alignment vertical="center"/>
    </xf>
    <xf numFmtId="0" fontId="23" fillId="0" borderId="0" xfId="1" applyFont="1" applyAlignment="1">
      <alignment horizontal="right" vertical="center"/>
    </xf>
    <xf numFmtId="0" fontId="23" fillId="0" borderId="0" xfId="1" applyFont="1" applyBorder="1">
      <alignment vertical="center"/>
    </xf>
    <xf numFmtId="0" fontId="23" fillId="0" borderId="0" xfId="1" applyFont="1" applyBorder="1" applyAlignment="1">
      <alignment horizontal="right" vertical="center"/>
    </xf>
    <xf numFmtId="0" fontId="31" fillId="0" borderId="0" xfId="1" applyFont="1">
      <alignment vertical="center"/>
    </xf>
    <xf numFmtId="0" fontId="31" fillId="0" borderId="0" xfId="1" applyNumberFormat="1" applyFont="1" applyBorder="1">
      <alignment vertical="center"/>
    </xf>
    <xf numFmtId="0" fontId="31" fillId="0" borderId="0" xfId="1" applyNumberFormat="1" applyFont="1">
      <alignment vertical="center"/>
    </xf>
    <xf numFmtId="0" fontId="31" fillId="0" borderId="0" xfId="1" applyNumberFormat="1" applyFont="1" applyAlignment="1">
      <alignment horizontal="right" vertical="center"/>
    </xf>
    <xf numFmtId="0" fontId="23" fillId="0" borderId="1" xfId="1" applyNumberFormat="1" applyFont="1" applyBorder="1">
      <alignment vertical="center"/>
    </xf>
    <xf numFmtId="0" fontId="23" fillId="0" borderId="0" xfId="1" applyNumberFormat="1" applyFont="1" applyBorder="1">
      <alignment vertical="center"/>
    </xf>
    <xf numFmtId="0" fontId="23" fillId="0" borderId="1" xfId="1" applyFont="1" applyBorder="1">
      <alignment vertical="center"/>
    </xf>
    <xf numFmtId="0" fontId="27" fillId="0" borderId="0" xfId="1" applyFont="1">
      <alignment vertical="center"/>
    </xf>
    <xf numFmtId="0" fontId="27" fillId="0" borderId="20" xfId="1" applyNumberFormat="1" applyFont="1" applyBorder="1" applyAlignment="1">
      <alignment horizontal="center" vertical="center"/>
    </xf>
    <xf numFmtId="0" fontId="27" fillId="0" borderId="0" xfId="1" applyFont="1" applyBorder="1">
      <alignment vertical="center"/>
    </xf>
    <xf numFmtId="0" fontId="27" fillId="0" borderId="20" xfId="1" applyNumberFormat="1" applyFont="1" applyBorder="1" applyAlignment="1">
      <alignment horizontal="center" vertical="center" textRotation="255"/>
    </xf>
    <xf numFmtId="0" fontId="27" fillId="0" borderId="0" xfId="1" applyNumberFormat="1" applyFont="1" applyAlignment="1">
      <alignment vertical="center" shrinkToFit="1"/>
    </xf>
    <xf numFmtId="3" fontId="27" fillId="0" borderId="15" xfId="1" applyNumberFormat="1" applyFont="1" applyBorder="1">
      <alignment vertical="center"/>
    </xf>
    <xf numFmtId="3" fontId="27" fillId="0" borderId="0" xfId="1" applyNumberFormat="1" applyFont="1">
      <alignment vertical="center"/>
    </xf>
    <xf numFmtId="3" fontId="27" fillId="0" borderId="0" xfId="1" applyNumberFormat="1" applyFont="1" applyAlignment="1">
      <alignment horizontal="center"/>
    </xf>
    <xf numFmtId="3" fontId="27" fillId="0" borderId="0" xfId="3" applyNumberFormat="1" applyFont="1" applyAlignment="1">
      <alignment horizontal="right"/>
    </xf>
    <xf numFmtId="3" fontId="27" fillId="0" borderId="0" xfId="1" applyNumberFormat="1" applyFont="1" applyBorder="1">
      <alignment vertical="center"/>
    </xf>
    <xf numFmtId="3" fontId="27" fillId="0" borderId="0" xfId="1" applyNumberFormat="1" applyFont="1" applyBorder="1" applyAlignment="1">
      <alignment horizontal="center"/>
    </xf>
    <xf numFmtId="3" fontId="27" fillId="0" borderId="0" xfId="1" applyNumberFormat="1" applyFont="1" applyBorder="1" applyAlignment="1">
      <alignment horizontal="right"/>
    </xf>
    <xf numFmtId="0" fontId="27" fillId="0" borderId="0" xfId="1" applyNumberFormat="1" applyFont="1" applyAlignment="1">
      <alignment horizontal="left" shrinkToFit="1"/>
    </xf>
    <xf numFmtId="3" fontId="27" fillId="0" borderId="20" xfId="1" applyNumberFormat="1" applyFont="1" applyFill="1" applyBorder="1" applyAlignment="1">
      <alignment horizontal="right" vertical="center"/>
    </xf>
    <xf numFmtId="3" fontId="27" fillId="0" borderId="0" xfId="3" applyNumberFormat="1" applyFont="1" applyAlignment="1">
      <alignment horizontal="right" vertical="center"/>
    </xf>
    <xf numFmtId="3" fontId="27" fillId="0" borderId="0" xfId="1" applyNumberFormat="1" applyFont="1" applyAlignment="1">
      <alignment horizontal="right" vertical="center"/>
    </xf>
    <xf numFmtId="3" fontId="27" fillId="0" borderId="0" xfId="3" applyNumberFormat="1" applyFont="1" applyFill="1" applyAlignment="1">
      <alignment horizontal="right" vertical="center"/>
    </xf>
    <xf numFmtId="3" fontId="27" fillId="0" borderId="0" xfId="1" applyNumberFormat="1" applyFont="1" applyBorder="1" applyAlignment="1">
      <alignment horizontal="right" vertical="center"/>
    </xf>
    <xf numFmtId="0" fontId="27" fillId="0" borderId="0" xfId="1" quotePrefix="1" applyNumberFormat="1" applyFont="1" applyAlignment="1">
      <alignment horizontal="center" shrinkToFit="1"/>
    </xf>
    <xf numFmtId="0" fontId="27" fillId="0" borderId="56" xfId="1" applyNumberFormat="1" applyFont="1" applyBorder="1" applyAlignment="1">
      <alignment vertical="center" shrinkToFit="1"/>
    </xf>
    <xf numFmtId="0" fontId="27" fillId="0" borderId="0" xfId="1" applyNumberFormat="1" applyFont="1" applyAlignment="1">
      <alignment horizontal="distributed" vertical="center" shrinkToFit="1"/>
    </xf>
    <xf numFmtId="3" fontId="27" fillId="0" borderId="20" xfId="1" applyNumberFormat="1" applyFont="1" applyBorder="1" applyAlignment="1">
      <alignment horizontal="right" vertical="center"/>
    </xf>
    <xf numFmtId="3" fontId="27" fillId="0" borderId="0" xfId="1" quotePrefix="1" applyNumberFormat="1" applyFont="1" applyBorder="1" applyAlignment="1">
      <alignment horizontal="right" vertical="center"/>
    </xf>
    <xf numFmtId="41" fontId="27" fillId="0" borderId="0" xfId="1" applyNumberFormat="1" applyFont="1" applyBorder="1" applyAlignment="1">
      <alignment horizontal="right" vertical="center"/>
    </xf>
    <xf numFmtId="3" fontId="27" fillId="0" borderId="20" xfId="1" applyNumberFormat="1" applyFont="1" applyBorder="1" applyAlignment="1">
      <alignment vertical="center"/>
    </xf>
    <xf numFmtId="3" fontId="27" fillId="0" borderId="0" xfId="1" applyNumberFormat="1" applyFont="1" applyAlignment="1">
      <alignment vertical="center"/>
    </xf>
    <xf numFmtId="3" fontId="27" fillId="0" borderId="0" xfId="1" applyNumberFormat="1" applyFont="1" applyBorder="1" applyAlignment="1">
      <alignment vertical="center"/>
    </xf>
    <xf numFmtId="41" fontId="27" fillId="0" borderId="0" xfId="1" applyNumberFormat="1" applyFont="1" applyBorder="1" applyAlignment="1">
      <alignment horizontal="center"/>
    </xf>
    <xf numFmtId="0" fontId="25" fillId="0" borderId="0" xfId="1" applyNumberFormat="1" applyFont="1" applyAlignment="1">
      <alignment horizontal="distributed" vertical="center" shrinkToFit="1"/>
    </xf>
    <xf numFmtId="3" fontId="27" fillId="0" borderId="20" xfId="1" quotePrefix="1" applyNumberFormat="1" applyFont="1" applyBorder="1" applyAlignment="1">
      <alignment horizontal="right" vertical="center"/>
    </xf>
    <xf numFmtId="0" fontId="27" fillId="0" borderId="0" xfId="1" applyFont="1" applyAlignment="1">
      <alignment horizontal="distributed" vertical="center" shrinkToFit="1"/>
    </xf>
    <xf numFmtId="0" fontId="27" fillId="0" borderId="0" xfId="1" applyNumberFormat="1" applyFont="1" applyBorder="1" applyAlignment="1">
      <alignment horizontal="distributed" vertical="center" shrinkToFit="1"/>
    </xf>
    <xf numFmtId="0" fontId="33" fillId="0" borderId="0" xfId="1" applyNumberFormat="1" applyFont="1" applyAlignment="1">
      <alignment vertical="center" shrinkToFit="1"/>
    </xf>
    <xf numFmtId="0" fontId="27" fillId="0" borderId="0" xfId="1" applyFont="1" applyAlignment="1">
      <alignment vertical="center" shrinkToFit="1"/>
    </xf>
    <xf numFmtId="0" fontId="25" fillId="0" borderId="0" xfId="1" applyNumberFormat="1" applyFont="1" applyBorder="1" applyAlignment="1">
      <alignment horizontal="distributed" vertical="center" shrinkToFit="1"/>
    </xf>
    <xf numFmtId="0" fontId="27" fillId="0" borderId="0" xfId="1" applyNumberFormat="1" applyFont="1" applyBorder="1" applyAlignment="1">
      <alignment vertical="center" shrinkToFit="1"/>
    </xf>
    <xf numFmtId="0" fontId="27" fillId="0" borderId="1" xfId="1" applyNumberFormat="1" applyFont="1" applyBorder="1" applyAlignment="1">
      <alignment vertical="center" shrinkToFit="1"/>
    </xf>
    <xf numFmtId="3" fontId="27" fillId="0" borderId="35" xfId="1" applyNumberFormat="1" applyFont="1" applyBorder="1" applyAlignment="1">
      <alignment horizontal="right" vertical="center"/>
    </xf>
    <xf numFmtId="3" fontId="27" fillId="0" borderId="1" xfId="1" applyNumberFormat="1" applyFont="1" applyBorder="1" applyAlignment="1">
      <alignment horizontal="right" vertical="center"/>
    </xf>
    <xf numFmtId="3" fontId="27" fillId="0" borderId="1" xfId="3" applyNumberFormat="1" applyFont="1" applyBorder="1" applyAlignment="1">
      <alignment horizontal="right" vertical="center"/>
    </xf>
    <xf numFmtId="3" fontId="27" fillId="0" borderId="1" xfId="1" quotePrefix="1" applyNumberFormat="1" applyFont="1" applyBorder="1" applyAlignment="1">
      <alignment horizontal="right" vertical="center"/>
    </xf>
    <xf numFmtId="0" fontId="27" fillId="0" borderId="0" xfId="1" applyNumberFormat="1" applyFont="1" applyBorder="1" applyAlignment="1">
      <alignment vertical="center"/>
    </xf>
    <xf numFmtId="38" fontId="27" fillId="0" borderId="0" xfId="3" applyFont="1" applyBorder="1" applyAlignment="1">
      <alignment horizontal="right" vertical="center"/>
    </xf>
    <xf numFmtId="0" fontId="27" fillId="0" borderId="0" xfId="1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38" fontId="27" fillId="0" borderId="0" xfId="3" applyFont="1" applyAlignment="1">
      <alignment horizontal="right" vertical="center"/>
    </xf>
    <xf numFmtId="0" fontId="27" fillId="0" borderId="0" xfId="1" applyNumberFormat="1" applyFont="1" applyAlignment="1">
      <alignment horizontal="right" vertical="center"/>
    </xf>
    <xf numFmtId="3" fontId="23" fillId="0" borderId="0" xfId="1" applyNumberFormat="1" applyFont="1">
      <alignment vertical="center"/>
    </xf>
    <xf numFmtId="3" fontId="23" fillId="0" borderId="0" xfId="1" applyNumberFormat="1" applyFont="1" applyBorder="1">
      <alignment vertical="center"/>
    </xf>
    <xf numFmtId="3" fontId="2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/>
    </xf>
    <xf numFmtId="0" fontId="23" fillId="0" borderId="3" xfId="0" applyNumberFormat="1" applyFont="1" applyBorder="1" applyAlignment="1">
      <alignment horizontal="center" vertical="center"/>
    </xf>
    <xf numFmtId="0" fontId="23" fillId="0" borderId="5" xfId="0" applyNumberFormat="1" applyFont="1" applyBorder="1" applyAlignment="1">
      <alignment horizontal="center" vertical="center"/>
    </xf>
    <xf numFmtId="0" fontId="23" fillId="0" borderId="6" xfId="0" applyNumberFormat="1" applyFont="1" applyBorder="1" applyAlignment="1">
      <alignment horizontal="center" vertical="center"/>
    </xf>
    <xf numFmtId="0" fontId="23" fillId="0" borderId="4" xfId="0" applyNumberFormat="1" applyFont="1" applyBorder="1" applyAlignment="1">
      <alignment horizontal="center" vertical="center"/>
    </xf>
    <xf numFmtId="0" fontId="23" fillId="0" borderId="13" xfId="0" applyNumberFormat="1" applyFont="1" applyBorder="1" applyAlignment="1">
      <alignment horizontal="center" vertical="center"/>
    </xf>
    <xf numFmtId="0" fontId="23" fillId="0" borderId="7" xfId="0" applyNumberFormat="1" applyFont="1" applyBorder="1" applyAlignment="1">
      <alignment horizontal="center" vertical="center"/>
    </xf>
    <xf numFmtId="0" fontId="23" fillId="0" borderId="8" xfId="0" applyNumberFormat="1" applyFont="1" applyBorder="1" applyAlignment="1">
      <alignment horizontal="center" vertical="center"/>
    </xf>
    <xf numFmtId="0" fontId="23" fillId="0" borderId="9" xfId="0" applyNumberFormat="1" applyFont="1" applyBorder="1" applyAlignment="1">
      <alignment horizontal="center" vertical="center"/>
    </xf>
    <xf numFmtId="0" fontId="23" fillId="0" borderId="10" xfId="0" applyNumberFormat="1" applyFont="1" applyBorder="1" applyAlignment="1">
      <alignment horizontal="center" vertical="center"/>
    </xf>
    <xf numFmtId="0" fontId="23" fillId="0" borderId="11" xfId="0" applyNumberFormat="1" applyFont="1" applyBorder="1" applyAlignment="1">
      <alignment horizontal="center" vertical="center"/>
    </xf>
    <xf numFmtId="0" fontId="23" fillId="0" borderId="12" xfId="0" applyNumberFormat="1" applyFont="1" applyBorder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18" xfId="0" applyNumberFormat="1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0" fontId="23" fillId="0" borderId="19" xfId="0" applyNumberFormat="1" applyFont="1" applyFill="1" applyBorder="1" applyAlignment="1">
      <alignment horizontal="center" vertical="center"/>
    </xf>
    <xf numFmtId="0" fontId="23" fillId="0" borderId="13" xfId="0" applyNumberFormat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44" xfId="0" applyNumberFormat="1" applyFont="1" applyBorder="1" applyAlignment="1">
      <alignment horizontal="center" vertical="center"/>
    </xf>
    <xf numFmtId="0" fontId="23" fillId="0" borderId="56" xfId="0" applyNumberFormat="1" applyFont="1" applyBorder="1" applyAlignment="1">
      <alignment horizontal="center" vertical="center"/>
    </xf>
    <xf numFmtId="0" fontId="23" fillId="0" borderId="66" xfId="0" applyNumberFormat="1" applyFont="1" applyBorder="1" applyAlignment="1">
      <alignment horizontal="center" vertical="center"/>
    </xf>
    <xf numFmtId="0" fontId="23" fillId="0" borderId="21" xfId="0" applyNumberFormat="1" applyFont="1" applyBorder="1" applyAlignment="1">
      <alignment horizontal="center" vertical="center"/>
    </xf>
    <xf numFmtId="0" fontId="23" fillId="0" borderId="22" xfId="0" applyNumberFormat="1" applyFont="1" applyBorder="1" applyAlignment="1">
      <alignment horizontal="center" vertical="center"/>
    </xf>
    <xf numFmtId="0" fontId="23" fillId="0" borderId="23" xfId="0" applyNumberFormat="1" applyFont="1" applyBorder="1" applyAlignment="1">
      <alignment horizontal="center" vertical="center"/>
    </xf>
    <xf numFmtId="0" fontId="23" fillId="0" borderId="21" xfId="0" applyNumberFormat="1" applyFont="1" applyBorder="1" applyAlignment="1">
      <alignment horizontal="center" vertical="center" shrinkToFit="1"/>
    </xf>
    <xf numFmtId="0" fontId="23" fillId="0" borderId="22" xfId="0" applyNumberFormat="1" applyFont="1" applyBorder="1" applyAlignment="1">
      <alignment horizontal="center" vertical="center" shrinkToFit="1"/>
    </xf>
    <xf numFmtId="0" fontId="23" fillId="0" borderId="23" xfId="0" applyNumberFormat="1" applyFont="1" applyBorder="1" applyAlignment="1">
      <alignment horizontal="center" vertical="center" shrinkToFit="1"/>
    </xf>
    <xf numFmtId="0" fontId="23" fillId="0" borderId="24" xfId="0" applyNumberFormat="1" applyFont="1" applyBorder="1" applyAlignment="1">
      <alignment horizontal="center" vertical="center" shrinkToFit="1"/>
    </xf>
    <xf numFmtId="0" fontId="23" fillId="0" borderId="20" xfId="0" applyNumberFormat="1" applyFont="1" applyBorder="1" applyAlignment="1">
      <alignment horizontal="center" vertical="center" shrinkToFit="1"/>
    </xf>
    <xf numFmtId="0" fontId="23" fillId="0" borderId="28" xfId="0" applyNumberFormat="1" applyFont="1" applyBorder="1" applyAlignment="1">
      <alignment horizontal="center" vertical="center" shrinkToFit="1"/>
    </xf>
    <xf numFmtId="0" fontId="23" fillId="0" borderId="26" xfId="0" applyNumberFormat="1" applyFont="1" applyBorder="1" applyAlignment="1">
      <alignment horizontal="center" vertical="center" shrinkToFit="1"/>
    </xf>
    <xf numFmtId="0" fontId="23" fillId="0" borderId="27" xfId="0" applyNumberFormat="1" applyFont="1" applyBorder="1" applyAlignment="1">
      <alignment horizontal="center" vertical="center" shrinkToFit="1"/>
    </xf>
    <xf numFmtId="0" fontId="23" fillId="0" borderId="29" xfId="0" applyNumberFormat="1" applyFont="1" applyBorder="1" applyAlignment="1">
      <alignment horizontal="center" vertical="center" shrinkToFit="1"/>
    </xf>
    <xf numFmtId="0" fontId="23" fillId="0" borderId="26" xfId="0" applyNumberFormat="1" applyFont="1" applyBorder="1" applyAlignment="1">
      <alignment horizontal="center" vertical="center" wrapText="1" shrinkToFit="1"/>
    </xf>
    <xf numFmtId="0" fontId="23" fillId="0" borderId="27" xfId="0" applyNumberFormat="1" applyFont="1" applyBorder="1" applyAlignment="1">
      <alignment horizontal="center" vertical="center" wrapText="1" shrinkToFit="1"/>
    </xf>
    <xf numFmtId="0" fontId="23" fillId="0" borderId="29" xfId="0" applyNumberFormat="1" applyFont="1" applyBorder="1" applyAlignment="1">
      <alignment horizontal="center" vertical="center" wrapText="1" shrinkToFit="1"/>
    </xf>
    <xf numFmtId="0" fontId="23" fillId="0" borderId="24" xfId="0" applyNumberFormat="1" applyFont="1" applyBorder="1" applyAlignment="1">
      <alignment horizontal="center" vertical="center" wrapText="1" shrinkToFit="1"/>
    </xf>
    <xf numFmtId="0" fontId="23" fillId="0" borderId="20" xfId="0" applyNumberFormat="1" applyFont="1" applyBorder="1" applyAlignment="1">
      <alignment horizontal="center" vertical="center" wrapText="1" shrinkToFit="1"/>
    </xf>
    <xf numFmtId="0" fontId="23" fillId="0" borderId="28" xfId="0" applyNumberFormat="1" applyFont="1" applyBorder="1" applyAlignment="1">
      <alignment horizontal="center" vertical="center" wrapText="1" shrinkToFit="1"/>
    </xf>
    <xf numFmtId="0" fontId="25" fillId="0" borderId="26" xfId="0" applyNumberFormat="1" applyFont="1" applyBorder="1" applyAlignment="1">
      <alignment horizontal="center" vertical="center" wrapText="1"/>
    </xf>
    <xf numFmtId="0" fontId="25" fillId="0" borderId="29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/>
    </xf>
    <xf numFmtId="0" fontId="23" fillId="0" borderId="36" xfId="0" applyNumberFormat="1" applyFont="1" applyBorder="1" applyAlignment="1">
      <alignment horizontal="center" vertical="center" wrapText="1"/>
    </xf>
    <xf numFmtId="0" fontId="23" fillId="0" borderId="20" xfId="0" applyNumberFormat="1" applyFont="1" applyBorder="1" applyAlignment="1">
      <alignment horizontal="center" vertical="center"/>
    </xf>
    <xf numFmtId="0" fontId="23" fillId="0" borderId="28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left" vertical="center"/>
    </xf>
    <xf numFmtId="0" fontId="26" fillId="0" borderId="0" xfId="0" applyNumberFormat="1" applyFont="1" applyAlignment="1">
      <alignment horizontal="center" vertical="center"/>
    </xf>
    <xf numFmtId="0" fontId="23" fillId="0" borderId="37" xfId="0" applyNumberFormat="1" applyFont="1" applyBorder="1" applyAlignment="1">
      <alignment horizontal="center" vertical="center"/>
    </xf>
    <xf numFmtId="0" fontId="23" fillId="0" borderId="29" xfId="0" applyNumberFormat="1" applyFont="1" applyBorder="1" applyAlignment="1">
      <alignment horizontal="center" vertical="center"/>
    </xf>
    <xf numFmtId="0" fontId="23" fillId="0" borderId="36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51" xfId="0" applyNumberFormat="1" applyFont="1" applyBorder="1" applyAlignment="1">
      <alignment horizontal="center" vertical="center"/>
    </xf>
    <xf numFmtId="0" fontId="23" fillId="0" borderId="42" xfId="0" applyNumberFormat="1" applyFont="1" applyBorder="1" applyAlignment="1">
      <alignment horizontal="center" vertical="center"/>
    </xf>
    <xf numFmtId="0" fontId="23" fillId="0" borderId="47" xfId="0" applyNumberFormat="1" applyFont="1" applyBorder="1" applyAlignment="1">
      <alignment horizontal="center" vertical="center"/>
    </xf>
    <xf numFmtId="0" fontId="23" fillId="0" borderId="48" xfId="0" applyNumberFormat="1" applyFont="1" applyBorder="1" applyAlignment="1">
      <alignment horizontal="center" vertical="center"/>
    </xf>
    <xf numFmtId="0" fontId="23" fillId="0" borderId="49" xfId="0" applyNumberFormat="1" applyFont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 wrapText="1"/>
    </xf>
    <xf numFmtId="0" fontId="23" fillId="0" borderId="25" xfId="0" applyNumberFormat="1" applyFont="1" applyBorder="1" applyAlignment="1">
      <alignment horizontal="center" vertical="center" wrapText="1"/>
    </xf>
    <xf numFmtId="0" fontId="23" fillId="0" borderId="0" xfId="0" quotePrefix="1" applyNumberFormat="1" applyFont="1" applyBorder="1" applyAlignment="1">
      <alignment horizontal="center" vertical="center"/>
    </xf>
    <xf numFmtId="0" fontId="23" fillId="0" borderId="18" xfId="0" quotePrefix="1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textRotation="255" shrinkToFit="1"/>
    </xf>
    <xf numFmtId="0" fontId="27" fillId="0" borderId="1" xfId="0" applyFont="1" applyBorder="1" applyAlignment="1">
      <alignment horizontal="center" vertical="center" textRotation="255" shrinkToFit="1"/>
    </xf>
    <xf numFmtId="0" fontId="23" fillId="0" borderId="52" xfId="0" applyNumberFormat="1" applyFont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18" xfId="0" applyNumberFormat="1" applyFont="1" applyBorder="1" applyAlignment="1">
      <alignment horizontal="center" vertical="center"/>
    </xf>
    <xf numFmtId="0" fontId="23" fillId="0" borderId="4" xfId="0" applyNumberFormat="1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center" vertical="center" wrapText="1"/>
    </xf>
    <xf numFmtId="0" fontId="23" fillId="0" borderId="13" xfId="0" applyNumberFormat="1" applyFont="1" applyBorder="1" applyAlignment="1">
      <alignment horizontal="center" vertical="center" wrapText="1"/>
    </xf>
    <xf numFmtId="0" fontId="23" fillId="0" borderId="52" xfId="0" applyNumberFormat="1" applyFont="1" applyBorder="1" applyAlignment="1">
      <alignment horizontal="center" vertical="center"/>
    </xf>
    <xf numFmtId="0" fontId="23" fillId="0" borderId="19" xfId="0" applyNumberFormat="1" applyFont="1" applyBorder="1" applyAlignment="1">
      <alignment horizontal="center" vertical="center"/>
    </xf>
    <xf numFmtId="0" fontId="23" fillId="0" borderId="0" xfId="1" applyNumberFormat="1" applyFont="1" applyBorder="1" applyAlignment="1">
      <alignment horizontal="center" vertical="center"/>
    </xf>
    <xf numFmtId="0" fontId="23" fillId="0" borderId="5" xfId="1" applyNumberFormat="1" applyFont="1" applyBorder="1" applyAlignment="1">
      <alignment horizontal="center" vertical="center"/>
    </xf>
    <xf numFmtId="0" fontId="23" fillId="0" borderId="34" xfId="1" applyNumberFormat="1" applyFont="1" applyBorder="1" applyAlignment="1">
      <alignment horizontal="center" vertical="center"/>
    </xf>
    <xf numFmtId="0" fontId="23" fillId="0" borderId="25" xfId="1" applyNumberFormat="1" applyFont="1" applyBorder="1" applyAlignment="1">
      <alignment horizontal="center" vertical="center"/>
    </xf>
    <xf numFmtId="0" fontId="23" fillId="0" borderId="45" xfId="1" applyNumberFormat="1" applyFont="1" applyBorder="1" applyAlignment="1">
      <alignment horizontal="center" vertical="center"/>
    </xf>
    <xf numFmtId="0" fontId="23" fillId="0" borderId="27" xfId="1" applyNumberFormat="1" applyFont="1" applyBorder="1" applyAlignment="1">
      <alignment horizontal="center" vertical="center"/>
    </xf>
    <xf numFmtId="0" fontId="23" fillId="0" borderId="29" xfId="1" applyNumberFormat="1" applyFont="1" applyBorder="1" applyAlignment="1">
      <alignment horizontal="center" vertical="center"/>
    </xf>
    <xf numFmtId="0" fontId="23" fillId="0" borderId="20" xfId="1" applyNumberFormat="1" applyFont="1" applyBorder="1" applyAlignment="1">
      <alignment horizontal="center" vertical="center"/>
    </xf>
    <xf numFmtId="0" fontId="23" fillId="0" borderId="28" xfId="1" applyNumberFormat="1" applyFont="1" applyBorder="1" applyAlignment="1">
      <alignment horizontal="center" vertical="center"/>
    </xf>
    <xf numFmtId="0" fontId="26" fillId="0" borderId="0" xfId="1" applyNumberFormat="1" applyFont="1" applyAlignment="1">
      <alignment horizontal="center" vertical="center"/>
    </xf>
    <xf numFmtId="0" fontId="23" fillId="0" borderId="2" xfId="1" applyNumberFormat="1" applyFont="1" applyBorder="1" applyAlignment="1">
      <alignment horizontal="center" vertical="center"/>
    </xf>
    <xf numFmtId="0" fontId="23" fillId="0" borderId="40" xfId="1" applyNumberFormat="1" applyFont="1" applyBorder="1" applyAlignment="1">
      <alignment horizontal="center" vertical="center"/>
    </xf>
    <xf numFmtId="0" fontId="23" fillId="0" borderId="22" xfId="1" applyNumberFormat="1" applyFont="1" applyBorder="1" applyAlignment="1">
      <alignment horizontal="center" vertical="center"/>
    </xf>
    <xf numFmtId="0" fontId="23" fillId="0" borderId="23" xfId="1" applyNumberFormat="1" applyFont="1" applyBorder="1" applyAlignment="1">
      <alignment horizontal="center" vertical="center"/>
    </xf>
    <xf numFmtId="0" fontId="23" fillId="0" borderId="37" xfId="1" applyNumberFormat="1" applyFont="1" applyBorder="1" applyAlignment="1">
      <alignment horizontal="center" vertical="center"/>
    </xf>
    <xf numFmtId="0" fontId="23" fillId="0" borderId="36" xfId="1" applyNumberFormat="1" applyFont="1" applyBorder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0" fontId="23" fillId="0" borderId="40" xfId="0" applyNumberFormat="1" applyFont="1" applyBorder="1" applyAlignment="1">
      <alignment horizontal="center" vertical="center"/>
    </xf>
    <xf numFmtId="37" fontId="23" fillId="0" borderId="0" xfId="0" applyNumberFormat="1" applyFont="1" applyBorder="1" applyAlignment="1">
      <alignment horizontal="right" vertical="center"/>
    </xf>
    <xf numFmtId="37" fontId="23" fillId="0" borderId="1" xfId="0" applyNumberFormat="1" applyFont="1" applyBorder="1" applyAlignment="1">
      <alignment horizontal="right" vertical="center"/>
    </xf>
    <xf numFmtId="0" fontId="23" fillId="0" borderId="59" xfId="0" applyNumberFormat="1" applyFont="1" applyBorder="1" applyAlignment="1">
      <alignment horizontal="center" vertical="center"/>
    </xf>
    <xf numFmtId="0" fontId="23" fillId="0" borderId="58" xfId="0" applyNumberFormat="1" applyFont="1" applyBorder="1" applyAlignment="1">
      <alignment horizontal="center" vertical="distributed" textRotation="255"/>
    </xf>
    <xf numFmtId="0" fontId="23" fillId="0" borderId="16" xfId="0" applyNumberFormat="1" applyFont="1" applyBorder="1" applyAlignment="1">
      <alignment horizontal="center" vertical="distributed" textRotation="255"/>
    </xf>
    <xf numFmtId="37" fontId="23" fillId="0" borderId="33" xfId="0" applyNumberFormat="1" applyFont="1" applyBorder="1" applyAlignment="1">
      <alignment horizontal="right" vertical="center"/>
    </xf>
    <xf numFmtId="0" fontId="23" fillId="0" borderId="65" xfId="0" applyNumberFormat="1" applyFont="1" applyBorder="1" applyAlignment="1">
      <alignment horizontal="center" vertical="center"/>
    </xf>
    <xf numFmtId="0" fontId="23" fillId="0" borderId="67" xfId="0" applyNumberFormat="1" applyFont="1" applyBorder="1" applyAlignment="1">
      <alignment horizontal="center" vertical="center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3" xfId="0" applyNumberFormat="1" applyFont="1" applyBorder="1" applyAlignment="1">
      <alignment horizontal="center" vertical="center" wrapText="1"/>
    </xf>
    <xf numFmtId="0" fontId="23" fillId="0" borderId="18" xfId="0" applyNumberFormat="1" applyFont="1" applyBorder="1" applyAlignment="1">
      <alignment horizontal="center" vertical="center" wrapText="1"/>
    </xf>
    <xf numFmtId="0" fontId="23" fillId="0" borderId="6" xfId="0" applyNumberFormat="1" applyFont="1" applyBorder="1" applyAlignment="1">
      <alignment horizontal="center" vertical="center" wrapText="1"/>
    </xf>
    <xf numFmtId="0" fontId="23" fillId="0" borderId="40" xfId="0" applyNumberFormat="1" applyFont="1" applyBorder="1" applyAlignment="1">
      <alignment horizontal="center" vertical="center" wrapText="1"/>
    </xf>
    <xf numFmtId="0" fontId="23" fillId="0" borderId="22" xfId="0" applyNumberFormat="1" applyFont="1" applyBorder="1" applyAlignment="1">
      <alignment horizontal="center" vertical="center" wrapText="1"/>
    </xf>
    <xf numFmtId="0" fontId="23" fillId="0" borderId="23" xfId="0" applyNumberFormat="1" applyFont="1" applyBorder="1" applyAlignment="1">
      <alignment horizontal="center" vertical="center" wrapText="1"/>
    </xf>
    <xf numFmtId="0" fontId="23" fillId="0" borderId="21" xfId="0" applyNumberFormat="1" applyFont="1" applyBorder="1" applyAlignment="1">
      <alignment horizontal="center" vertical="center" wrapText="1"/>
    </xf>
    <xf numFmtId="0" fontId="23" fillId="0" borderId="37" xfId="0" applyNumberFormat="1" applyFont="1" applyBorder="1" applyAlignment="1">
      <alignment horizontal="center" vertical="center" wrapText="1"/>
    </xf>
    <xf numFmtId="0" fontId="23" fillId="0" borderId="27" xfId="0" applyNumberFormat="1" applyFont="1" applyBorder="1" applyAlignment="1">
      <alignment horizontal="center" vertical="center" wrapText="1"/>
    </xf>
    <xf numFmtId="0" fontId="23" fillId="0" borderId="29" xfId="0" applyNumberFormat="1" applyFont="1" applyBorder="1" applyAlignment="1">
      <alignment horizontal="center" vertical="center" wrapText="1"/>
    </xf>
    <xf numFmtId="0" fontId="23" fillId="0" borderId="38" xfId="0" applyNumberFormat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center"/>
    </xf>
    <xf numFmtId="0" fontId="28" fillId="0" borderId="19" xfId="1" applyFont="1" applyBorder="1" applyAlignment="1">
      <alignment horizontal="center" vertical="center"/>
    </xf>
    <xf numFmtId="0" fontId="28" fillId="0" borderId="51" xfId="1" applyFont="1" applyBorder="1" applyAlignment="1">
      <alignment horizontal="right" vertical="center"/>
    </xf>
    <xf numFmtId="0" fontId="28" fillId="0" borderId="0" xfId="1" applyFont="1" applyBorder="1" applyAlignment="1">
      <alignment horizontal="right" vertical="center"/>
    </xf>
    <xf numFmtId="0" fontId="28" fillId="0" borderId="51" xfId="1" quotePrefix="1" applyFont="1" applyBorder="1" applyAlignment="1">
      <alignment horizontal="left" vertical="center"/>
    </xf>
    <xf numFmtId="0" fontId="34" fillId="0" borderId="0" xfId="1" applyFont="1" applyAlignment="1">
      <alignment horizontal="left" vertical="center"/>
    </xf>
    <xf numFmtId="0" fontId="28" fillId="0" borderId="0" xfId="1" quotePrefix="1" applyFont="1" applyBorder="1" applyAlignment="1">
      <alignment horizontal="left" vertical="center"/>
    </xf>
    <xf numFmtId="0" fontId="34" fillId="0" borderId="0" xfId="1" applyFont="1" applyAlignment="1">
      <alignment vertical="center"/>
    </xf>
    <xf numFmtId="0" fontId="28" fillId="0" borderId="0" xfId="1" applyFont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1" xfId="1" applyFont="1" applyBorder="1" applyAlignment="1">
      <alignment horizontal="left" vertical="center"/>
    </xf>
    <xf numFmtId="0" fontId="28" fillId="0" borderId="0" xfId="0" applyNumberFormat="1" applyFont="1" applyAlignment="1">
      <alignment horizontal="distributed" vertical="center"/>
    </xf>
    <xf numFmtId="0" fontId="28" fillId="0" borderId="56" xfId="0" applyNumberFormat="1" applyFont="1" applyBorder="1" applyAlignment="1">
      <alignment horizontal="distributed" vertical="center"/>
    </xf>
    <xf numFmtId="0" fontId="28" fillId="0" borderId="1" xfId="0" applyNumberFormat="1" applyFont="1" applyBorder="1" applyAlignment="1">
      <alignment horizontal="distributed" vertical="center"/>
    </xf>
    <xf numFmtId="0" fontId="28" fillId="0" borderId="43" xfId="0" applyNumberFormat="1" applyFont="1" applyBorder="1" applyAlignment="1">
      <alignment horizontal="distributed" vertical="center"/>
    </xf>
    <xf numFmtId="0" fontId="28" fillId="0" borderId="48" xfId="0" applyNumberFormat="1" applyFont="1" applyBorder="1" applyAlignment="1">
      <alignment horizontal="center" vertical="center" wrapText="1"/>
    </xf>
    <xf numFmtId="0" fontId="28" fillId="0" borderId="49" xfId="0" applyNumberFormat="1" applyFont="1" applyBorder="1" applyAlignment="1">
      <alignment horizontal="center" vertical="center" wrapText="1"/>
    </xf>
    <xf numFmtId="0" fontId="28" fillId="0" borderId="0" xfId="0" applyNumberFormat="1" applyFont="1" applyBorder="1" applyAlignment="1">
      <alignment horizontal="distributed" vertical="center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3" xfId="0" applyNumberFormat="1" applyFont="1" applyBorder="1" applyAlignment="1">
      <alignment horizontal="center" vertical="center" wrapText="1"/>
    </xf>
    <xf numFmtId="0" fontId="28" fillId="0" borderId="25" xfId="0" applyNumberFormat="1" applyFont="1" applyBorder="1" applyAlignment="1">
      <alignment horizontal="center" vertical="center" wrapText="1"/>
    </xf>
    <xf numFmtId="0" fontId="28" fillId="0" borderId="59" xfId="0" applyNumberFormat="1" applyFont="1" applyBorder="1" applyAlignment="1">
      <alignment horizontal="center" vertical="center" wrapText="1"/>
    </xf>
    <xf numFmtId="0" fontId="28" fillId="0" borderId="58" xfId="0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 vertical="center" wrapText="1"/>
    </xf>
    <xf numFmtId="0" fontId="28" fillId="0" borderId="33" xfId="0" applyNumberFormat="1" applyFont="1" applyBorder="1" applyAlignment="1">
      <alignment horizontal="left" vertical="center"/>
    </xf>
    <xf numFmtId="0" fontId="28" fillId="0" borderId="60" xfId="0" applyNumberFormat="1" applyFont="1" applyBorder="1" applyAlignment="1">
      <alignment horizontal="left" vertical="center"/>
    </xf>
    <xf numFmtId="0" fontId="28" fillId="0" borderId="0" xfId="0" quotePrefix="1" applyNumberFormat="1" applyFont="1" applyBorder="1" applyAlignment="1">
      <alignment horizontal="left" vertical="center"/>
    </xf>
    <xf numFmtId="0" fontId="28" fillId="0" borderId="18" xfId="0" quotePrefix="1" applyNumberFormat="1" applyFont="1" applyBorder="1" applyAlignment="1">
      <alignment horizontal="left" vertical="center"/>
    </xf>
    <xf numFmtId="0" fontId="28" fillId="0" borderId="0" xfId="1" applyNumberFormat="1" applyFont="1" applyAlignment="1">
      <alignment horizontal="distributed" vertical="center"/>
    </xf>
    <xf numFmtId="0" fontId="28" fillId="0" borderId="56" xfId="1" applyNumberFormat="1" applyFont="1" applyBorder="1" applyAlignment="1">
      <alignment horizontal="distributed" vertical="center"/>
    </xf>
    <xf numFmtId="0" fontId="28" fillId="0" borderId="22" xfId="1" applyNumberFormat="1" applyFont="1" applyBorder="1" applyAlignment="1">
      <alignment horizontal="center" vertical="center"/>
    </xf>
    <xf numFmtId="0" fontId="28" fillId="0" borderId="23" xfId="1" applyNumberFormat="1" applyFont="1" applyBorder="1" applyAlignment="1">
      <alignment horizontal="center" vertical="center"/>
    </xf>
    <xf numFmtId="0" fontId="28" fillId="0" borderId="33" xfId="1" applyNumberFormat="1" applyFont="1" applyBorder="1" applyAlignment="1">
      <alignment horizontal="center" vertical="center"/>
    </xf>
    <xf numFmtId="0" fontId="28" fillId="0" borderId="60" xfId="1" applyNumberFormat="1" applyFont="1" applyBorder="1" applyAlignment="1">
      <alignment horizontal="center" vertical="center"/>
    </xf>
    <xf numFmtId="0" fontId="28" fillId="0" borderId="0" xfId="1" quotePrefix="1" applyNumberFormat="1" applyFont="1" applyBorder="1" applyAlignment="1">
      <alignment horizontal="center" vertical="center"/>
    </xf>
    <xf numFmtId="0" fontId="28" fillId="0" borderId="56" xfId="1" quotePrefix="1" applyNumberFormat="1" applyFont="1" applyBorder="1" applyAlignment="1">
      <alignment horizontal="center" vertical="center"/>
    </xf>
    <xf numFmtId="0" fontId="28" fillId="0" borderId="0" xfId="1" applyNumberFormat="1" applyFont="1" applyBorder="1" applyAlignment="1">
      <alignment horizontal="distributed" vertical="center"/>
    </xf>
    <xf numFmtId="0" fontId="28" fillId="0" borderId="0" xfId="1" applyNumberFormat="1" applyFont="1" applyAlignment="1">
      <alignment horizontal="center" vertical="center" shrinkToFit="1"/>
    </xf>
    <xf numFmtId="0" fontId="28" fillId="0" borderId="56" xfId="1" applyNumberFormat="1" applyFont="1" applyBorder="1" applyAlignment="1">
      <alignment horizontal="center" vertical="center" shrinkToFit="1"/>
    </xf>
    <xf numFmtId="0" fontId="33" fillId="0" borderId="61" xfId="1" applyNumberFormat="1" applyFont="1" applyBorder="1" applyAlignment="1">
      <alignment horizontal="left" vertical="center" wrapText="1"/>
    </xf>
    <xf numFmtId="0" fontId="33" fillId="0" borderId="62" xfId="1" applyNumberFormat="1" applyFont="1" applyBorder="1" applyAlignment="1">
      <alignment horizontal="left" vertical="center"/>
    </xf>
    <xf numFmtId="0" fontId="33" fillId="0" borderId="64" xfId="1" applyNumberFormat="1" applyFont="1" applyBorder="1" applyAlignment="1">
      <alignment horizontal="left" vertical="center"/>
    </xf>
    <xf numFmtId="0" fontId="27" fillId="0" borderId="13" xfId="1" applyNumberFormat="1" applyFont="1" applyBorder="1" applyAlignment="1">
      <alignment horizontal="center" vertical="center"/>
    </xf>
    <xf numFmtId="0" fontId="27" fillId="0" borderId="5" xfId="1" applyNumberFormat="1" applyFont="1" applyBorder="1" applyAlignment="1">
      <alignment horizontal="center" vertical="center"/>
    </xf>
    <xf numFmtId="0" fontId="27" fillId="0" borderId="6" xfId="1" applyNumberFormat="1" applyFont="1" applyBorder="1" applyAlignment="1">
      <alignment horizontal="center" vertical="center"/>
    </xf>
    <xf numFmtId="0" fontId="27" fillId="0" borderId="52" xfId="1" applyNumberFormat="1" applyFont="1" applyBorder="1" applyAlignment="1">
      <alignment horizontal="center" vertical="center" textRotation="255"/>
    </xf>
    <xf numFmtId="0" fontId="27" fillId="0" borderId="19" xfId="1" applyNumberFormat="1" applyFont="1" applyBorder="1" applyAlignment="1">
      <alignment horizontal="center" vertical="center" textRotation="255"/>
    </xf>
    <xf numFmtId="0" fontId="27" fillId="0" borderId="63" xfId="1" applyNumberFormat="1" applyFont="1" applyBorder="1" applyAlignment="1">
      <alignment horizontal="center" vertical="center" textRotation="255"/>
    </xf>
    <xf numFmtId="0" fontId="27" fillId="0" borderId="51" xfId="1" applyNumberFormat="1" applyFont="1" applyBorder="1" applyAlignment="1">
      <alignment horizontal="center" vertical="center" textRotation="255"/>
    </xf>
    <xf numFmtId="0" fontId="27" fillId="0" borderId="57" xfId="1" applyNumberFormat="1" applyFont="1" applyBorder="1" applyAlignment="1">
      <alignment horizontal="center" vertical="center" textRotation="255"/>
    </xf>
    <xf numFmtId="0" fontId="27" fillId="0" borderId="13" xfId="1" applyNumberFormat="1" applyFont="1" applyBorder="1" applyAlignment="1">
      <alignment horizontal="center" vertical="center" textRotation="255"/>
    </xf>
    <xf numFmtId="0" fontId="27" fillId="0" borderId="5" xfId="1" applyNumberFormat="1" applyFont="1" applyBorder="1" applyAlignment="1">
      <alignment horizontal="center" vertical="center" textRotation="255"/>
    </xf>
    <xf numFmtId="0" fontId="27" fillId="0" borderId="6" xfId="1" applyNumberFormat="1" applyFont="1" applyBorder="1" applyAlignment="1">
      <alignment horizontal="center" vertical="center" textRotation="255"/>
    </xf>
  </cellXfs>
  <cellStyles count="4">
    <cellStyle name="ハイパーリンク" xfId="2" builtinId="8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2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76325" y="600075"/>
          <a:ext cx="20383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171450</xdr:rowOff>
    </xdr:from>
    <xdr:to>
      <xdr:col>2</xdr:col>
      <xdr:colOff>9525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076325" y="600075"/>
          <a:ext cx="20383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5</xdr:row>
      <xdr:rowOff>66675</xdr:rowOff>
    </xdr:from>
    <xdr:to>
      <xdr:col>3</xdr:col>
      <xdr:colOff>0</xdr:colOff>
      <xdr:row>6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533650" y="1095375"/>
          <a:ext cx="38100" cy="219075"/>
        </a:xfrm>
        <a:prstGeom prst="leftBracket">
          <a:avLst>
            <a:gd name="adj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8</xdr:row>
      <xdr:rowOff>66675</xdr:rowOff>
    </xdr:from>
    <xdr:to>
      <xdr:col>3</xdr:col>
      <xdr:colOff>9525</xdr:colOff>
      <xdr:row>9</xdr:row>
      <xdr:rowOff>114300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524125" y="1609725"/>
          <a:ext cx="57150" cy="21907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11</xdr:row>
      <xdr:rowOff>66675</xdr:rowOff>
    </xdr:from>
    <xdr:to>
      <xdr:col>3</xdr:col>
      <xdr:colOff>0</xdr:colOff>
      <xdr:row>12</xdr:row>
      <xdr:rowOff>95250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533650" y="212407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14</xdr:row>
      <xdr:rowOff>66675</xdr:rowOff>
    </xdr:from>
    <xdr:to>
      <xdr:col>3</xdr:col>
      <xdr:colOff>0</xdr:colOff>
      <xdr:row>15</xdr:row>
      <xdr:rowOff>95250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533650" y="26384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16</xdr:row>
      <xdr:rowOff>66675</xdr:rowOff>
    </xdr:from>
    <xdr:to>
      <xdr:col>3</xdr:col>
      <xdr:colOff>0</xdr:colOff>
      <xdr:row>17</xdr:row>
      <xdr:rowOff>95250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533650" y="29813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18</xdr:row>
      <xdr:rowOff>66675</xdr:rowOff>
    </xdr:from>
    <xdr:to>
      <xdr:col>3</xdr:col>
      <xdr:colOff>0</xdr:colOff>
      <xdr:row>19</xdr:row>
      <xdr:rowOff>95250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2533650" y="33242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20</xdr:row>
      <xdr:rowOff>66675</xdr:rowOff>
    </xdr:from>
    <xdr:to>
      <xdr:col>3</xdr:col>
      <xdr:colOff>0</xdr:colOff>
      <xdr:row>21</xdr:row>
      <xdr:rowOff>95250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2533650" y="36671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22</xdr:row>
      <xdr:rowOff>66675</xdr:rowOff>
    </xdr:from>
    <xdr:to>
      <xdr:col>3</xdr:col>
      <xdr:colOff>0</xdr:colOff>
      <xdr:row>23</xdr:row>
      <xdr:rowOff>95250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2533650" y="40100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24</xdr:row>
      <xdr:rowOff>66675</xdr:rowOff>
    </xdr:from>
    <xdr:to>
      <xdr:col>3</xdr:col>
      <xdr:colOff>0</xdr:colOff>
      <xdr:row>25</xdr:row>
      <xdr:rowOff>95250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2533650" y="43529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3</xdr:col>
      <xdr:colOff>0</xdr:colOff>
      <xdr:row>27</xdr:row>
      <xdr:rowOff>95250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2533650" y="46958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28</xdr:row>
      <xdr:rowOff>66675</xdr:rowOff>
    </xdr:from>
    <xdr:to>
      <xdr:col>3</xdr:col>
      <xdr:colOff>0</xdr:colOff>
      <xdr:row>29</xdr:row>
      <xdr:rowOff>95250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2533650" y="50387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30</xdr:row>
      <xdr:rowOff>66675</xdr:rowOff>
    </xdr:from>
    <xdr:to>
      <xdr:col>3</xdr:col>
      <xdr:colOff>0</xdr:colOff>
      <xdr:row>31</xdr:row>
      <xdr:rowOff>95250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2533650" y="53816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32</xdr:row>
      <xdr:rowOff>66675</xdr:rowOff>
    </xdr:from>
    <xdr:to>
      <xdr:col>3</xdr:col>
      <xdr:colOff>0</xdr:colOff>
      <xdr:row>33</xdr:row>
      <xdr:rowOff>95250</xdr:rowOff>
    </xdr:to>
    <xdr:sp macro="" textlink="">
      <xdr:nvSpPr>
        <xdr:cNvPr id="14" name="AutoShape 13"/>
        <xdr:cNvSpPr>
          <a:spLocks/>
        </xdr:cNvSpPr>
      </xdr:nvSpPr>
      <xdr:spPr bwMode="auto">
        <a:xfrm>
          <a:off x="2533650" y="57245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34</xdr:row>
      <xdr:rowOff>66675</xdr:rowOff>
    </xdr:from>
    <xdr:to>
      <xdr:col>3</xdr:col>
      <xdr:colOff>0</xdr:colOff>
      <xdr:row>35</xdr:row>
      <xdr:rowOff>95250</xdr:rowOff>
    </xdr:to>
    <xdr:sp macro="" textlink="">
      <xdr:nvSpPr>
        <xdr:cNvPr id="15" name="AutoShape 14"/>
        <xdr:cNvSpPr>
          <a:spLocks/>
        </xdr:cNvSpPr>
      </xdr:nvSpPr>
      <xdr:spPr bwMode="auto">
        <a:xfrm>
          <a:off x="2533650" y="60674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36</xdr:row>
      <xdr:rowOff>66675</xdr:rowOff>
    </xdr:from>
    <xdr:to>
      <xdr:col>3</xdr:col>
      <xdr:colOff>0</xdr:colOff>
      <xdr:row>37</xdr:row>
      <xdr:rowOff>95250</xdr:rowOff>
    </xdr:to>
    <xdr:sp macro="" textlink="">
      <xdr:nvSpPr>
        <xdr:cNvPr id="16" name="AutoShape 15"/>
        <xdr:cNvSpPr>
          <a:spLocks/>
        </xdr:cNvSpPr>
      </xdr:nvSpPr>
      <xdr:spPr bwMode="auto">
        <a:xfrm>
          <a:off x="2533650" y="64103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" name="AutoShape 11"/>
        <xdr:cNvSpPr>
          <a:spLocks/>
        </xdr:cNvSpPr>
      </xdr:nvSpPr>
      <xdr:spPr bwMode="auto">
        <a:xfrm>
          <a:off x="1409700" y="41529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657350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4" name="AutoShape 13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" name="AutoShape 14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6" name="AutoShape 15"/>
        <xdr:cNvSpPr>
          <a:spLocks/>
        </xdr:cNvSpPr>
      </xdr:nvSpPr>
      <xdr:spPr bwMode="auto">
        <a:xfrm>
          <a:off x="16573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7" name="AutoShape 16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514350</xdr:colOff>
      <xdr:row>0</xdr:row>
      <xdr:rowOff>0</xdr:rowOff>
    </xdr:from>
    <xdr:to>
      <xdr:col>23</xdr:col>
      <xdr:colOff>9525</xdr:colOff>
      <xdr:row>0</xdr:row>
      <xdr:rowOff>0</xdr:rowOff>
    </xdr:to>
    <xdr:sp macro="" textlink="">
      <xdr:nvSpPr>
        <xdr:cNvPr id="18" name="AutoShape 17"/>
        <xdr:cNvSpPr>
          <a:spLocks/>
        </xdr:cNvSpPr>
      </xdr:nvSpPr>
      <xdr:spPr bwMode="auto">
        <a:xfrm>
          <a:off x="5676900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9" name="AutoShape 18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0" name="AutoShape 19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1" name="AutoShape 20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2" name="AutoShape 21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3" name="AutoShape 22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4" name="AutoShape 23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5" name="AutoShape 24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6" name="AutoShape 25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7" name="AutoShape 26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8" name="AutoShape 27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9" name="AutoShape 28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0" name="AutoShape 29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1" name="AutoShape 30"/>
        <xdr:cNvSpPr>
          <a:spLocks/>
        </xdr:cNvSpPr>
      </xdr:nvSpPr>
      <xdr:spPr bwMode="auto">
        <a:xfrm>
          <a:off x="56769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2" name="AutoShape 31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514350</xdr:colOff>
      <xdr:row>0</xdr:row>
      <xdr:rowOff>0</xdr:rowOff>
    </xdr:from>
    <xdr:to>
      <xdr:col>44</xdr:col>
      <xdr:colOff>9525</xdr:colOff>
      <xdr:row>0</xdr:row>
      <xdr:rowOff>0</xdr:rowOff>
    </xdr:to>
    <xdr:sp macro="" textlink="">
      <xdr:nvSpPr>
        <xdr:cNvPr id="33" name="AutoShape 32"/>
        <xdr:cNvSpPr>
          <a:spLocks/>
        </xdr:cNvSpPr>
      </xdr:nvSpPr>
      <xdr:spPr bwMode="auto">
        <a:xfrm>
          <a:off x="9163050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4" name="AutoShape 33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5" name="AutoShape 34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6" name="AutoShape 35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7" name="AutoShape 36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8" name="AutoShape 37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9" name="AutoShape 38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0" name="AutoShape 39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1" name="AutoShape 40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2" name="AutoShape 41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3" name="AutoShape 42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4" name="AutoShape 43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5" name="AutoShape 44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6" name="AutoShape 45"/>
        <xdr:cNvSpPr>
          <a:spLocks/>
        </xdr:cNvSpPr>
      </xdr:nvSpPr>
      <xdr:spPr bwMode="auto">
        <a:xfrm>
          <a:off x="91630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7" name="AutoShape 46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514350</xdr:colOff>
      <xdr:row>0</xdr:row>
      <xdr:rowOff>0</xdr:rowOff>
    </xdr:from>
    <xdr:to>
      <xdr:col>64</xdr:col>
      <xdr:colOff>9525</xdr:colOff>
      <xdr:row>0</xdr:row>
      <xdr:rowOff>0</xdr:rowOff>
    </xdr:to>
    <xdr:sp macro="" textlink="">
      <xdr:nvSpPr>
        <xdr:cNvPr id="48" name="AutoShape 47"/>
        <xdr:cNvSpPr>
          <a:spLocks/>
        </xdr:cNvSpPr>
      </xdr:nvSpPr>
      <xdr:spPr bwMode="auto">
        <a:xfrm>
          <a:off x="1239202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" name="AutoShape 48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50" name="AutoShape 49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51" name="AutoShape 50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52" name="AutoShape 51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53" name="AutoShape 52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54" name="AutoShape 53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55" name="AutoShape 54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56" name="AutoShape 55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57" name="AutoShape 56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58" name="AutoShape 57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59" name="AutoShape 58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60" name="AutoShape 59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523875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61" name="AutoShape 60"/>
        <xdr:cNvSpPr>
          <a:spLocks/>
        </xdr:cNvSpPr>
      </xdr:nvSpPr>
      <xdr:spPr bwMode="auto">
        <a:xfrm>
          <a:off x="1239202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304800</xdr:colOff>
      <xdr:row>67</xdr:row>
      <xdr:rowOff>123825</xdr:rowOff>
    </xdr:from>
    <xdr:to>
      <xdr:col>13</xdr:col>
      <xdr:colOff>38100</xdr:colOff>
      <xdr:row>73</xdr:row>
      <xdr:rowOff>123825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362200" y="10696575"/>
          <a:ext cx="1562100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（）は自動的に入力される用にしてあります。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人員の真ん中のセルに数字がゼロ以上で入ると（）が前後にはいります。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D12" sqref="D12"/>
    </sheetView>
  </sheetViews>
  <sheetFormatPr defaultRowHeight="13.5"/>
  <cols>
    <col min="1" max="1" width="5" style="3" customWidth="1"/>
    <col min="2" max="2" width="3.6640625" style="3" customWidth="1"/>
    <col min="3" max="3" width="33.33203125" style="3" customWidth="1"/>
    <col min="4" max="4" width="13.1640625" style="3" customWidth="1"/>
    <col min="5" max="5" width="5" style="3" customWidth="1"/>
    <col min="6" max="6" width="3.6640625" style="3" customWidth="1"/>
    <col min="7" max="7" width="40.83203125" style="3" customWidth="1"/>
    <col min="8" max="256" width="9.33203125" style="3"/>
    <col min="257" max="257" width="5" style="3" customWidth="1"/>
    <col min="258" max="258" width="3.6640625" style="3" customWidth="1"/>
    <col min="259" max="259" width="33.33203125" style="3" customWidth="1"/>
    <col min="260" max="260" width="13.1640625" style="3" customWidth="1"/>
    <col min="261" max="261" width="5" style="3" customWidth="1"/>
    <col min="262" max="262" width="3.6640625" style="3" customWidth="1"/>
    <col min="263" max="263" width="40.83203125" style="3" customWidth="1"/>
    <col min="264" max="512" width="9.33203125" style="3"/>
    <col min="513" max="513" width="5" style="3" customWidth="1"/>
    <col min="514" max="514" width="3.6640625" style="3" customWidth="1"/>
    <col min="515" max="515" width="33.33203125" style="3" customWidth="1"/>
    <col min="516" max="516" width="13.1640625" style="3" customWidth="1"/>
    <col min="517" max="517" width="5" style="3" customWidth="1"/>
    <col min="518" max="518" width="3.6640625" style="3" customWidth="1"/>
    <col min="519" max="519" width="40.83203125" style="3" customWidth="1"/>
    <col min="520" max="768" width="9.33203125" style="3"/>
    <col min="769" max="769" width="5" style="3" customWidth="1"/>
    <col min="770" max="770" width="3.6640625" style="3" customWidth="1"/>
    <col min="771" max="771" width="33.33203125" style="3" customWidth="1"/>
    <col min="772" max="772" width="13.1640625" style="3" customWidth="1"/>
    <col min="773" max="773" width="5" style="3" customWidth="1"/>
    <col min="774" max="774" width="3.6640625" style="3" customWidth="1"/>
    <col min="775" max="775" width="40.83203125" style="3" customWidth="1"/>
    <col min="776" max="1024" width="9.33203125" style="3"/>
    <col min="1025" max="1025" width="5" style="3" customWidth="1"/>
    <col min="1026" max="1026" width="3.6640625" style="3" customWidth="1"/>
    <col min="1027" max="1027" width="33.33203125" style="3" customWidth="1"/>
    <col min="1028" max="1028" width="13.1640625" style="3" customWidth="1"/>
    <col min="1029" max="1029" width="5" style="3" customWidth="1"/>
    <col min="1030" max="1030" width="3.6640625" style="3" customWidth="1"/>
    <col min="1031" max="1031" width="40.83203125" style="3" customWidth="1"/>
    <col min="1032" max="1280" width="9.33203125" style="3"/>
    <col min="1281" max="1281" width="5" style="3" customWidth="1"/>
    <col min="1282" max="1282" width="3.6640625" style="3" customWidth="1"/>
    <col min="1283" max="1283" width="33.33203125" style="3" customWidth="1"/>
    <col min="1284" max="1284" width="13.1640625" style="3" customWidth="1"/>
    <col min="1285" max="1285" width="5" style="3" customWidth="1"/>
    <col min="1286" max="1286" width="3.6640625" style="3" customWidth="1"/>
    <col min="1287" max="1287" width="40.83203125" style="3" customWidth="1"/>
    <col min="1288" max="1536" width="9.33203125" style="3"/>
    <col min="1537" max="1537" width="5" style="3" customWidth="1"/>
    <col min="1538" max="1538" width="3.6640625" style="3" customWidth="1"/>
    <col min="1539" max="1539" width="33.33203125" style="3" customWidth="1"/>
    <col min="1540" max="1540" width="13.1640625" style="3" customWidth="1"/>
    <col min="1541" max="1541" width="5" style="3" customWidth="1"/>
    <col min="1542" max="1542" width="3.6640625" style="3" customWidth="1"/>
    <col min="1543" max="1543" width="40.83203125" style="3" customWidth="1"/>
    <col min="1544" max="1792" width="9.33203125" style="3"/>
    <col min="1793" max="1793" width="5" style="3" customWidth="1"/>
    <col min="1794" max="1794" width="3.6640625" style="3" customWidth="1"/>
    <col min="1795" max="1795" width="33.33203125" style="3" customWidth="1"/>
    <col min="1796" max="1796" width="13.1640625" style="3" customWidth="1"/>
    <col min="1797" max="1797" width="5" style="3" customWidth="1"/>
    <col min="1798" max="1798" width="3.6640625" style="3" customWidth="1"/>
    <col min="1799" max="1799" width="40.83203125" style="3" customWidth="1"/>
    <col min="1800" max="2048" width="9.33203125" style="3"/>
    <col min="2049" max="2049" width="5" style="3" customWidth="1"/>
    <col min="2050" max="2050" width="3.6640625" style="3" customWidth="1"/>
    <col min="2051" max="2051" width="33.33203125" style="3" customWidth="1"/>
    <col min="2052" max="2052" width="13.1640625" style="3" customWidth="1"/>
    <col min="2053" max="2053" width="5" style="3" customWidth="1"/>
    <col min="2054" max="2054" width="3.6640625" style="3" customWidth="1"/>
    <col min="2055" max="2055" width="40.83203125" style="3" customWidth="1"/>
    <col min="2056" max="2304" width="9.33203125" style="3"/>
    <col min="2305" max="2305" width="5" style="3" customWidth="1"/>
    <col min="2306" max="2306" width="3.6640625" style="3" customWidth="1"/>
    <col min="2307" max="2307" width="33.33203125" style="3" customWidth="1"/>
    <col min="2308" max="2308" width="13.1640625" style="3" customWidth="1"/>
    <col min="2309" max="2309" width="5" style="3" customWidth="1"/>
    <col min="2310" max="2310" width="3.6640625" style="3" customWidth="1"/>
    <col min="2311" max="2311" width="40.83203125" style="3" customWidth="1"/>
    <col min="2312" max="2560" width="9.33203125" style="3"/>
    <col min="2561" max="2561" width="5" style="3" customWidth="1"/>
    <col min="2562" max="2562" width="3.6640625" style="3" customWidth="1"/>
    <col min="2563" max="2563" width="33.33203125" style="3" customWidth="1"/>
    <col min="2564" max="2564" width="13.1640625" style="3" customWidth="1"/>
    <col min="2565" max="2565" width="5" style="3" customWidth="1"/>
    <col min="2566" max="2566" width="3.6640625" style="3" customWidth="1"/>
    <col min="2567" max="2567" width="40.83203125" style="3" customWidth="1"/>
    <col min="2568" max="2816" width="9.33203125" style="3"/>
    <col min="2817" max="2817" width="5" style="3" customWidth="1"/>
    <col min="2818" max="2818" width="3.6640625" style="3" customWidth="1"/>
    <col min="2819" max="2819" width="33.33203125" style="3" customWidth="1"/>
    <col min="2820" max="2820" width="13.1640625" style="3" customWidth="1"/>
    <col min="2821" max="2821" width="5" style="3" customWidth="1"/>
    <col min="2822" max="2822" width="3.6640625" style="3" customWidth="1"/>
    <col min="2823" max="2823" width="40.83203125" style="3" customWidth="1"/>
    <col min="2824" max="3072" width="9.33203125" style="3"/>
    <col min="3073" max="3073" width="5" style="3" customWidth="1"/>
    <col min="3074" max="3074" width="3.6640625" style="3" customWidth="1"/>
    <col min="3075" max="3075" width="33.33203125" style="3" customWidth="1"/>
    <col min="3076" max="3076" width="13.1640625" style="3" customWidth="1"/>
    <col min="3077" max="3077" width="5" style="3" customWidth="1"/>
    <col min="3078" max="3078" width="3.6640625" style="3" customWidth="1"/>
    <col min="3079" max="3079" width="40.83203125" style="3" customWidth="1"/>
    <col min="3080" max="3328" width="9.33203125" style="3"/>
    <col min="3329" max="3329" width="5" style="3" customWidth="1"/>
    <col min="3330" max="3330" width="3.6640625" style="3" customWidth="1"/>
    <col min="3331" max="3331" width="33.33203125" style="3" customWidth="1"/>
    <col min="3332" max="3332" width="13.1640625" style="3" customWidth="1"/>
    <col min="3333" max="3333" width="5" style="3" customWidth="1"/>
    <col min="3334" max="3334" width="3.6640625" style="3" customWidth="1"/>
    <col min="3335" max="3335" width="40.83203125" style="3" customWidth="1"/>
    <col min="3336" max="3584" width="9.33203125" style="3"/>
    <col min="3585" max="3585" width="5" style="3" customWidth="1"/>
    <col min="3586" max="3586" width="3.6640625" style="3" customWidth="1"/>
    <col min="3587" max="3587" width="33.33203125" style="3" customWidth="1"/>
    <col min="3588" max="3588" width="13.1640625" style="3" customWidth="1"/>
    <col min="3589" max="3589" width="5" style="3" customWidth="1"/>
    <col min="3590" max="3590" width="3.6640625" style="3" customWidth="1"/>
    <col min="3591" max="3591" width="40.83203125" style="3" customWidth="1"/>
    <col min="3592" max="3840" width="9.33203125" style="3"/>
    <col min="3841" max="3841" width="5" style="3" customWidth="1"/>
    <col min="3842" max="3842" width="3.6640625" style="3" customWidth="1"/>
    <col min="3843" max="3843" width="33.33203125" style="3" customWidth="1"/>
    <col min="3844" max="3844" width="13.1640625" style="3" customWidth="1"/>
    <col min="3845" max="3845" width="5" style="3" customWidth="1"/>
    <col min="3846" max="3846" width="3.6640625" style="3" customWidth="1"/>
    <col min="3847" max="3847" width="40.83203125" style="3" customWidth="1"/>
    <col min="3848" max="4096" width="9.33203125" style="3"/>
    <col min="4097" max="4097" width="5" style="3" customWidth="1"/>
    <col min="4098" max="4098" width="3.6640625" style="3" customWidth="1"/>
    <col min="4099" max="4099" width="33.33203125" style="3" customWidth="1"/>
    <col min="4100" max="4100" width="13.1640625" style="3" customWidth="1"/>
    <col min="4101" max="4101" width="5" style="3" customWidth="1"/>
    <col min="4102" max="4102" width="3.6640625" style="3" customWidth="1"/>
    <col min="4103" max="4103" width="40.83203125" style="3" customWidth="1"/>
    <col min="4104" max="4352" width="9.33203125" style="3"/>
    <col min="4353" max="4353" width="5" style="3" customWidth="1"/>
    <col min="4354" max="4354" width="3.6640625" style="3" customWidth="1"/>
    <col min="4355" max="4355" width="33.33203125" style="3" customWidth="1"/>
    <col min="4356" max="4356" width="13.1640625" style="3" customWidth="1"/>
    <col min="4357" max="4357" width="5" style="3" customWidth="1"/>
    <col min="4358" max="4358" width="3.6640625" style="3" customWidth="1"/>
    <col min="4359" max="4359" width="40.83203125" style="3" customWidth="1"/>
    <col min="4360" max="4608" width="9.33203125" style="3"/>
    <col min="4609" max="4609" width="5" style="3" customWidth="1"/>
    <col min="4610" max="4610" width="3.6640625" style="3" customWidth="1"/>
    <col min="4611" max="4611" width="33.33203125" style="3" customWidth="1"/>
    <col min="4612" max="4612" width="13.1640625" style="3" customWidth="1"/>
    <col min="4613" max="4613" width="5" style="3" customWidth="1"/>
    <col min="4614" max="4614" width="3.6640625" style="3" customWidth="1"/>
    <col min="4615" max="4615" width="40.83203125" style="3" customWidth="1"/>
    <col min="4616" max="4864" width="9.33203125" style="3"/>
    <col min="4865" max="4865" width="5" style="3" customWidth="1"/>
    <col min="4866" max="4866" width="3.6640625" style="3" customWidth="1"/>
    <col min="4867" max="4867" width="33.33203125" style="3" customWidth="1"/>
    <col min="4868" max="4868" width="13.1640625" style="3" customWidth="1"/>
    <col min="4869" max="4869" width="5" style="3" customWidth="1"/>
    <col min="4870" max="4870" width="3.6640625" style="3" customWidth="1"/>
    <col min="4871" max="4871" width="40.83203125" style="3" customWidth="1"/>
    <col min="4872" max="5120" width="9.33203125" style="3"/>
    <col min="5121" max="5121" width="5" style="3" customWidth="1"/>
    <col min="5122" max="5122" width="3.6640625" style="3" customWidth="1"/>
    <col min="5123" max="5123" width="33.33203125" style="3" customWidth="1"/>
    <col min="5124" max="5124" width="13.1640625" style="3" customWidth="1"/>
    <col min="5125" max="5125" width="5" style="3" customWidth="1"/>
    <col min="5126" max="5126" width="3.6640625" style="3" customWidth="1"/>
    <col min="5127" max="5127" width="40.83203125" style="3" customWidth="1"/>
    <col min="5128" max="5376" width="9.33203125" style="3"/>
    <col min="5377" max="5377" width="5" style="3" customWidth="1"/>
    <col min="5378" max="5378" width="3.6640625" style="3" customWidth="1"/>
    <col min="5379" max="5379" width="33.33203125" style="3" customWidth="1"/>
    <col min="5380" max="5380" width="13.1640625" style="3" customWidth="1"/>
    <col min="5381" max="5381" width="5" style="3" customWidth="1"/>
    <col min="5382" max="5382" width="3.6640625" style="3" customWidth="1"/>
    <col min="5383" max="5383" width="40.83203125" style="3" customWidth="1"/>
    <col min="5384" max="5632" width="9.33203125" style="3"/>
    <col min="5633" max="5633" width="5" style="3" customWidth="1"/>
    <col min="5634" max="5634" width="3.6640625" style="3" customWidth="1"/>
    <col min="5635" max="5635" width="33.33203125" style="3" customWidth="1"/>
    <col min="5636" max="5636" width="13.1640625" style="3" customWidth="1"/>
    <col min="5637" max="5637" width="5" style="3" customWidth="1"/>
    <col min="5638" max="5638" width="3.6640625" style="3" customWidth="1"/>
    <col min="5639" max="5639" width="40.83203125" style="3" customWidth="1"/>
    <col min="5640" max="5888" width="9.33203125" style="3"/>
    <col min="5889" max="5889" width="5" style="3" customWidth="1"/>
    <col min="5890" max="5890" width="3.6640625" style="3" customWidth="1"/>
    <col min="5891" max="5891" width="33.33203125" style="3" customWidth="1"/>
    <col min="5892" max="5892" width="13.1640625" style="3" customWidth="1"/>
    <col min="5893" max="5893" width="5" style="3" customWidth="1"/>
    <col min="5894" max="5894" width="3.6640625" style="3" customWidth="1"/>
    <col min="5895" max="5895" width="40.83203125" style="3" customWidth="1"/>
    <col min="5896" max="6144" width="9.33203125" style="3"/>
    <col min="6145" max="6145" width="5" style="3" customWidth="1"/>
    <col min="6146" max="6146" width="3.6640625" style="3" customWidth="1"/>
    <col min="6147" max="6147" width="33.33203125" style="3" customWidth="1"/>
    <col min="6148" max="6148" width="13.1640625" style="3" customWidth="1"/>
    <col min="6149" max="6149" width="5" style="3" customWidth="1"/>
    <col min="6150" max="6150" width="3.6640625" style="3" customWidth="1"/>
    <col min="6151" max="6151" width="40.83203125" style="3" customWidth="1"/>
    <col min="6152" max="6400" width="9.33203125" style="3"/>
    <col min="6401" max="6401" width="5" style="3" customWidth="1"/>
    <col min="6402" max="6402" width="3.6640625" style="3" customWidth="1"/>
    <col min="6403" max="6403" width="33.33203125" style="3" customWidth="1"/>
    <col min="6404" max="6404" width="13.1640625" style="3" customWidth="1"/>
    <col min="6405" max="6405" width="5" style="3" customWidth="1"/>
    <col min="6406" max="6406" width="3.6640625" style="3" customWidth="1"/>
    <col min="6407" max="6407" width="40.83203125" style="3" customWidth="1"/>
    <col min="6408" max="6656" width="9.33203125" style="3"/>
    <col min="6657" max="6657" width="5" style="3" customWidth="1"/>
    <col min="6658" max="6658" width="3.6640625" style="3" customWidth="1"/>
    <col min="6659" max="6659" width="33.33203125" style="3" customWidth="1"/>
    <col min="6660" max="6660" width="13.1640625" style="3" customWidth="1"/>
    <col min="6661" max="6661" width="5" style="3" customWidth="1"/>
    <col min="6662" max="6662" width="3.6640625" style="3" customWidth="1"/>
    <col min="6663" max="6663" width="40.83203125" style="3" customWidth="1"/>
    <col min="6664" max="6912" width="9.33203125" style="3"/>
    <col min="6913" max="6913" width="5" style="3" customWidth="1"/>
    <col min="6914" max="6914" width="3.6640625" style="3" customWidth="1"/>
    <col min="6915" max="6915" width="33.33203125" style="3" customWidth="1"/>
    <col min="6916" max="6916" width="13.1640625" style="3" customWidth="1"/>
    <col min="6917" max="6917" width="5" style="3" customWidth="1"/>
    <col min="6918" max="6918" width="3.6640625" style="3" customWidth="1"/>
    <col min="6919" max="6919" width="40.83203125" style="3" customWidth="1"/>
    <col min="6920" max="7168" width="9.33203125" style="3"/>
    <col min="7169" max="7169" width="5" style="3" customWidth="1"/>
    <col min="7170" max="7170" width="3.6640625" style="3" customWidth="1"/>
    <col min="7171" max="7171" width="33.33203125" style="3" customWidth="1"/>
    <col min="7172" max="7172" width="13.1640625" style="3" customWidth="1"/>
    <col min="7173" max="7173" width="5" style="3" customWidth="1"/>
    <col min="7174" max="7174" width="3.6640625" style="3" customWidth="1"/>
    <col min="7175" max="7175" width="40.83203125" style="3" customWidth="1"/>
    <col min="7176" max="7424" width="9.33203125" style="3"/>
    <col min="7425" max="7425" width="5" style="3" customWidth="1"/>
    <col min="7426" max="7426" width="3.6640625" style="3" customWidth="1"/>
    <col min="7427" max="7427" width="33.33203125" style="3" customWidth="1"/>
    <col min="7428" max="7428" width="13.1640625" style="3" customWidth="1"/>
    <col min="7429" max="7429" width="5" style="3" customWidth="1"/>
    <col min="7430" max="7430" width="3.6640625" style="3" customWidth="1"/>
    <col min="7431" max="7431" width="40.83203125" style="3" customWidth="1"/>
    <col min="7432" max="7680" width="9.33203125" style="3"/>
    <col min="7681" max="7681" width="5" style="3" customWidth="1"/>
    <col min="7682" max="7682" width="3.6640625" style="3" customWidth="1"/>
    <col min="7683" max="7683" width="33.33203125" style="3" customWidth="1"/>
    <col min="7684" max="7684" width="13.1640625" style="3" customWidth="1"/>
    <col min="7685" max="7685" width="5" style="3" customWidth="1"/>
    <col min="7686" max="7686" width="3.6640625" style="3" customWidth="1"/>
    <col min="7687" max="7687" width="40.83203125" style="3" customWidth="1"/>
    <col min="7688" max="7936" width="9.33203125" style="3"/>
    <col min="7937" max="7937" width="5" style="3" customWidth="1"/>
    <col min="7938" max="7938" width="3.6640625" style="3" customWidth="1"/>
    <col min="7939" max="7939" width="33.33203125" style="3" customWidth="1"/>
    <col min="7940" max="7940" width="13.1640625" style="3" customWidth="1"/>
    <col min="7941" max="7941" width="5" style="3" customWidth="1"/>
    <col min="7942" max="7942" width="3.6640625" style="3" customWidth="1"/>
    <col min="7943" max="7943" width="40.83203125" style="3" customWidth="1"/>
    <col min="7944" max="8192" width="9.33203125" style="3"/>
    <col min="8193" max="8193" width="5" style="3" customWidth="1"/>
    <col min="8194" max="8194" width="3.6640625" style="3" customWidth="1"/>
    <col min="8195" max="8195" width="33.33203125" style="3" customWidth="1"/>
    <col min="8196" max="8196" width="13.1640625" style="3" customWidth="1"/>
    <col min="8197" max="8197" width="5" style="3" customWidth="1"/>
    <col min="8198" max="8198" width="3.6640625" style="3" customWidth="1"/>
    <col min="8199" max="8199" width="40.83203125" style="3" customWidth="1"/>
    <col min="8200" max="8448" width="9.33203125" style="3"/>
    <col min="8449" max="8449" width="5" style="3" customWidth="1"/>
    <col min="8450" max="8450" width="3.6640625" style="3" customWidth="1"/>
    <col min="8451" max="8451" width="33.33203125" style="3" customWidth="1"/>
    <col min="8452" max="8452" width="13.1640625" style="3" customWidth="1"/>
    <col min="8453" max="8453" width="5" style="3" customWidth="1"/>
    <col min="8454" max="8454" width="3.6640625" style="3" customWidth="1"/>
    <col min="8455" max="8455" width="40.83203125" style="3" customWidth="1"/>
    <col min="8456" max="8704" width="9.33203125" style="3"/>
    <col min="8705" max="8705" width="5" style="3" customWidth="1"/>
    <col min="8706" max="8706" width="3.6640625" style="3" customWidth="1"/>
    <col min="8707" max="8707" width="33.33203125" style="3" customWidth="1"/>
    <col min="8708" max="8708" width="13.1640625" style="3" customWidth="1"/>
    <col min="8709" max="8709" width="5" style="3" customWidth="1"/>
    <col min="8710" max="8710" width="3.6640625" style="3" customWidth="1"/>
    <col min="8711" max="8711" width="40.83203125" style="3" customWidth="1"/>
    <col min="8712" max="8960" width="9.33203125" style="3"/>
    <col min="8961" max="8961" width="5" style="3" customWidth="1"/>
    <col min="8962" max="8962" width="3.6640625" style="3" customWidth="1"/>
    <col min="8963" max="8963" width="33.33203125" style="3" customWidth="1"/>
    <col min="8964" max="8964" width="13.1640625" style="3" customWidth="1"/>
    <col min="8965" max="8965" width="5" style="3" customWidth="1"/>
    <col min="8966" max="8966" width="3.6640625" style="3" customWidth="1"/>
    <col min="8967" max="8967" width="40.83203125" style="3" customWidth="1"/>
    <col min="8968" max="9216" width="9.33203125" style="3"/>
    <col min="9217" max="9217" width="5" style="3" customWidth="1"/>
    <col min="9218" max="9218" width="3.6640625" style="3" customWidth="1"/>
    <col min="9219" max="9219" width="33.33203125" style="3" customWidth="1"/>
    <col min="9220" max="9220" width="13.1640625" style="3" customWidth="1"/>
    <col min="9221" max="9221" width="5" style="3" customWidth="1"/>
    <col min="9222" max="9222" width="3.6640625" style="3" customWidth="1"/>
    <col min="9223" max="9223" width="40.83203125" style="3" customWidth="1"/>
    <col min="9224" max="9472" width="9.33203125" style="3"/>
    <col min="9473" max="9473" width="5" style="3" customWidth="1"/>
    <col min="9474" max="9474" width="3.6640625" style="3" customWidth="1"/>
    <col min="9475" max="9475" width="33.33203125" style="3" customWidth="1"/>
    <col min="9476" max="9476" width="13.1640625" style="3" customWidth="1"/>
    <col min="9477" max="9477" width="5" style="3" customWidth="1"/>
    <col min="9478" max="9478" width="3.6640625" style="3" customWidth="1"/>
    <col min="9479" max="9479" width="40.83203125" style="3" customWidth="1"/>
    <col min="9480" max="9728" width="9.33203125" style="3"/>
    <col min="9729" max="9729" width="5" style="3" customWidth="1"/>
    <col min="9730" max="9730" width="3.6640625" style="3" customWidth="1"/>
    <col min="9731" max="9731" width="33.33203125" style="3" customWidth="1"/>
    <col min="9732" max="9732" width="13.1640625" style="3" customWidth="1"/>
    <col min="9733" max="9733" width="5" style="3" customWidth="1"/>
    <col min="9734" max="9734" width="3.6640625" style="3" customWidth="1"/>
    <col min="9735" max="9735" width="40.83203125" style="3" customWidth="1"/>
    <col min="9736" max="9984" width="9.33203125" style="3"/>
    <col min="9985" max="9985" width="5" style="3" customWidth="1"/>
    <col min="9986" max="9986" width="3.6640625" style="3" customWidth="1"/>
    <col min="9987" max="9987" width="33.33203125" style="3" customWidth="1"/>
    <col min="9988" max="9988" width="13.1640625" style="3" customWidth="1"/>
    <col min="9989" max="9989" width="5" style="3" customWidth="1"/>
    <col min="9990" max="9990" width="3.6640625" style="3" customWidth="1"/>
    <col min="9991" max="9991" width="40.83203125" style="3" customWidth="1"/>
    <col min="9992" max="10240" width="9.33203125" style="3"/>
    <col min="10241" max="10241" width="5" style="3" customWidth="1"/>
    <col min="10242" max="10242" width="3.6640625" style="3" customWidth="1"/>
    <col min="10243" max="10243" width="33.33203125" style="3" customWidth="1"/>
    <col min="10244" max="10244" width="13.1640625" style="3" customWidth="1"/>
    <col min="10245" max="10245" width="5" style="3" customWidth="1"/>
    <col min="10246" max="10246" width="3.6640625" style="3" customWidth="1"/>
    <col min="10247" max="10247" width="40.83203125" style="3" customWidth="1"/>
    <col min="10248" max="10496" width="9.33203125" style="3"/>
    <col min="10497" max="10497" width="5" style="3" customWidth="1"/>
    <col min="10498" max="10498" width="3.6640625" style="3" customWidth="1"/>
    <col min="10499" max="10499" width="33.33203125" style="3" customWidth="1"/>
    <col min="10500" max="10500" width="13.1640625" style="3" customWidth="1"/>
    <col min="10501" max="10501" width="5" style="3" customWidth="1"/>
    <col min="10502" max="10502" width="3.6640625" style="3" customWidth="1"/>
    <col min="10503" max="10503" width="40.83203125" style="3" customWidth="1"/>
    <col min="10504" max="10752" width="9.33203125" style="3"/>
    <col min="10753" max="10753" width="5" style="3" customWidth="1"/>
    <col min="10754" max="10754" width="3.6640625" style="3" customWidth="1"/>
    <col min="10755" max="10755" width="33.33203125" style="3" customWidth="1"/>
    <col min="10756" max="10756" width="13.1640625" style="3" customWidth="1"/>
    <col min="10757" max="10757" width="5" style="3" customWidth="1"/>
    <col min="10758" max="10758" width="3.6640625" style="3" customWidth="1"/>
    <col min="10759" max="10759" width="40.83203125" style="3" customWidth="1"/>
    <col min="10760" max="11008" width="9.33203125" style="3"/>
    <col min="11009" max="11009" width="5" style="3" customWidth="1"/>
    <col min="11010" max="11010" width="3.6640625" style="3" customWidth="1"/>
    <col min="11011" max="11011" width="33.33203125" style="3" customWidth="1"/>
    <col min="11012" max="11012" width="13.1640625" style="3" customWidth="1"/>
    <col min="11013" max="11013" width="5" style="3" customWidth="1"/>
    <col min="11014" max="11014" width="3.6640625" style="3" customWidth="1"/>
    <col min="11015" max="11015" width="40.83203125" style="3" customWidth="1"/>
    <col min="11016" max="11264" width="9.33203125" style="3"/>
    <col min="11265" max="11265" width="5" style="3" customWidth="1"/>
    <col min="11266" max="11266" width="3.6640625" style="3" customWidth="1"/>
    <col min="11267" max="11267" width="33.33203125" style="3" customWidth="1"/>
    <col min="11268" max="11268" width="13.1640625" style="3" customWidth="1"/>
    <col min="11269" max="11269" width="5" style="3" customWidth="1"/>
    <col min="11270" max="11270" width="3.6640625" style="3" customWidth="1"/>
    <col min="11271" max="11271" width="40.83203125" style="3" customWidth="1"/>
    <col min="11272" max="11520" width="9.33203125" style="3"/>
    <col min="11521" max="11521" width="5" style="3" customWidth="1"/>
    <col min="11522" max="11522" width="3.6640625" style="3" customWidth="1"/>
    <col min="11523" max="11523" width="33.33203125" style="3" customWidth="1"/>
    <col min="11524" max="11524" width="13.1640625" style="3" customWidth="1"/>
    <col min="11525" max="11525" width="5" style="3" customWidth="1"/>
    <col min="11526" max="11526" width="3.6640625" style="3" customWidth="1"/>
    <col min="11527" max="11527" width="40.83203125" style="3" customWidth="1"/>
    <col min="11528" max="11776" width="9.33203125" style="3"/>
    <col min="11777" max="11777" width="5" style="3" customWidth="1"/>
    <col min="11778" max="11778" width="3.6640625" style="3" customWidth="1"/>
    <col min="11779" max="11779" width="33.33203125" style="3" customWidth="1"/>
    <col min="11780" max="11780" width="13.1640625" style="3" customWidth="1"/>
    <col min="11781" max="11781" width="5" style="3" customWidth="1"/>
    <col min="11782" max="11782" width="3.6640625" style="3" customWidth="1"/>
    <col min="11783" max="11783" width="40.83203125" style="3" customWidth="1"/>
    <col min="11784" max="12032" width="9.33203125" style="3"/>
    <col min="12033" max="12033" width="5" style="3" customWidth="1"/>
    <col min="12034" max="12034" width="3.6640625" style="3" customWidth="1"/>
    <col min="12035" max="12035" width="33.33203125" style="3" customWidth="1"/>
    <col min="12036" max="12036" width="13.1640625" style="3" customWidth="1"/>
    <col min="12037" max="12037" width="5" style="3" customWidth="1"/>
    <col min="12038" max="12038" width="3.6640625" style="3" customWidth="1"/>
    <col min="12039" max="12039" width="40.83203125" style="3" customWidth="1"/>
    <col min="12040" max="12288" width="9.33203125" style="3"/>
    <col min="12289" max="12289" width="5" style="3" customWidth="1"/>
    <col min="12290" max="12290" width="3.6640625" style="3" customWidth="1"/>
    <col min="12291" max="12291" width="33.33203125" style="3" customWidth="1"/>
    <col min="12292" max="12292" width="13.1640625" style="3" customWidth="1"/>
    <col min="12293" max="12293" width="5" style="3" customWidth="1"/>
    <col min="12294" max="12294" width="3.6640625" style="3" customWidth="1"/>
    <col min="12295" max="12295" width="40.83203125" style="3" customWidth="1"/>
    <col min="12296" max="12544" width="9.33203125" style="3"/>
    <col min="12545" max="12545" width="5" style="3" customWidth="1"/>
    <col min="12546" max="12546" width="3.6640625" style="3" customWidth="1"/>
    <col min="12547" max="12547" width="33.33203125" style="3" customWidth="1"/>
    <col min="12548" max="12548" width="13.1640625" style="3" customWidth="1"/>
    <col min="12549" max="12549" width="5" style="3" customWidth="1"/>
    <col min="12550" max="12550" width="3.6640625" style="3" customWidth="1"/>
    <col min="12551" max="12551" width="40.83203125" style="3" customWidth="1"/>
    <col min="12552" max="12800" width="9.33203125" style="3"/>
    <col min="12801" max="12801" width="5" style="3" customWidth="1"/>
    <col min="12802" max="12802" width="3.6640625" style="3" customWidth="1"/>
    <col min="12803" max="12803" width="33.33203125" style="3" customWidth="1"/>
    <col min="12804" max="12804" width="13.1640625" style="3" customWidth="1"/>
    <col min="12805" max="12805" width="5" style="3" customWidth="1"/>
    <col min="12806" max="12806" width="3.6640625" style="3" customWidth="1"/>
    <col min="12807" max="12807" width="40.83203125" style="3" customWidth="1"/>
    <col min="12808" max="13056" width="9.33203125" style="3"/>
    <col min="13057" max="13057" width="5" style="3" customWidth="1"/>
    <col min="13058" max="13058" width="3.6640625" style="3" customWidth="1"/>
    <col min="13059" max="13059" width="33.33203125" style="3" customWidth="1"/>
    <col min="13060" max="13060" width="13.1640625" style="3" customWidth="1"/>
    <col min="13061" max="13061" width="5" style="3" customWidth="1"/>
    <col min="13062" max="13062" width="3.6640625" style="3" customWidth="1"/>
    <col min="13063" max="13063" width="40.83203125" style="3" customWidth="1"/>
    <col min="13064" max="13312" width="9.33203125" style="3"/>
    <col min="13313" max="13313" width="5" style="3" customWidth="1"/>
    <col min="13314" max="13314" width="3.6640625" style="3" customWidth="1"/>
    <col min="13315" max="13315" width="33.33203125" style="3" customWidth="1"/>
    <col min="13316" max="13316" width="13.1640625" style="3" customWidth="1"/>
    <col min="13317" max="13317" width="5" style="3" customWidth="1"/>
    <col min="13318" max="13318" width="3.6640625" style="3" customWidth="1"/>
    <col min="13319" max="13319" width="40.83203125" style="3" customWidth="1"/>
    <col min="13320" max="13568" width="9.33203125" style="3"/>
    <col min="13569" max="13569" width="5" style="3" customWidth="1"/>
    <col min="13570" max="13570" width="3.6640625" style="3" customWidth="1"/>
    <col min="13571" max="13571" width="33.33203125" style="3" customWidth="1"/>
    <col min="13572" max="13572" width="13.1640625" style="3" customWidth="1"/>
    <col min="13573" max="13573" width="5" style="3" customWidth="1"/>
    <col min="13574" max="13574" width="3.6640625" style="3" customWidth="1"/>
    <col min="13575" max="13575" width="40.83203125" style="3" customWidth="1"/>
    <col min="13576" max="13824" width="9.33203125" style="3"/>
    <col min="13825" max="13825" width="5" style="3" customWidth="1"/>
    <col min="13826" max="13826" width="3.6640625" style="3" customWidth="1"/>
    <col min="13827" max="13827" width="33.33203125" style="3" customWidth="1"/>
    <col min="13828" max="13828" width="13.1640625" style="3" customWidth="1"/>
    <col min="13829" max="13829" width="5" style="3" customWidth="1"/>
    <col min="13830" max="13830" width="3.6640625" style="3" customWidth="1"/>
    <col min="13831" max="13831" width="40.83203125" style="3" customWidth="1"/>
    <col min="13832" max="14080" width="9.33203125" style="3"/>
    <col min="14081" max="14081" width="5" style="3" customWidth="1"/>
    <col min="14082" max="14082" width="3.6640625" style="3" customWidth="1"/>
    <col min="14083" max="14083" width="33.33203125" style="3" customWidth="1"/>
    <col min="14084" max="14084" width="13.1640625" style="3" customWidth="1"/>
    <col min="14085" max="14085" width="5" style="3" customWidth="1"/>
    <col min="14086" max="14086" width="3.6640625" style="3" customWidth="1"/>
    <col min="14087" max="14087" width="40.83203125" style="3" customWidth="1"/>
    <col min="14088" max="14336" width="9.33203125" style="3"/>
    <col min="14337" max="14337" width="5" style="3" customWidth="1"/>
    <col min="14338" max="14338" width="3.6640625" style="3" customWidth="1"/>
    <col min="14339" max="14339" width="33.33203125" style="3" customWidth="1"/>
    <col min="14340" max="14340" width="13.1640625" style="3" customWidth="1"/>
    <col min="14341" max="14341" width="5" style="3" customWidth="1"/>
    <col min="14342" max="14342" width="3.6640625" style="3" customWidth="1"/>
    <col min="14343" max="14343" width="40.83203125" style="3" customWidth="1"/>
    <col min="14344" max="14592" width="9.33203125" style="3"/>
    <col min="14593" max="14593" width="5" style="3" customWidth="1"/>
    <col min="14594" max="14594" width="3.6640625" style="3" customWidth="1"/>
    <col min="14595" max="14595" width="33.33203125" style="3" customWidth="1"/>
    <col min="14596" max="14596" width="13.1640625" style="3" customWidth="1"/>
    <col min="14597" max="14597" width="5" style="3" customWidth="1"/>
    <col min="14598" max="14598" width="3.6640625" style="3" customWidth="1"/>
    <col min="14599" max="14599" width="40.83203125" style="3" customWidth="1"/>
    <col min="14600" max="14848" width="9.33203125" style="3"/>
    <col min="14849" max="14849" width="5" style="3" customWidth="1"/>
    <col min="14850" max="14850" width="3.6640625" style="3" customWidth="1"/>
    <col min="14851" max="14851" width="33.33203125" style="3" customWidth="1"/>
    <col min="14852" max="14852" width="13.1640625" style="3" customWidth="1"/>
    <col min="14853" max="14853" width="5" style="3" customWidth="1"/>
    <col min="14854" max="14854" width="3.6640625" style="3" customWidth="1"/>
    <col min="14855" max="14855" width="40.83203125" style="3" customWidth="1"/>
    <col min="14856" max="15104" width="9.33203125" style="3"/>
    <col min="15105" max="15105" width="5" style="3" customWidth="1"/>
    <col min="15106" max="15106" width="3.6640625" style="3" customWidth="1"/>
    <col min="15107" max="15107" width="33.33203125" style="3" customWidth="1"/>
    <col min="15108" max="15108" width="13.1640625" style="3" customWidth="1"/>
    <col min="15109" max="15109" width="5" style="3" customWidth="1"/>
    <col min="15110" max="15110" width="3.6640625" style="3" customWidth="1"/>
    <col min="15111" max="15111" width="40.83203125" style="3" customWidth="1"/>
    <col min="15112" max="15360" width="9.33203125" style="3"/>
    <col min="15361" max="15361" width="5" style="3" customWidth="1"/>
    <col min="15362" max="15362" width="3.6640625" style="3" customWidth="1"/>
    <col min="15363" max="15363" width="33.33203125" style="3" customWidth="1"/>
    <col min="15364" max="15364" width="13.1640625" style="3" customWidth="1"/>
    <col min="15365" max="15365" width="5" style="3" customWidth="1"/>
    <col min="15366" max="15366" width="3.6640625" style="3" customWidth="1"/>
    <col min="15367" max="15367" width="40.83203125" style="3" customWidth="1"/>
    <col min="15368" max="15616" width="9.33203125" style="3"/>
    <col min="15617" max="15617" width="5" style="3" customWidth="1"/>
    <col min="15618" max="15618" width="3.6640625" style="3" customWidth="1"/>
    <col min="15619" max="15619" width="33.33203125" style="3" customWidth="1"/>
    <col min="15620" max="15620" width="13.1640625" style="3" customWidth="1"/>
    <col min="15621" max="15621" width="5" style="3" customWidth="1"/>
    <col min="15622" max="15622" width="3.6640625" style="3" customWidth="1"/>
    <col min="15623" max="15623" width="40.83203125" style="3" customWidth="1"/>
    <col min="15624" max="15872" width="9.33203125" style="3"/>
    <col min="15873" max="15873" width="5" style="3" customWidth="1"/>
    <col min="15874" max="15874" width="3.6640625" style="3" customWidth="1"/>
    <col min="15875" max="15875" width="33.33203125" style="3" customWidth="1"/>
    <col min="15876" max="15876" width="13.1640625" style="3" customWidth="1"/>
    <col min="15877" max="15877" width="5" style="3" customWidth="1"/>
    <col min="15878" max="15878" width="3.6640625" style="3" customWidth="1"/>
    <col min="15879" max="15879" width="40.83203125" style="3" customWidth="1"/>
    <col min="15880" max="16128" width="9.33203125" style="3"/>
    <col min="16129" max="16129" width="5" style="3" customWidth="1"/>
    <col min="16130" max="16130" width="3.6640625" style="3" customWidth="1"/>
    <col min="16131" max="16131" width="33.33203125" style="3" customWidth="1"/>
    <col min="16132" max="16132" width="13.1640625" style="3" customWidth="1"/>
    <col min="16133" max="16133" width="5" style="3" customWidth="1"/>
    <col min="16134" max="16134" width="3.6640625" style="3" customWidth="1"/>
    <col min="16135" max="16135" width="40.83203125" style="3" customWidth="1"/>
    <col min="16136" max="16384" width="9.33203125" style="3"/>
  </cols>
  <sheetData>
    <row r="1" spans="1:7" ht="19.5" customHeight="1">
      <c r="A1" s="365" t="s">
        <v>0</v>
      </c>
      <c r="B1" s="366"/>
      <c r="C1" s="366"/>
      <c r="D1" s="1"/>
      <c r="E1" s="2"/>
      <c r="F1" s="2"/>
      <c r="G1" s="2"/>
    </row>
    <row r="2" spans="1:7" ht="14.25">
      <c r="A2" s="25"/>
      <c r="B2" s="26"/>
      <c r="C2" s="26"/>
      <c r="D2" s="26"/>
      <c r="E2" s="26"/>
      <c r="F2" s="26"/>
      <c r="G2" s="26"/>
    </row>
    <row r="3" spans="1:7" ht="14.25">
      <c r="A3" s="27">
        <v>227</v>
      </c>
      <c r="B3" s="28"/>
      <c r="C3" s="31" t="s">
        <v>1</v>
      </c>
      <c r="D3" s="31"/>
      <c r="E3" s="27">
        <v>236</v>
      </c>
      <c r="F3" s="28"/>
      <c r="G3" s="29" t="s">
        <v>2</v>
      </c>
    </row>
    <row r="4" spans="1:7" ht="14.25">
      <c r="A4" s="27">
        <v>228</v>
      </c>
      <c r="B4" s="28"/>
      <c r="C4" s="31" t="s">
        <v>3</v>
      </c>
      <c r="D4" s="31"/>
      <c r="E4" s="27"/>
      <c r="F4" s="30" t="s">
        <v>4</v>
      </c>
      <c r="G4" s="31" t="s">
        <v>5</v>
      </c>
    </row>
    <row r="5" spans="1:7" ht="14.25">
      <c r="A5" s="27">
        <v>229</v>
      </c>
      <c r="B5" s="28"/>
      <c r="C5" s="29" t="s">
        <v>463</v>
      </c>
      <c r="D5" s="29"/>
      <c r="E5" s="27"/>
      <c r="F5" s="30" t="s">
        <v>6</v>
      </c>
      <c r="G5" s="31" t="s">
        <v>7</v>
      </c>
    </row>
    <row r="6" spans="1:7" ht="14.25">
      <c r="A6" s="27"/>
      <c r="B6" s="30" t="s">
        <v>4</v>
      </c>
      <c r="C6" s="31" t="s">
        <v>8</v>
      </c>
      <c r="D6" s="31"/>
      <c r="E6" s="27"/>
      <c r="F6" s="30" t="s">
        <v>9</v>
      </c>
      <c r="G6" s="31" t="s">
        <v>10</v>
      </c>
    </row>
    <row r="7" spans="1:7" ht="14.25">
      <c r="A7" s="27"/>
      <c r="B7" s="30" t="s">
        <v>6</v>
      </c>
      <c r="C7" s="31" t="s">
        <v>11</v>
      </c>
      <c r="D7" s="31"/>
      <c r="E7" s="27"/>
      <c r="F7" s="30" t="s">
        <v>12</v>
      </c>
      <c r="G7" s="31" t="s">
        <v>13</v>
      </c>
    </row>
    <row r="8" spans="1:7" ht="14.25">
      <c r="A8" s="27">
        <v>230</v>
      </c>
      <c r="B8" s="28"/>
      <c r="C8" s="31" t="s">
        <v>14</v>
      </c>
      <c r="D8" s="31"/>
      <c r="E8" s="27">
        <v>237</v>
      </c>
      <c r="F8" s="28"/>
      <c r="G8" s="31" t="s">
        <v>15</v>
      </c>
    </row>
    <row r="9" spans="1:7" ht="14.25">
      <c r="A9" s="27">
        <v>231</v>
      </c>
      <c r="B9" s="28"/>
      <c r="C9" s="31" t="s">
        <v>16</v>
      </c>
      <c r="D9" s="31"/>
      <c r="E9" s="27">
        <v>238</v>
      </c>
      <c r="F9" s="28"/>
      <c r="G9" s="29" t="s">
        <v>17</v>
      </c>
    </row>
    <row r="10" spans="1:7" ht="14.25">
      <c r="A10" s="27">
        <v>232</v>
      </c>
      <c r="B10" s="28"/>
      <c r="C10" s="31" t="s">
        <v>18</v>
      </c>
      <c r="D10" s="31"/>
      <c r="E10" s="27"/>
      <c r="F10" s="30" t="s">
        <v>4</v>
      </c>
      <c r="G10" s="31" t="s">
        <v>19</v>
      </c>
    </row>
    <row r="11" spans="1:7" ht="14.25">
      <c r="A11" s="27">
        <v>233</v>
      </c>
      <c r="B11" s="28"/>
      <c r="C11" s="31" t="s">
        <v>20</v>
      </c>
      <c r="D11" s="31"/>
      <c r="E11" s="27"/>
      <c r="F11" s="30" t="s">
        <v>6</v>
      </c>
      <c r="G11" s="31" t="s">
        <v>21</v>
      </c>
    </row>
    <row r="12" spans="1:7" ht="14.25">
      <c r="A12" s="27">
        <v>234</v>
      </c>
      <c r="B12" s="28"/>
      <c r="C12" s="31" t="s">
        <v>22</v>
      </c>
      <c r="D12" s="31"/>
      <c r="E12" s="27"/>
      <c r="F12" s="30" t="s">
        <v>9</v>
      </c>
      <c r="G12" s="31" t="s">
        <v>23</v>
      </c>
    </row>
    <row r="13" spans="1:7" ht="14.25">
      <c r="A13" s="27">
        <v>235</v>
      </c>
      <c r="B13" s="28"/>
      <c r="C13" s="29" t="s">
        <v>24</v>
      </c>
      <c r="D13" s="29"/>
      <c r="E13" s="27"/>
      <c r="F13" s="30" t="s">
        <v>12</v>
      </c>
      <c r="G13" s="31" t="s">
        <v>25</v>
      </c>
    </row>
    <row r="14" spans="1:7" ht="14.25">
      <c r="A14" s="27"/>
      <c r="B14" s="30" t="s">
        <v>4</v>
      </c>
      <c r="C14" s="31" t="s">
        <v>26</v>
      </c>
      <c r="D14" s="31"/>
      <c r="E14" s="27"/>
      <c r="F14" s="30" t="s">
        <v>27</v>
      </c>
      <c r="G14" s="31" t="s">
        <v>28</v>
      </c>
    </row>
    <row r="15" spans="1:7" ht="14.25">
      <c r="A15" s="27"/>
      <c r="B15" s="30" t="s">
        <v>6</v>
      </c>
      <c r="C15" s="31" t="s">
        <v>29</v>
      </c>
      <c r="D15" s="31"/>
      <c r="E15" s="26"/>
      <c r="F15" s="26"/>
      <c r="G15" s="26"/>
    </row>
    <row r="16" spans="1:7" ht="14.25">
      <c r="A16" s="27"/>
      <c r="B16" s="30" t="s">
        <v>9</v>
      </c>
      <c r="C16" s="31" t="s">
        <v>30</v>
      </c>
      <c r="D16" s="31"/>
      <c r="E16" s="26"/>
      <c r="F16" s="26"/>
      <c r="G16" s="26"/>
    </row>
    <row r="17" spans="1:7" ht="14.25">
      <c r="A17" s="31"/>
      <c r="B17" s="30" t="s">
        <v>316</v>
      </c>
      <c r="C17" s="31" t="s">
        <v>317</v>
      </c>
      <c r="D17" s="26"/>
      <c r="E17" s="26"/>
      <c r="F17" s="26"/>
      <c r="G17" s="26"/>
    </row>
    <row r="18" spans="1:7" ht="14.25">
      <c r="A18" s="26"/>
      <c r="B18" s="26"/>
      <c r="C18" s="26"/>
      <c r="D18" s="26"/>
      <c r="E18" s="26"/>
      <c r="F18" s="26"/>
      <c r="G18" s="26"/>
    </row>
  </sheetData>
  <mergeCells count="1">
    <mergeCell ref="A1:C1"/>
  </mergeCells>
  <phoneticPr fontId="1"/>
  <hyperlinks>
    <hyperlink ref="C3" location="'227'!A1" display="民事・行政事件数"/>
    <hyperlink ref="C4" location="'228'!A1" display="民事・行政訴訟新受理件数"/>
    <hyperlink ref="C6" location="'229(1)'!A1" display="登記事務取扱件数及び個数"/>
    <hyperlink ref="C7" location="'229(2)'!A1" display="登記事項証明書の交付等の件数"/>
    <hyperlink ref="C8" location="'230'!A1" display="人権侵犯事件の受理件数"/>
    <hyperlink ref="C9" location="'231'!A1" display="人権相談事件数･････････････････････････････････････････"/>
    <hyperlink ref="C10" location="'232'!A1" display="地方裁判所刑事事件数"/>
    <hyperlink ref="C11" location="'233'!A1" display="簡易裁判所刑事事件数"/>
    <hyperlink ref="C12" location="'234'!A1" display="検察事件数"/>
    <hyperlink ref="C14" location="'235(1)(2)(3)'!A1" display="家事審判事件"/>
    <hyperlink ref="C15" location="'235(1)(2)(3)'!A10" display="家事調停事件"/>
    <hyperlink ref="C16" location="'235(1)(2)(3)'!A17" display="人事訴訟事件"/>
    <hyperlink ref="G4" location="'236(1)'!A1" display="在所人員"/>
    <hyperlink ref="G8" location="'237'!A1" display="保護観察事件の受理及び終結人員"/>
    <hyperlink ref="G10" location="'238(1)'!A1" display="年次別刑法犯認知・検挙状況"/>
    <hyperlink ref="G11" location="'238(2)'!A1" display="月別刑法犯認知・検挙件数"/>
    <hyperlink ref="G12" location="'238(3)'!A1" display="刑法犯罪種別・犯行時の年齢別検挙人員"/>
    <hyperlink ref="G13" location="'238(4)'!A1" display="刑法犯罪種別・共犯形態別検挙件数"/>
    <hyperlink ref="G14" location="'238(5)'!A1" display="署別刑法犯認知・検挙状況"/>
    <hyperlink ref="C17" location="'235(4)'!A1" display="少年保護事件"/>
    <hyperlink ref="G5" location="'236(2)'!A1" display="罪名別受刑者"/>
    <hyperlink ref="G6" location="'236(3)'!A1" display="刑期別受刑者"/>
    <hyperlink ref="G7" location="'236(4)'!A1" display="年齢別受刑者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6"/>
  <sheetViews>
    <sheetView view="pageBreakPreview" zoomScaleNormal="100" workbookViewId="0">
      <selection activeCell="G9" sqref="G9"/>
    </sheetView>
  </sheetViews>
  <sheetFormatPr defaultRowHeight="13.5"/>
  <cols>
    <col min="1" max="1" width="18.83203125" style="5" bestFit="1" customWidth="1"/>
    <col min="2" max="2" width="11.5" style="5" customWidth="1"/>
    <col min="3" max="13" width="10.1640625" style="5" customWidth="1"/>
    <col min="14" max="14" width="9.33203125" style="11"/>
    <col min="15" max="16384" width="9.33203125" style="5"/>
  </cols>
  <sheetData>
    <row r="2" spans="1:14" ht="21" customHeight="1">
      <c r="A2" s="4"/>
      <c r="B2" s="420" t="s">
        <v>381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</row>
    <row r="3" spans="1:14" s="6" customFormat="1" ht="15" customHeight="1" thickBo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34" t="s">
        <v>136</v>
      </c>
      <c r="N3" s="13"/>
    </row>
    <row r="4" spans="1:14" s="6" customFormat="1" ht="13.5" customHeight="1">
      <c r="B4" s="445" t="s">
        <v>137</v>
      </c>
      <c r="C4" s="143" t="s">
        <v>138</v>
      </c>
      <c r="D4" s="144"/>
      <c r="E4" s="144"/>
      <c r="F4" s="434" t="s">
        <v>139</v>
      </c>
      <c r="G4" s="435"/>
      <c r="H4" s="435"/>
      <c r="I4" s="435"/>
      <c r="J4" s="435"/>
      <c r="K4" s="435"/>
      <c r="L4" s="436"/>
      <c r="M4" s="446" t="s">
        <v>140</v>
      </c>
      <c r="N4" s="13"/>
    </row>
    <row r="5" spans="1:14" s="6" customFormat="1" ht="13.5" customHeight="1">
      <c r="B5" s="445"/>
      <c r="C5" s="449" t="s">
        <v>141</v>
      </c>
      <c r="D5" s="449" t="s">
        <v>123</v>
      </c>
      <c r="E5" s="449" t="s">
        <v>124</v>
      </c>
      <c r="F5" s="449" t="s">
        <v>141</v>
      </c>
      <c r="G5" s="449" t="s">
        <v>142</v>
      </c>
      <c r="H5" s="143" t="s">
        <v>143</v>
      </c>
      <c r="I5" s="144"/>
      <c r="J5" s="449" t="s">
        <v>144</v>
      </c>
      <c r="K5" s="443" t="s">
        <v>145</v>
      </c>
      <c r="L5" s="443" t="s">
        <v>146</v>
      </c>
      <c r="M5" s="447"/>
      <c r="N5" s="13"/>
    </row>
    <row r="6" spans="1:14" s="6" customFormat="1">
      <c r="B6" s="371"/>
      <c r="C6" s="450"/>
      <c r="D6" s="450"/>
      <c r="E6" s="450"/>
      <c r="F6" s="450"/>
      <c r="G6" s="450"/>
      <c r="H6" s="145" t="s">
        <v>147</v>
      </c>
      <c r="I6" s="134" t="s">
        <v>58</v>
      </c>
      <c r="J6" s="450"/>
      <c r="K6" s="444"/>
      <c r="L6" s="444"/>
      <c r="M6" s="448"/>
      <c r="N6" s="13"/>
    </row>
    <row r="7" spans="1:14" ht="23.1" customHeight="1">
      <c r="B7" s="146" t="s">
        <v>382</v>
      </c>
      <c r="C7" s="41">
        <v>12020</v>
      </c>
      <c r="D7" s="41">
        <v>30</v>
      </c>
      <c r="E7" s="41">
        <v>11990</v>
      </c>
      <c r="F7" s="41">
        <v>11995</v>
      </c>
      <c r="G7" s="41">
        <v>3726</v>
      </c>
      <c r="H7" s="41">
        <v>5326</v>
      </c>
      <c r="I7" s="41">
        <v>289</v>
      </c>
      <c r="J7" s="41">
        <v>15</v>
      </c>
      <c r="K7" s="41">
        <v>962</v>
      </c>
      <c r="L7" s="41">
        <v>1677</v>
      </c>
      <c r="M7" s="41">
        <v>25</v>
      </c>
    </row>
    <row r="8" spans="1:14" ht="23.1" customHeight="1">
      <c r="B8" s="147" t="s">
        <v>383</v>
      </c>
      <c r="C8" s="51">
        <v>11805</v>
      </c>
      <c r="D8" s="51">
        <v>25</v>
      </c>
      <c r="E8" s="51">
        <v>11780</v>
      </c>
      <c r="F8" s="51">
        <v>11785</v>
      </c>
      <c r="G8" s="51">
        <v>3680</v>
      </c>
      <c r="H8" s="51">
        <v>5390</v>
      </c>
      <c r="I8" s="51">
        <v>296</v>
      </c>
      <c r="J8" s="51">
        <v>12</v>
      </c>
      <c r="K8" s="51">
        <v>904</v>
      </c>
      <c r="L8" s="51">
        <v>1503</v>
      </c>
      <c r="M8" s="51">
        <v>20</v>
      </c>
    </row>
    <row r="9" spans="1:14" ht="23.1" customHeight="1">
      <c r="B9" s="147" t="s">
        <v>148</v>
      </c>
      <c r="C9" s="37">
        <v>11533</v>
      </c>
      <c r="D9" s="51">
        <v>20</v>
      </c>
      <c r="E9" s="51">
        <v>11513</v>
      </c>
      <c r="F9" s="51">
        <v>11483</v>
      </c>
      <c r="G9" s="51">
        <v>3470</v>
      </c>
      <c r="H9" s="51">
        <v>5163</v>
      </c>
      <c r="I9" s="51">
        <v>303</v>
      </c>
      <c r="J9" s="51">
        <v>14</v>
      </c>
      <c r="K9" s="51">
        <v>795</v>
      </c>
      <c r="L9" s="51">
        <v>1738</v>
      </c>
      <c r="M9" s="51">
        <v>50</v>
      </c>
    </row>
    <row r="10" spans="1:14" ht="23.1" customHeight="1">
      <c r="B10" s="147" t="s">
        <v>384</v>
      </c>
      <c r="C10" s="37">
        <v>10463</v>
      </c>
      <c r="D10" s="51">
        <v>50</v>
      </c>
      <c r="E10" s="51">
        <v>10413</v>
      </c>
      <c r="F10" s="51">
        <v>10372</v>
      </c>
      <c r="G10" s="51">
        <v>3026</v>
      </c>
      <c r="H10" s="51">
        <v>4670</v>
      </c>
      <c r="I10" s="51">
        <v>307</v>
      </c>
      <c r="J10" s="51">
        <v>10</v>
      </c>
      <c r="K10" s="51">
        <v>689</v>
      </c>
      <c r="L10" s="51">
        <v>1670</v>
      </c>
      <c r="M10" s="51">
        <v>91</v>
      </c>
    </row>
    <row r="11" spans="1:14" ht="23.1" customHeight="1" thickBot="1">
      <c r="B11" s="148" t="s">
        <v>385</v>
      </c>
      <c r="C11" s="149">
        <v>9962</v>
      </c>
      <c r="D11" s="150">
        <v>91</v>
      </c>
      <c r="E11" s="151">
        <v>9871</v>
      </c>
      <c r="F11" s="151">
        <v>9943</v>
      </c>
      <c r="G11" s="151">
        <v>2845</v>
      </c>
      <c r="H11" s="151">
        <v>4747</v>
      </c>
      <c r="I11" s="150">
        <v>372</v>
      </c>
      <c r="J11" s="150">
        <v>2</v>
      </c>
      <c r="K11" s="150">
        <v>581</v>
      </c>
      <c r="L11" s="151">
        <v>1396</v>
      </c>
      <c r="M11" s="150">
        <v>19</v>
      </c>
    </row>
    <row r="12" spans="1:14" ht="16.5" customHeight="1">
      <c r="B12" s="52" t="s">
        <v>149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14" ht="9.9499999999999993" customHeight="1"/>
    <row r="14" spans="1:14" ht="9.9499999999999993" customHeight="1"/>
    <row r="15" spans="1:14" ht="9.9499999999999993" customHeight="1"/>
    <row r="16" spans="1:14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</sheetData>
  <mergeCells count="12">
    <mergeCell ref="K5:K6"/>
    <mergeCell ref="L5:L6"/>
    <mergeCell ref="B2:M2"/>
    <mergeCell ref="B4:B6"/>
    <mergeCell ref="F4:L4"/>
    <mergeCell ref="M4:M6"/>
    <mergeCell ref="C5:C6"/>
    <mergeCell ref="D5:D6"/>
    <mergeCell ref="E5:E6"/>
    <mergeCell ref="F5:F6"/>
    <mergeCell ref="G5:G6"/>
    <mergeCell ref="J5:J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view="pageBreakPreview" zoomScaleNormal="100" zoomScaleSheetLayoutView="100" workbookViewId="0">
      <selection activeCell="B9" sqref="B9"/>
    </sheetView>
  </sheetViews>
  <sheetFormatPr defaultRowHeight="13.5"/>
  <cols>
    <col min="1" max="1" width="18.83203125" style="154" bestFit="1" customWidth="1"/>
    <col min="2" max="2" width="11.5" style="154" customWidth="1"/>
    <col min="3" max="7" width="22.1640625" style="154" customWidth="1"/>
    <col min="8" max="8" width="9.33203125" style="153"/>
    <col min="9" max="256" width="9.33203125" style="154"/>
    <col min="257" max="257" width="18.83203125" style="154" bestFit="1" customWidth="1"/>
    <col min="258" max="258" width="11.5" style="154" customWidth="1"/>
    <col min="259" max="263" width="22.1640625" style="154" customWidth="1"/>
    <col min="264" max="512" width="9.33203125" style="154"/>
    <col min="513" max="513" width="18.83203125" style="154" bestFit="1" customWidth="1"/>
    <col min="514" max="514" width="11.5" style="154" customWidth="1"/>
    <col min="515" max="519" width="22.1640625" style="154" customWidth="1"/>
    <col min="520" max="768" width="9.33203125" style="154"/>
    <col min="769" max="769" width="18.83203125" style="154" bestFit="1" customWidth="1"/>
    <col min="770" max="770" width="11.5" style="154" customWidth="1"/>
    <col min="771" max="775" width="22.1640625" style="154" customWidth="1"/>
    <col min="776" max="1024" width="9.33203125" style="154"/>
    <col min="1025" max="1025" width="18.83203125" style="154" bestFit="1" customWidth="1"/>
    <col min="1026" max="1026" width="11.5" style="154" customWidth="1"/>
    <col min="1027" max="1031" width="22.1640625" style="154" customWidth="1"/>
    <col min="1032" max="1280" width="9.33203125" style="154"/>
    <col min="1281" max="1281" width="18.83203125" style="154" bestFit="1" customWidth="1"/>
    <col min="1282" max="1282" width="11.5" style="154" customWidth="1"/>
    <col min="1283" max="1287" width="22.1640625" style="154" customWidth="1"/>
    <col min="1288" max="1536" width="9.33203125" style="154"/>
    <col min="1537" max="1537" width="18.83203125" style="154" bestFit="1" customWidth="1"/>
    <col min="1538" max="1538" width="11.5" style="154" customWidth="1"/>
    <col min="1539" max="1543" width="22.1640625" style="154" customWidth="1"/>
    <col min="1544" max="1792" width="9.33203125" style="154"/>
    <col min="1793" max="1793" width="18.83203125" style="154" bestFit="1" customWidth="1"/>
    <col min="1794" max="1794" width="11.5" style="154" customWidth="1"/>
    <col min="1795" max="1799" width="22.1640625" style="154" customWidth="1"/>
    <col min="1800" max="2048" width="9.33203125" style="154"/>
    <col min="2049" max="2049" width="18.83203125" style="154" bestFit="1" customWidth="1"/>
    <col min="2050" max="2050" width="11.5" style="154" customWidth="1"/>
    <col min="2051" max="2055" width="22.1640625" style="154" customWidth="1"/>
    <col min="2056" max="2304" width="9.33203125" style="154"/>
    <col min="2305" max="2305" width="18.83203125" style="154" bestFit="1" customWidth="1"/>
    <col min="2306" max="2306" width="11.5" style="154" customWidth="1"/>
    <col min="2307" max="2311" width="22.1640625" style="154" customWidth="1"/>
    <col min="2312" max="2560" width="9.33203125" style="154"/>
    <col min="2561" max="2561" width="18.83203125" style="154" bestFit="1" customWidth="1"/>
    <col min="2562" max="2562" width="11.5" style="154" customWidth="1"/>
    <col min="2563" max="2567" width="22.1640625" style="154" customWidth="1"/>
    <col min="2568" max="2816" width="9.33203125" style="154"/>
    <col min="2817" max="2817" width="18.83203125" style="154" bestFit="1" customWidth="1"/>
    <col min="2818" max="2818" width="11.5" style="154" customWidth="1"/>
    <col min="2819" max="2823" width="22.1640625" style="154" customWidth="1"/>
    <col min="2824" max="3072" width="9.33203125" style="154"/>
    <col min="3073" max="3073" width="18.83203125" style="154" bestFit="1" customWidth="1"/>
    <col min="3074" max="3074" width="11.5" style="154" customWidth="1"/>
    <col min="3075" max="3079" width="22.1640625" style="154" customWidth="1"/>
    <col min="3080" max="3328" width="9.33203125" style="154"/>
    <col min="3329" max="3329" width="18.83203125" style="154" bestFit="1" customWidth="1"/>
    <col min="3330" max="3330" width="11.5" style="154" customWidth="1"/>
    <col min="3331" max="3335" width="22.1640625" style="154" customWidth="1"/>
    <col min="3336" max="3584" width="9.33203125" style="154"/>
    <col min="3585" max="3585" width="18.83203125" style="154" bestFit="1" customWidth="1"/>
    <col min="3586" max="3586" width="11.5" style="154" customWidth="1"/>
    <col min="3587" max="3591" width="22.1640625" style="154" customWidth="1"/>
    <col min="3592" max="3840" width="9.33203125" style="154"/>
    <col min="3841" max="3841" width="18.83203125" style="154" bestFit="1" customWidth="1"/>
    <col min="3842" max="3842" width="11.5" style="154" customWidth="1"/>
    <col min="3843" max="3847" width="22.1640625" style="154" customWidth="1"/>
    <col min="3848" max="4096" width="9.33203125" style="154"/>
    <col min="4097" max="4097" width="18.83203125" style="154" bestFit="1" customWidth="1"/>
    <col min="4098" max="4098" width="11.5" style="154" customWidth="1"/>
    <col min="4099" max="4103" width="22.1640625" style="154" customWidth="1"/>
    <col min="4104" max="4352" width="9.33203125" style="154"/>
    <col min="4353" max="4353" width="18.83203125" style="154" bestFit="1" customWidth="1"/>
    <col min="4354" max="4354" width="11.5" style="154" customWidth="1"/>
    <col min="4355" max="4359" width="22.1640625" style="154" customWidth="1"/>
    <col min="4360" max="4608" width="9.33203125" style="154"/>
    <col min="4609" max="4609" width="18.83203125" style="154" bestFit="1" customWidth="1"/>
    <col min="4610" max="4610" width="11.5" style="154" customWidth="1"/>
    <col min="4611" max="4615" width="22.1640625" style="154" customWidth="1"/>
    <col min="4616" max="4864" width="9.33203125" style="154"/>
    <col min="4865" max="4865" width="18.83203125" style="154" bestFit="1" customWidth="1"/>
    <col min="4866" max="4866" width="11.5" style="154" customWidth="1"/>
    <col min="4867" max="4871" width="22.1640625" style="154" customWidth="1"/>
    <col min="4872" max="5120" width="9.33203125" style="154"/>
    <col min="5121" max="5121" width="18.83203125" style="154" bestFit="1" customWidth="1"/>
    <col min="5122" max="5122" width="11.5" style="154" customWidth="1"/>
    <col min="5123" max="5127" width="22.1640625" style="154" customWidth="1"/>
    <col min="5128" max="5376" width="9.33203125" style="154"/>
    <col min="5377" max="5377" width="18.83203125" style="154" bestFit="1" customWidth="1"/>
    <col min="5378" max="5378" width="11.5" style="154" customWidth="1"/>
    <col min="5379" max="5383" width="22.1640625" style="154" customWidth="1"/>
    <col min="5384" max="5632" width="9.33203125" style="154"/>
    <col min="5633" max="5633" width="18.83203125" style="154" bestFit="1" customWidth="1"/>
    <col min="5634" max="5634" width="11.5" style="154" customWidth="1"/>
    <col min="5635" max="5639" width="22.1640625" style="154" customWidth="1"/>
    <col min="5640" max="5888" width="9.33203125" style="154"/>
    <col min="5889" max="5889" width="18.83203125" style="154" bestFit="1" customWidth="1"/>
    <col min="5890" max="5890" width="11.5" style="154" customWidth="1"/>
    <col min="5891" max="5895" width="22.1640625" style="154" customWidth="1"/>
    <col min="5896" max="6144" width="9.33203125" style="154"/>
    <col min="6145" max="6145" width="18.83203125" style="154" bestFit="1" customWidth="1"/>
    <col min="6146" max="6146" width="11.5" style="154" customWidth="1"/>
    <col min="6147" max="6151" width="22.1640625" style="154" customWidth="1"/>
    <col min="6152" max="6400" width="9.33203125" style="154"/>
    <col min="6401" max="6401" width="18.83203125" style="154" bestFit="1" customWidth="1"/>
    <col min="6402" max="6402" width="11.5" style="154" customWidth="1"/>
    <col min="6403" max="6407" width="22.1640625" style="154" customWidth="1"/>
    <col min="6408" max="6656" width="9.33203125" style="154"/>
    <col min="6657" max="6657" width="18.83203125" style="154" bestFit="1" customWidth="1"/>
    <col min="6658" max="6658" width="11.5" style="154" customWidth="1"/>
    <col min="6659" max="6663" width="22.1640625" style="154" customWidth="1"/>
    <col min="6664" max="6912" width="9.33203125" style="154"/>
    <col min="6913" max="6913" width="18.83203125" style="154" bestFit="1" customWidth="1"/>
    <col min="6914" max="6914" width="11.5" style="154" customWidth="1"/>
    <col min="6915" max="6919" width="22.1640625" style="154" customWidth="1"/>
    <col min="6920" max="7168" width="9.33203125" style="154"/>
    <col min="7169" max="7169" width="18.83203125" style="154" bestFit="1" customWidth="1"/>
    <col min="7170" max="7170" width="11.5" style="154" customWidth="1"/>
    <col min="7171" max="7175" width="22.1640625" style="154" customWidth="1"/>
    <col min="7176" max="7424" width="9.33203125" style="154"/>
    <col min="7425" max="7425" width="18.83203125" style="154" bestFit="1" customWidth="1"/>
    <col min="7426" max="7426" width="11.5" style="154" customWidth="1"/>
    <col min="7427" max="7431" width="22.1640625" style="154" customWidth="1"/>
    <col min="7432" max="7680" width="9.33203125" style="154"/>
    <col min="7681" max="7681" width="18.83203125" style="154" bestFit="1" customWidth="1"/>
    <col min="7682" max="7682" width="11.5" style="154" customWidth="1"/>
    <col min="7683" max="7687" width="22.1640625" style="154" customWidth="1"/>
    <col min="7688" max="7936" width="9.33203125" style="154"/>
    <col min="7937" max="7937" width="18.83203125" style="154" bestFit="1" customWidth="1"/>
    <col min="7938" max="7938" width="11.5" style="154" customWidth="1"/>
    <col min="7939" max="7943" width="22.1640625" style="154" customWidth="1"/>
    <col min="7944" max="8192" width="9.33203125" style="154"/>
    <col min="8193" max="8193" width="18.83203125" style="154" bestFit="1" customWidth="1"/>
    <col min="8194" max="8194" width="11.5" style="154" customWidth="1"/>
    <col min="8195" max="8199" width="22.1640625" style="154" customWidth="1"/>
    <col min="8200" max="8448" width="9.33203125" style="154"/>
    <col min="8449" max="8449" width="18.83203125" style="154" bestFit="1" customWidth="1"/>
    <col min="8450" max="8450" width="11.5" style="154" customWidth="1"/>
    <col min="8451" max="8455" width="22.1640625" style="154" customWidth="1"/>
    <col min="8456" max="8704" width="9.33203125" style="154"/>
    <col min="8705" max="8705" width="18.83203125" style="154" bestFit="1" customWidth="1"/>
    <col min="8706" max="8706" width="11.5" style="154" customWidth="1"/>
    <col min="8707" max="8711" width="22.1640625" style="154" customWidth="1"/>
    <col min="8712" max="8960" width="9.33203125" style="154"/>
    <col min="8961" max="8961" width="18.83203125" style="154" bestFit="1" customWidth="1"/>
    <col min="8962" max="8962" width="11.5" style="154" customWidth="1"/>
    <col min="8963" max="8967" width="22.1640625" style="154" customWidth="1"/>
    <col min="8968" max="9216" width="9.33203125" style="154"/>
    <col min="9217" max="9217" width="18.83203125" style="154" bestFit="1" customWidth="1"/>
    <col min="9218" max="9218" width="11.5" style="154" customWidth="1"/>
    <col min="9219" max="9223" width="22.1640625" style="154" customWidth="1"/>
    <col min="9224" max="9472" width="9.33203125" style="154"/>
    <col min="9473" max="9473" width="18.83203125" style="154" bestFit="1" customWidth="1"/>
    <col min="9474" max="9474" width="11.5" style="154" customWidth="1"/>
    <col min="9475" max="9479" width="22.1640625" style="154" customWidth="1"/>
    <col min="9480" max="9728" width="9.33203125" style="154"/>
    <col min="9729" max="9729" width="18.83203125" style="154" bestFit="1" customWidth="1"/>
    <col min="9730" max="9730" width="11.5" style="154" customWidth="1"/>
    <col min="9731" max="9735" width="22.1640625" style="154" customWidth="1"/>
    <col min="9736" max="9984" width="9.33203125" style="154"/>
    <col min="9985" max="9985" width="18.83203125" style="154" bestFit="1" customWidth="1"/>
    <col min="9986" max="9986" width="11.5" style="154" customWidth="1"/>
    <col min="9987" max="9991" width="22.1640625" style="154" customWidth="1"/>
    <col min="9992" max="10240" width="9.33203125" style="154"/>
    <col min="10241" max="10241" width="18.83203125" style="154" bestFit="1" customWidth="1"/>
    <col min="10242" max="10242" width="11.5" style="154" customWidth="1"/>
    <col min="10243" max="10247" width="22.1640625" style="154" customWidth="1"/>
    <col min="10248" max="10496" width="9.33203125" style="154"/>
    <col min="10497" max="10497" width="18.83203125" style="154" bestFit="1" customWidth="1"/>
    <col min="10498" max="10498" width="11.5" style="154" customWidth="1"/>
    <col min="10499" max="10503" width="22.1640625" style="154" customWidth="1"/>
    <col min="10504" max="10752" width="9.33203125" style="154"/>
    <col min="10753" max="10753" width="18.83203125" style="154" bestFit="1" customWidth="1"/>
    <col min="10754" max="10754" width="11.5" style="154" customWidth="1"/>
    <col min="10755" max="10759" width="22.1640625" style="154" customWidth="1"/>
    <col min="10760" max="11008" width="9.33203125" style="154"/>
    <col min="11009" max="11009" width="18.83203125" style="154" bestFit="1" customWidth="1"/>
    <col min="11010" max="11010" width="11.5" style="154" customWidth="1"/>
    <col min="11011" max="11015" width="22.1640625" style="154" customWidth="1"/>
    <col min="11016" max="11264" width="9.33203125" style="154"/>
    <col min="11265" max="11265" width="18.83203125" style="154" bestFit="1" customWidth="1"/>
    <col min="11266" max="11266" width="11.5" style="154" customWidth="1"/>
    <col min="11267" max="11271" width="22.1640625" style="154" customWidth="1"/>
    <col min="11272" max="11520" width="9.33203125" style="154"/>
    <col min="11521" max="11521" width="18.83203125" style="154" bestFit="1" customWidth="1"/>
    <col min="11522" max="11522" width="11.5" style="154" customWidth="1"/>
    <col min="11523" max="11527" width="22.1640625" style="154" customWidth="1"/>
    <col min="11528" max="11776" width="9.33203125" style="154"/>
    <col min="11777" max="11777" width="18.83203125" style="154" bestFit="1" customWidth="1"/>
    <col min="11778" max="11778" width="11.5" style="154" customWidth="1"/>
    <col min="11779" max="11783" width="22.1640625" style="154" customWidth="1"/>
    <col min="11784" max="12032" width="9.33203125" style="154"/>
    <col min="12033" max="12033" width="18.83203125" style="154" bestFit="1" customWidth="1"/>
    <col min="12034" max="12034" width="11.5" style="154" customWidth="1"/>
    <col min="12035" max="12039" width="22.1640625" style="154" customWidth="1"/>
    <col min="12040" max="12288" width="9.33203125" style="154"/>
    <col min="12289" max="12289" width="18.83203125" style="154" bestFit="1" customWidth="1"/>
    <col min="12290" max="12290" width="11.5" style="154" customWidth="1"/>
    <col min="12291" max="12295" width="22.1640625" style="154" customWidth="1"/>
    <col min="12296" max="12544" width="9.33203125" style="154"/>
    <col min="12545" max="12545" width="18.83203125" style="154" bestFit="1" customWidth="1"/>
    <col min="12546" max="12546" width="11.5" style="154" customWidth="1"/>
    <col min="12547" max="12551" width="22.1640625" style="154" customWidth="1"/>
    <col min="12552" max="12800" width="9.33203125" style="154"/>
    <col min="12801" max="12801" width="18.83203125" style="154" bestFit="1" customWidth="1"/>
    <col min="12802" max="12802" width="11.5" style="154" customWidth="1"/>
    <col min="12803" max="12807" width="22.1640625" style="154" customWidth="1"/>
    <col min="12808" max="13056" width="9.33203125" style="154"/>
    <col min="13057" max="13057" width="18.83203125" style="154" bestFit="1" customWidth="1"/>
    <col min="13058" max="13058" width="11.5" style="154" customWidth="1"/>
    <col min="13059" max="13063" width="22.1640625" style="154" customWidth="1"/>
    <col min="13064" max="13312" width="9.33203125" style="154"/>
    <col min="13313" max="13313" width="18.83203125" style="154" bestFit="1" customWidth="1"/>
    <col min="13314" max="13314" width="11.5" style="154" customWidth="1"/>
    <col min="13315" max="13319" width="22.1640625" style="154" customWidth="1"/>
    <col min="13320" max="13568" width="9.33203125" style="154"/>
    <col min="13569" max="13569" width="18.83203125" style="154" bestFit="1" customWidth="1"/>
    <col min="13570" max="13570" width="11.5" style="154" customWidth="1"/>
    <col min="13571" max="13575" width="22.1640625" style="154" customWidth="1"/>
    <col min="13576" max="13824" width="9.33203125" style="154"/>
    <col min="13825" max="13825" width="18.83203125" style="154" bestFit="1" customWidth="1"/>
    <col min="13826" max="13826" width="11.5" style="154" customWidth="1"/>
    <col min="13827" max="13831" width="22.1640625" style="154" customWidth="1"/>
    <col min="13832" max="14080" width="9.33203125" style="154"/>
    <col min="14081" max="14081" width="18.83203125" style="154" bestFit="1" customWidth="1"/>
    <col min="14082" max="14082" width="11.5" style="154" customWidth="1"/>
    <col min="14083" max="14087" width="22.1640625" style="154" customWidth="1"/>
    <col min="14088" max="14336" width="9.33203125" style="154"/>
    <col min="14337" max="14337" width="18.83203125" style="154" bestFit="1" customWidth="1"/>
    <col min="14338" max="14338" width="11.5" style="154" customWidth="1"/>
    <col min="14339" max="14343" width="22.1640625" style="154" customWidth="1"/>
    <col min="14344" max="14592" width="9.33203125" style="154"/>
    <col min="14593" max="14593" width="18.83203125" style="154" bestFit="1" customWidth="1"/>
    <col min="14594" max="14594" width="11.5" style="154" customWidth="1"/>
    <col min="14595" max="14599" width="22.1640625" style="154" customWidth="1"/>
    <col min="14600" max="14848" width="9.33203125" style="154"/>
    <col min="14849" max="14849" width="18.83203125" style="154" bestFit="1" customWidth="1"/>
    <col min="14850" max="14850" width="11.5" style="154" customWidth="1"/>
    <col min="14851" max="14855" width="22.1640625" style="154" customWidth="1"/>
    <col min="14856" max="15104" width="9.33203125" style="154"/>
    <col min="15105" max="15105" width="18.83203125" style="154" bestFit="1" customWidth="1"/>
    <col min="15106" max="15106" width="11.5" style="154" customWidth="1"/>
    <col min="15107" max="15111" width="22.1640625" style="154" customWidth="1"/>
    <col min="15112" max="15360" width="9.33203125" style="154"/>
    <col min="15361" max="15361" width="18.83203125" style="154" bestFit="1" customWidth="1"/>
    <col min="15362" max="15362" width="11.5" style="154" customWidth="1"/>
    <col min="15363" max="15367" width="22.1640625" style="154" customWidth="1"/>
    <col min="15368" max="15616" width="9.33203125" style="154"/>
    <col min="15617" max="15617" width="18.83203125" style="154" bestFit="1" customWidth="1"/>
    <col min="15618" max="15618" width="11.5" style="154" customWidth="1"/>
    <col min="15619" max="15623" width="22.1640625" style="154" customWidth="1"/>
    <col min="15624" max="15872" width="9.33203125" style="154"/>
    <col min="15873" max="15873" width="18.83203125" style="154" bestFit="1" customWidth="1"/>
    <col min="15874" max="15874" width="11.5" style="154" customWidth="1"/>
    <col min="15875" max="15879" width="22.1640625" style="154" customWidth="1"/>
    <col min="15880" max="16128" width="9.33203125" style="154"/>
    <col min="16129" max="16129" width="18.83203125" style="154" bestFit="1" customWidth="1"/>
    <col min="16130" max="16130" width="11.5" style="154" customWidth="1"/>
    <col min="16131" max="16135" width="22.1640625" style="154" customWidth="1"/>
    <col min="16136" max="16384" width="9.33203125" style="154"/>
  </cols>
  <sheetData>
    <row r="2" spans="1:8" ht="18.75">
      <c r="A2" s="152"/>
      <c r="B2" s="460" t="s">
        <v>386</v>
      </c>
      <c r="C2" s="460"/>
      <c r="D2" s="460"/>
      <c r="E2" s="460"/>
      <c r="F2" s="460"/>
      <c r="G2" s="460"/>
    </row>
    <row r="3" spans="1:8" ht="15" customHeight="1" thickBot="1">
      <c r="B3" s="155" t="s">
        <v>150</v>
      </c>
      <c r="C3" s="156"/>
      <c r="D3" s="156"/>
      <c r="E3" s="156"/>
      <c r="F3" s="157"/>
      <c r="G3" s="158" t="s">
        <v>151</v>
      </c>
      <c r="H3" s="154"/>
    </row>
    <row r="4" spans="1:8" s="159" customFormat="1">
      <c r="B4" s="461" t="s">
        <v>108</v>
      </c>
      <c r="C4" s="462" t="s">
        <v>152</v>
      </c>
      <c r="D4" s="463"/>
      <c r="E4" s="464"/>
      <c r="F4" s="465" t="s">
        <v>153</v>
      </c>
      <c r="G4" s="466" t="s">
        <v>154</v>
      </c>
    </row>
    <row r="5" spans="1:8" s="159" customFormat="1">
      <c r="B5" s="452"/>
      <c r="C5" s="160" t="s">
        <v>155</v>
      </c>
      <c r="D5" s="160" t="s">
        <v>156</v>
      </c>
      <c r="E5" s="160" t="s">
        <v>157</v>
      </c>
      <c r="F5" s="457"/>
      <c r="G5" s="459"/>
    </row>
    <row r="6" spans="1:8" ht="13.5" customHeight="1">
      <c r="B6" s="161" t="s">
        <v>387</v>
      </c>
      <c r="C6" s="162">
        <v>4247</v>
      </c>
      <c r="D6" s="163">
        <v>336</v>
      </c>
      <c r="E6" s="163">
        <v>3911</v>
      </c>
      <c r="F6" s="163">
        <v>3925</v>
      </c>
      <c r="G6" s="163">
        <v>322</v>
      </c>
      <c r="H6" s="154"/>
    </row>
    <row r="7" spans="1:8" ht="13.5" customHeight="1">
      <c r="B7" s="161">
        <v>24</v>
      </c>
      <c r="C7" s="162">
        <v>4535</v>
      </c>
      <c r="D7" s="164">
        <v>322</v>
      </c>
      <c r="E7" s="164">
        <v>4213</v>
      </c>
      <c r="F7" s="164">
        <v>4243</v>
      </c>
      <c r="G7" s="164">
        <v>292</v>
      </c>
      <c r="H7" s="154"/>
    </row>
    <row r="8" spans="1:8" ht="13.5" customHeight="1" thickBot="1">
      <c r="B8" s="165">
        <v>25</v>
      </c>
      <c r="C8" s="166">
        <v>5093</v>
      </c>
      <c r="D8" s="167">
        <v>292</v>
      </c>
      <c r="E8" s="167">
        <v>4801</v>
      </c>
      <c r="F8" s="167">
        <v>4758</v>
      </c>
      <c r="G8" s="167">
        <v>335</v>
      </c>
      <c r="H8" s="154"/>
    </row>
    <row r="9" spans="1:8" ht="16.5" customHeight="1">
      <c r="B9" s="168"/>
      <c r="C9" s="169"/>
      <c r="D9" s="169"/>
      <c r="E9" s="169"/>
      <c r="F9" s="169"/>
      <c r="G9" s="169"/>
      <c r="H9" s="154"/>
    </row>
    <row r="10" spans="1:8" ht="15" customHeight="1" thickBot="1">
      <c r="B10" s="155" t="s">
        <v>158</v>
      </c>
      <c r="C10" s="156"/>
      <c r="D10" s="156"/>
      <c r="E10" s="156"/>
      <c r="F10" s="157"/>
      <c r="G10" s="158" t="s">
        <v>151</v>
      </c>
      <c r="H10" s="154"/>
    </row>
    <row r="11" spans="1:8" s="159" customFormat="1">
      <c r="B11" s="451" t="s">
        <v>108</v>
      </c>
      <c r="C11" s="453" t="s">
        <v>152</v>
      </c>
      <c r="D11" s="454"/>
      <c r="E11" s="455"/>
      <c r="F11" s="456" t="s">
        <v>153</v>
      </c>
      <c r="G11" s="458" t="s">
        <v>154</v>
      </c>
    </row>
    <row r="12" spans="1:8" s="159" customFormat="1">
      <c r="B12" s="452"/>
      <c r="C12" s="160" t="s">
        <v>155</v>
      </c>
      <c r="D12" s="160" t="s">
        <v>156</v>
      </c>
      <c r="E12" s="160" t="s">
        <v>157</v>
      </c>
      <c r="F12" s="457"/>
      <c r="G12" s="459"/>
    </row>
    <row r="13" spans="1:8" ht="13.5" customHeight="1">
      <c r="B13" s="161" t="s">
        <v>388</v>
      </c>
      <c r="C13" s="162">
        <v>1166</v>
      </c>
      <c r="D13" s="170">
        <v>316</v>
      </c>
      <c r="E13" s="170">
        <v>850</v>
      </c>
      <c r="F13" s="170">
        <v>905</v>
      </c>
      <c r="G13" s="170">
        <v>261</v>
      </c>
      <c r="H13" s="154"/>
    </row>
    <row r="14" spans="1:8" ht="13.5" customHeight="1">
      <c r="B14" s="161">
        <v>24</v>
      </c>
      <c r="C14" s="162">
        <v>1188</v>
      </c>
      <c r="D14" s="164">
        <v>261</v>
      </c>
      <c r="E14" s="164">
        <v>927</v>
      </c>
      <c r="F14" s="164">
        <v>844</v>
      </c>
      <c r="G14" s="164">
        <v>344</v>
      </c>
      <c r="H14" s="154"/>
    </row>
    <row r="15" spans="1:8" ht="13.5" customHeight="1" thickBot="1">
      <c r="B15" s="165">
        <v>25</v>
      </c>
      <c r="C15" s="166">
        <v>1173</v>
      </c>
      <c r="D15" s="167">
        <v>344</v>
      </c>
      <c r="E15" s="167">
        <v>829</v>
      </c>
      <c r="F15" s="167">
        <v>876</v>
      </c>
      <c r="G15" s="167">
        <v>297</v>
      </c>
      <c r="H15" s="154"/>
    </row>
    <row r="16" spans="1:8" ht="16.5" customHeight="1"/>
    <row r="17" spans="2:7" ht="15" thickBot="1">
      <c r="B17" s="155" t="s">
        <v>159</v>
      </c>
      <c r="C17" s="156"/>
      <c r="D17" s="156"/>
      <c r="E17" s="156"/>
      <c r="F17" s="157"/>
      <c r="G17" s="158" t="s">
        <v>151</v>
      </c>
    </row>
    <row r="18" spans="2:7" ht="13.5" customHeight="1">
      <c r="B18" s="451" t="s">
        <v>108</v>
      </c>
      <c r="C18" s="453" t="s">
        <v>152</v>
      </c>
      <c r="D18" s="454"/>
      <c r="E18" s="455"/>
      <c r="F18" s="456" t="s">
        <v>153</v>
      </c>
      <c r="G18" s="458" t="s">
        <v>154</v>
      </c>
    </row>
    <row r="19" spans="2:7" ht="13.5" customHeight="1">
      <c r="B19" s="452"/>
      <c r="C19" s="160" t="s">
        <v>155</v>
      </c>
      <c r="D19" s="160" t="s">
        <v>156</v>
      </c>
      <c r="E19" s="160" t="s">
        <v>157</v>
      </c>
      <c r="F19" s="457"/>
      <c r="G19" s="459"/>
    </row>
    <row r="20" spans="2:7" ht="13.5" customHeight="1">
      <c r="B20" s="161" t="s">
        <v>388</v>
      </c>
      <c r="C20" s="171">
        <v>141</v>
      </c>
      <c r="D20" s="172">
        <v>66</v>
      </c>
      <c r="E20" s="172">
        <v>75</v>
      </c>
      <c r="F20" s="172">
        <v>67</v>
      </c>
      <c r="G20" s="172">
        <v>74</v>
      </c>
    </row>
    <row r="21" spans="2:7" ht="13.5" customHeight="1">
      <c r="B21" s="161">
        <v>24</v>
      </c>
      <c r="C21" s="171">
        <v>143</v>
      </c>
      <c r="D21" s="172">
        <v>74</v>
      </c>
      <c r="E21" s="172">
        <v>69</v>
      </c>
      <c r="F21" s="172">
        <v>73</v>
      </c>
      <c r="G21" s="172">
        <v>70</v>
      </c>
    </row>
    <row r="22" spans="2:7" ht="13.5" customHeight="1" thickBot="1">
      <c r="B22" s="165">
        <v>25</v>
      </c>
      <c r="C22" s="173">
        <v>134</v>
      </c>
      <c r="D22" s="174">
        <v>70</v>
      </c>
      <c r="E22" s="174">
        <v>64</v>
      </c>
      <c r="F22" s="174">
        <v>76</v>
      </c>
      <c r="G22" s="174">
        <v>58</v>
      </c>
    </row>
    <row r="23" spans="2:7" ht="16.5" customHeight="1">
      <c r="B23" s="175" t="s">
        <v>461</v>
      </c>
      <c r="C23" s="175"/>
      <c r="D23" s="175"/>
      <c r="E23" s="175"/>
      <c r="F23" s="175"/>
      <c r="G23" s="175"/>
    </row>
  </sheetData>
  <mergeCells count="13">
    <mergeCell ref="B18:B19"/>
    <mergeCell ref="C18:E18"/>
    <mergeCell ref="F18:F19"/>
    <mergeCell ref="G18:G19"/>
    <mergeCell ref="B2:G2"/>
    <mergeCell ref="B4:B5"/>
    <mergeCell ref="C4:E4"/>
    <mergeCell ref="F4:F5"/>
    <mergeCell ref="G4:G5"/>
    <mergeCell ref="B11:B12"/>
    <mergeCell ref="C11:E11"/>
    <mergeCell ref="F11:F12"/>
    <mergeCell ref="G11:G1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view="pageBreakPreview" zoomScaleNormal="100" workbookViewId="0">
      <selection activeCell="B11" sqref="B11"/>
    </sheetView>
  </sheetViews>
  <sheetFormatPr defaultRowHeight="13.5"/>
  <cols>
    <col min="1" max="1" width="18.83203125" style="5" bestFit="1" customWidth="1"/>
    <col min="2" max="2" width="11.5" style="5" customWidth="1"/>
    <col min="3" max="5" width="36.83203125" style="5" customWidth="1"/>
    <col min="6" max="6" width="9.33203125" style="11"/>
    <col min="7" max="256" width="9.33203125" style="5"/>
    <col min="257" max="257" width="18.83203125" style="5" bestFit="1" customWidth="1"/>
    <col min="258" max="258" width="11.5" style="5" customWidth="1"/>
    <col min="259" max="261" width="36.83203125" style="5" customWidth="1"/>
    <col min="262" max="512" width="9.33203125" style="5"/>
    <col min="513" max="513" width="18.83203125" style="5" bestFit="1" customWidth="1"/>
    <col min="514" max="514" width="11.5" style="5" customWidth="1"/>
    <col min="515" max="517" width="36.83203125" style="5" customWidth="1"/>
    <col min="518" max="768" width="9.33203125" style="5"/>
    <col min="769" max="769" width="18.83203125" style="5" bestFit="1" customWidth="1"/>
    <col min="770" max="770" width="11.5" style="5" customWidth="1"/>
    <col min="771" max="773" width="36.83203125" style="5" customWidth="1"/>
    <col min="774" max="1024" width="9.33203125" style="5"/>
    <col min="1025" max="1025" width="18.83203125" style="5" bestFit="1" customWidth="1"/>
    <col min="1026" max="1026" width="11.5" style="5" customWidth="1"/>
    <col min="1027" max="1029" width="36.83203125" style="5" customWidth="1"/>
    <col min="1030" max="1280" width="9.33203125" style="5"/>
    <col min="1281" max="1281" width="18.83203125" style="5" bestFit="1" customWidth="1"/>
    <col min="1282" max="1282" width="11.5" style="5" customWidth="1"/>
    <col min="1283" max="1285" width="36.83203125" style="5" customWidth="1"/>
    <col min="1286" max="1536" width="9.33203125" style="5"/>
    <col min="1537" max="1537" width="18.83203125" style="5" bestFit="1" customWidth="1"/>
    <col min="1538" max="1538" width="11.5" style="5" customWidth="1"/>
    <col min="1539" max="1541" width="36.83203125" style="5" customWidth="1"/>
    <col min="1542" max="1792" width="9.33203125" style="5"/>
    <col min="1793" max="1793" width="18.83203125" style="5" bestFit="1" customWidth="1"/>
    <col min="1794" max="1794" width="11.5" style="5" customWidth="1"/>
    <col min="1795" max="1797" width="36.83203125" style="5" customWidth="1"/>
    <col min="1798" max="2048" width="9.33203125" style="5"/>
    <col min="2049" max="2049" width="18.83203125" style="5" bestFit="1" customWidth="1"/>
    <col min="2050" max="2050" width="11.5" style="5" customWidth="1"/>
    <col min="2051" max="2053" width="36.83203125" style="5" customWidth="1"/>
    <col min="2054" max="2304" width="9.33203125" style="5"/>
    <col min="2305" max="2305" width="18.83203125" style="5" bestFit="1" customWidth="1"/>
    <col min="2306" max="2306" width="11.5" style="5" customWidth="1"/>
    <col min="2307" max="2309" width="36.83203125" style="5" customWidth="1"/>
    <col min="2310" max="2560" width="9.33203125" style="5"/>
    <col min="2561" max="2561" width="18.83203125" style="5" bestFit="1" customWidth="1"/>
    <col min="2562" max="2562" width="11.5" style="5" customWidth="1"/>
    <col min="2563" max="2565" width="36.83203125" style="5" customWidth="1"/>
    <col min="2566" max="2816" width="9.33203125" style="5"/>
    <col min="2817" max="2817" width="18.83203125" style="5" bestFit="1" customWidth="1"/>
    <col min="2818" max="2818" width="11.5" style="5" customWidth="1"/>
    <col min="2819" max="2821" width="36.83203125" style="5" customWidth="1"/>
    <col min="2822" max="3072" width="9.33203125" style="5"/>
    <col min="3073" max="3073" width="18.83203125" style="5" bestFit="1" customWidth="1"/>
    <col min="3074" max="3074" width="11.5" style="5" customWidth="1"/>
    <col min="3075" max="3077" width="36.83203125" style="5" customWidth="1"/>
    <col min="3078" max="3328" width="9.33203125" style="5"/>
    <col min="3329" max="3329" width="18.83203125" style="5" bestFit="1" customWidth="1"/>
    <col min="3330" max="3330" width="11.5" style="5" customWidth="1"/>
    <col min="3331" max="3333" width="36.83203125" style="5" customWidth="1"/>
    <col min="3334" max="3584" width="9.33203125" style="5"/>
    <col min="3585" max="3585" width="18.83203125" style="5" bestFit="1" customWidth="1"/>
    <col min="3586" max="3586" width="11.5" style="5" customWidth="1"/>
    <col min="3587" max="3589" width="36.83203125" style="5" customWidth="1"/>
    <col min="3590" max="3840" width="9.33203125" style="5"/>
    <col min="3841" max="3841" width="18.83203125" style="5" bestFit="1" customWidth="1"/>
    <col min="3842" max="3842" width="11.5" style="5" customWidth="1"/>
    <col min="3843" max="3845" width="36.83203125" style="5" customWidth="1"/>
    <col min="3846" max="4096" width="9.33203125" style="5"/>
    <col min="4097" max="4097" width="18.83203125" style="5" bestFit="1" customWidth="1"/>
    <col min="4098" max="4098" width="11.5" style="5" customWidth="1"/>
    <col min="4099" max="4101" width="36.83203125" style="5" customWidth="1"/>
    <col min="4102" max="4352" width="9.33203125" style="5"/>
    <col min="4353" max="4353" width="18.83203125" style="5" bestFit="1" customWidth="1"/>
    <col min="4354" max="4354" width="11.5" style="5" customWidth="1"/>
    <col min="4355" max="4357" width="36.83203125" style="5" customWidth="1"/>
    <col min="4358" max="4608" width="9.33203125" style="5"/>
    <col min="4609" max="4609" width="18.83203125" style="5" bestFit="1" customWidth="1"/>
    <col min="4610" max="4610" width="11.5" style="5" customWidth="1"/>
    <col min="4611" max="4613" width="36.83203125" style="5" customWidth="1"/>
    <col min="4614" max="4864" width="9.33203125" style="5"/>
    <col min="4865" max="4865" width="18.83203125" style="5" bestFit="1" customWidth="1"/>
    <col min="4866" max="4866" width="11.5" style="5" customWidth="1"/>
    <col min="4867" max="4869" width="36.83203125" style="5" customWidth="1"/>
    <col min="4870" max="5120" width="9.33203125" style="5"/>
    <col min="5121" max="5121" width="18.83203125" style="5" bestFit="1" customWidth="1"/>
    <col min="5122" max="5122" width="11.5" style="5" customWidth="1"/>
    <col min="5123" max="5125" width="36.83203125" style="5" customWidth="1"/>
    <col min="5126" max="5376" width="9.33203125" style="5"/>
    <col min="5377" max="5377" width="18.83203125" style="5" bestFit="1" customWidth="1"/>
    <col min="5378" max="5378" width="11.5" style="5" customWidth="1"/>
    <col min="5379" max="5381" width="36.83203125" style="5" customWidth="1"/>
    <col min="5382" max="5632" width="9.33203125" style="5"/>
    <col min="5633" max="5633" width="18.83203125" style="5" bestFit="1" customWidth="1"/>
    <col min="5634" max="5634" width="11.5" style="5" customWidth="1"/>
    <col min="5635" max="5637" width="36.83203125" style="5" customWidth="1"/>
    <col min="5638" max="5888" width="9.33203125" style="5"/>
    <col min="5889" max="5889" width="18.83203125" style="5" bestFit="1" customWidth="1"/>
    <col min="5890" max="5890" width="11.5" style="5" customWidth="1"/>
    <col min="5891" max="5893" width="36.83203125" style="5" customWidth="1"/>
    <col min="5894" max="6144" width="9.33203125" style="5"/>
    <col min="6145" max="6145" width="18.83203125" style="5" bestFit="1" customWidth="1"/>
    <col min="6146" max="6146" width="11.5" style="5" customWidth="1"/>
    <col min="6147" max="6149" width="36.83203125" style="5" customWidth="1"/>
    <col min="6150" max="6400" width="9.33203125" style="5"/>
    <col min="6401" max="6401" width="18.83203125" style="5" bestFit="1" customWidth="1"/>
    <col min="6402" max="6402" width="11.5" style="5" customWidth="1"/>
    <col min="6403" max="6405" width="36.83203125" style="5" customWidth="1"/>
    <col min="6406" max="6656" width="9.33203125" style="5"/>
    <col min="6657" max="6657" width="18.83203125" style="5" bestFit="1" customWidth="1"/>
    <col min="6658" max="6658" width="11.5" style="5" customWidth="1"/>
    <col min="6659" max="6661" width="36.83203125" style="5" customWidth="1"/>
    <col min="6662" max="6912" width="9.33203125" style="5"/>
    <col min="6913" max="6913" width="18.83203125" style="5" bestFit="1" customWidth="1"/>
    <col min="6914" max="6914" width="11.5" style="5" customWidth="1"/>
    <col min="6915" max="6917" width="36.83203125" style="5" customWidth="1"/>
    <col min="6918" max="7168" width="9.33203125" style="5"/>
    <col min="7169" max="7169" width="18.83203125" style="5" bestFit="1" customWidth="1"/>
    <col min="7170" max="7170" width="11.5" style="5" customWidth="1"/>
    <col min="7171" max="7173" width="36.83203125" style="5" customWidth="1"/>
    <col min="7174" max="7424" width="9.33203125" style="5"/>
    <col min="7425" max="7425" width="18.83203125" style="5" bestFit="1" customWidth="1"/>
    <col min="7426" max="7426" width="11.5" style="5" customWidth="1"/>
    <col min="7427" max="7429" width="36.83203125" style="5" customWidth="1"/>
    <col min="7430" max="7680" width="9.33203125" style="5"/>
    <col min="7681" max="7681" width="18.83203125" style="5" bestFit="1" customWidth="1"/>
    <col min="7682" max="7682" width="11.5" style="5" customWidth="1"/>
    <col min="7683" max="7685" width="36.83203125" style="5" customWidth="1"/>
    <col min="7686" max="7936" width="9.33203125" style="5"/>
    <col min="7937" max="7937" width="18.83203125" style="5" bestFit="1" customWidth="1"/>
    <col min="7938" max="7938" width="11.5" style="5" customWidth="1"/>
    <col min="7939" max="7941" width="36.83203125" style="5" customWidth="1"/>
    <col min="7942" max="8192" width="9.33203125" style="5"/>
    <col min="8193" max="8193" width="18.83203125" style="5" bestFit="1" customWidth="1"/>
    <col min="8194" max="8194" width="11.5" style="5" customWidth="1"/>
    <col min="8195" max="8197" width="36.83203125" style="5" customWidth="1"/>
    <col min="8198" max="8448" width="9.33203125" style="5"/>
    <col min="8449" max="8449" width="18.83203125" style="5" bestFit="1" customWidth="1"/>
    <col min="8450" max="8450" width="11.5" style="5" customWidth="1"/>
    <col min="8451" max="8453" width="36.83203125" style="5" customWidth="1"/>
    <col min="8454" max="8704" width="9.33203125" style="5"/>
    <col min="8705" max="8705" width="18.83203125" style="5" bestFit="1" customWidth="1"/>
    <col min="8706" max="8706" width="11.5" style="5" customWidth="1"/>
    <col min="8707" max="8709" width="36.83203125" style="5" customWidth="1"/>
    <col min="8710" max="8960" width="9.33203125" style="5"/>
    <col min="8961" max="8961" width="18.83203125" style="5" bestFit="1" customWidth="1"/>
    <col min="8962" max="8962" width="11.5" style="5" customWidth="1"/>
    <col min="8963" max="8965" width="36.83203125" style="5" customWidth="1"/>
    <col min="8966" max="9216" width="9.33203125" style="5"/>
    <col min="9217" max="9217" width="18.83203125" style="5" bestFit="1" customWidth="1"/>
    <col min="9218" max="9218" width="11.5" style="5" customWidth="1"/>
    <col min="9219" max="9221" width="36.83203125" style="5" customWidth="1"/>
    <col min="9222" max="9472" width="9.33203125" style="5"/>
    <col min="9473" max="9473" width="18.83203125" style="5" bestFit="1" customWidth="1"/>
    <col min="9474" max="9474" width="11.5" style="5" customWidth="1"/>
    <col min="9475" max="9477" width="36.83203125" style="5" customWidth="1"/>
    <col min="9478" max="9728" width="9.33203125" style="5"/>
    <col min="9729" max="9729" width="18.83203125" style="5" bestFit="1" customWidth="1"/>
    <col min="9730" max="9730" width="11.5" style="5" customWidth="1"/>
    <col min="9731" max="9733" width="36.83203125" style="5" customWidth="1"/>
    <col min="9734" max="9984" width="9.33203125" style="5"/>
    <col min="9985" max="9985" width="18.83203125" style="5" bestFit="1" customWidth="1"/>
    <col min="9986" max="9986" width="11.5" style="5" customWidth="1"/>
    <col min="9987" max="9989" width="36.83203125" style="5" customWidth="1"/>
    <col min="9990" max="10240" width="9.33203125" style="5"/>
    <col min="10241" max="10241" width="18.83203125" style="5" bestFit="1" customWidth="1"/>
    <col min="10242" max="10242" width="11.5" style="5" customWidth="1"/>
    <col min="10243" max="10245" width="36.83203125" style="5" customWidth="1"/>
    <col min="10246" max="10496" width="9.33203125" style="5"/>
    <col min="10497" max="10497" width="18.83203125" style="5" bestFit="1" customWidth="1"/>
    <col min="10498" max="10498" width="11.5" style="5" customWidth="1"/>
    <col min="10499" max="10501" width="36.83203125" style="5" customWidth="1"/>
    <col min="10502" max="10752" width="9.33203125" style="5"/>
    <col min="10753" max="10753" width="18.83203125" style="5" bestFit="1" customWidth="1"/>
    <col min="10754" max="10754" width="11.5" style="5" customWidth="1"/>
    <col min="10755" max="10757" width="36.83203125" style="5" customWidth="1"/>
    <col min="10758" max="11008" width="9.33203125" style="5"/>
    <col min="11009" max="11009" width="18.83203125" style="5" bestFit="1" customWidth="1"/>
    <col min="11010" max="11010" width="11.5" style="5" customWidth="1"/>
    <col min="11011" max="11013" width="36.83203125" style="5" customWidth="1"/>
    <col min="11014" max="11264" width="9.33203125" style="5"/>
    <col min="11265" max="11265" width="18.83203125" style="5" bestFit="1" customWidth="1"/>
    <col min="11266" max="11266" width="11.5" style="5" customWidth="1"/>
    <col min="11267" max="11269" width="36.83203125" style="5" customWidth="1"/>
    <col min="11270" max="11520" width="9.33203125" style="5"/>
    <col min="11521" max="11521" width="18.83203125" style="5" bestFit="1" customWidth="1"/>
    <col min="11522" max="11522" width="11.5" style="5" customWidth="1"/>
    <col min="11523" max="11525" width="36.83203125" style="5" customWidth="1"/>
    <col min="11526" max="11776" width="9.33203125" style="5"/>
    <col min="11777" max="11777" width="18.83203125" style="5" bestFit="1" customWidth="1"/>
    <col min="11778" max="11778" width="11.5" style="5" customWidth="1"/>
    <col min="11779" max="11781" width="36.83203125" style="5" customWidth="1"/>
    <col min="11782" max="12032" width="9.33203125" style="5"/>
    <col min="12033" max="12033" width="18.83203125" style="5" bestFit="1" customWidth="1"/>
    <col min="12034" max="12034" width="11.5" style="5" customWidth="1"/>
    <col min="12035" max="12037" width="36.83203125" style="5" customWidth="1"/>
    <col min="12038" max="12288" width="9.33203125" style="5"/>
    <col min="12289" max="12289" width="18.83203125" style="5" bestFit="1" customWidth="1"/>
    <col min="12290" max="12290" width="11.5" style="5" customWidth="1"/>
    <col min="12291" max="12293" width="36.83203125" style="5" customWidth="1"/>
    <col min="12294" max="12544" width="9.33203125" style="5"/>
    <col min="12545" max="12545" width="18.83203125" style="5" bestFit="1" customWidth="1"/>
    <col min="12546" max="12546" width="11.5" style="5" customWidth="1"/>
    <col min="12547" max="12549" width="36.83203125" style="5" customWidth="1"/>
    <col min="12550" max="12800" width="9.33203125" style="5"/>
    <col min="12801" max="12801" width="18.83203125" style="5" bestFit="1" customWidth="1"/>
    <col min="12802" max="12802" width="11.5" style="5" customWidth="1"/>
    <col min="12803" max="12805" width="36.83203125" style="5" customWidth="1"/>
    <col min="12806" max="13056" width="9.33203125" style="5"/>
    <col min="13057" max="13057" width="18.83203125" style="5" bestFit="1" customWidth="1"/>
    <col min="13058" max="13058" width="11.5" style="5" customWidth="1"/>
    <col min="13059" max="13061" width="36.83203125" style="5" customWidth="1"/>
    <col min="13062" max="13312" width="9.33203125" style="5"/>
    <col min="13313" max="13313" width="18.83203125" style="5" bestFit="1" customWidth="1"/>
    <col min="13314" max="13314" width="11.5" style="5" customWidth="1"/>
    <col min="13315" max="13317" width="36.83203125" style="5" customWidth="1"/>
    <col min="13318" max="13568" width="9.33203125" style="5"/>
    <col min="13569" max="13569" width="18.83203125" style="5" bestFit="1" customWidth="1"/>
    <col min="13570" max="13570" width="11.5" style="5" customWidth="1"/>
    <col min="13571" max="13573" width="36.83203125" style="5" customWidth="1"/>
    <col min="13574" max="13824" width="9.33203125" style="5"/>
    <col min="13825" max="13825" width="18.83203125" style="5" bestFit="1" customWidth="1"/>
    <col min="13826" max="13826" width="11.5" style="5" customWidth="1"/>
    <col min="13827" max="13829" width="36.83203125" style="5" customWidth="1"/>
    <col min="13830" max="14080" width="9.33203125" style="5"/>
    <col min="14081" max="14081" width="18.83203125" style="5" bestFit="1" customWidth="1"/>
    <col min="14082" max="14082" width="11.5" style="5" customWidth="1"/>
    <col min="14083" max="14085" width="36.83203125" style="5" customWidth="1"/>
    <col min="14086" max="14336" width="9.33203125" style="5"/>
    <col min="14337" max="14337" width="18.83203125" style="5" bestFit="1" customWidth="1"/>
    <col min="14338" max="14338" width="11.5" style="5" customWidth="1"/>
    <col min="14339" max="14341" width="36.83203125" style="5" customWidth="1"/>
    <col min="14342" max="14592" width="9.33203125" style="5"/>
    <col min="14593" max="14593" width="18.83203125" style="5" bestFit="1" customWidth="1"/>
    <col min="14594" max="14594" width="11.5" style="5" customWidth="1"/>
    <col min="14595" max="14597" width="36.83203125" style="5" customWidth="1"/>
    <col min="14598" max="14848" width="9.33203125" style="5"/>
    <col min="14849" max="14849" width="18.83203125" style="5" bestFit="1" customWidth="1"/>
    <col min="14850" max="14850" width="11.5" style="5" customWidth="1"/>
    <col min="14851" max="14853" width="36.83203125" style="5" customWidth="1"/>
    <col min="14854" max="15104" width="9.33203125" style="5"/>
    <col min="15105" max="15105" width="18.83203125" style="5" bestFit="1" customWidth="1"/>
    <col min="15106" max="15106" width="11.5" style="5" customWidth="1"/>
    <col min="15107" max="15109" width="36.83203125" style="5" customWidth="1"/>
    <col min="15110" max="15360" width="9.33203125" style="5"/>
    <col min="15361" max="15361" width="18.83203125" style="5" bestFit="1" customWidth="1"/>
    <col min="15362" max="15362" width="11.5" style="5" customWidth="1"/>
    <col min="15363" max="15365" width="36.83203125" style="5" customWidth="1"/>
    <col min="15366" max="15616" width="9.33203125" style="5"/>
    <col min="15617" max="15617" width="18.83203125" style="5" bestFit="1" customWidth="1"/>
    <col min="15618" max="15618" width="11.5" style="5" customWidth="1"/>
    <col min="15619" max="15621" width="36.83203125" style="5" customWidth="1"/>
    <col min="15622" max="15872" width="9.33203125" style="5"/>
    <col min="15873" max="15873" width="18.83203125" style="5" bestFit="1" customWidth="1"/>
    <col min="15874" max="15874" width="11.5" style="5" customWidth="1"/>
    <col min="15875" max="15877" width="36.83203125" style="5" customWidth="1"/>
    <col min="15878" max="16128" width="9.33203125" style="5"/>
    <col min="16129" max="16129" width="18.83203125" style="5" bestFit="1" customWidth="1"/>
    <col min="16130" max="16130" width="11.5" style="5" customWidth="1"/>
    <col min="16131" max="16133" width="36.83203125" style="5" customWidth="1"/>
    <col min="16134" max="16384" width="9.33203125" style="5"/>
  </cols>
  <sheetData>
    <row r="2" spans="1:6" ht="21">
      <c r="A2" s="4"/>
      <c r="B2" s="467" t="s">
        <v>318</v>
      </c>
      <c r="C2" s="467"/>
      <c r="D2" s="467"/>
      <c r="E2" s="467"/>
    </row>
    <row r="3" spans="1:6" s="6" customFormat="1" ht="13.5" customHeight="1">
      <c r="A3" s="4"/>
      <c r="B3" s="176"/>
      <c r="C3" s="177"/>
      <c r="D3" s="177"/>
      <c r="E3" s="59"/>
      <c r="F3" s="13"/>
    </row>
    <row r="4" spans="1:6" ht="15" thickBot="1">
      <c r="B4" s="178" t="s">
        <v>319</v>
      </c>
      <c r="C4" s="33"/>
      <c r="D4" s="33"/>
      <c r="E4" s="34" t="s">
        <v>320</v>
      </c>
      <c r="F4" s="5"/>
    </row>
    <row r="5" spans="1:6" s="6" customFormat="1" ht="13.5" customHeight="1">
      <c r="B5" s="179" t="s">
        <v>108</v>
      </c>
      <c r="C5" s="180" t="s">
        <v>321</v>
      </c>
      <c r="D5" s="180" t="s">
        <v>322</v>
      </c>
      <c r="E5" s="180" t="s">
        <v>323</v>
      </c>
    </row>
    <row r="6" spans="1:6" ht="13.5" customHeight="1">
      <c r="B6" s="76" t="s">
        <v>387</v>
      </c>
      <c r="C6" s="37">
        <v>867</v>
      </c>
      <c r="D6" s="51">
        <v>714</v>
      </c>
      <c r="E6" s="51">
        <v>153</v>
      </c>
      <c r="F6" s="5"/>
    </row>
    <row r="7" spans="1:6" ht="13.5" customHeight="1">
      <c r="B7" s="76">
        <v>24</v>
      </c>
      <c r="C7" s="37">
        <v>754</v>
      </c>
      <c r="D7" s="51">
        <v>611</v>
      </c>
      <c r="E7" s="51">
        <v>143</v>
      </c>
      <c r="F7" s="5"/>
    </row>
    <row r="8" spans="1:6" ht="13.5" customHeight="1" thickBot="1">
      <c r="B8" s="181">
        <v>25</v>
      </c>
      <c r="C8" s="80">
        <v>656</v>
      </c>
      <c r="D8" s="55">
        <v>537</v>
      </c>
      <c r="E8" s="55">
        <v>119</v>
      </c>
      <c r="F8" s="5"/>
    </row>
    <row r="9" spans="1:6" ht="16.5" customHeight="1">
      <c r="B9" s="35" t="s">
        <v>324</v>
      </c>
      <c r="C9" s="35"/>
      <c r="D9" s="35"/>
      <c r="E9" s="35"/>
      <c r="F9" s="5"/>
    </row>
    <row r="10" spans="1:6" ht="16.5" customHeight="1">
      <c r="B10" s="35" t="s">
        <v>325</v>
      </c>
      <c r="C10" s="35"/>
      <c r="D10" s="35"/>
      <c r="E10" s="35"/>
    </row>
    <row r="11" spans="1:6" ht="16.5" customHeight="1">
      <c r="B11" s="35" t="s">
        <v>461</v>
      </c>
      <c r="C11" s="35"/>
      <c r="D11" s="35"/>
      <c r="E11" s="35"/>
    </row>
  </sheetData>
  <mergeCells count="1">
    <mergeCell ref="B2:E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3"/>
  <sheetViews>
    <sheetView view="pageBreakPreview" zoomScaleNormal="100" zoomScaleSheetLayoutView="100" workbookViewId="0">
      <selection activeCell="B2" sqref="B2:T8"/>
    </sheetView>
  </sheetViews>
  <sheetFormatPr defaultRowHeight="13.5"/>
  <cols>
    <col min="1" max="1" width="18.83203125" style="5" bestFit="1" customWidth="1"/>
    <col min="2" max="2" width="12.1640625" style="5" customWidth="1"/>
    <col min="3" max="4" width="7.5" style="5" customWidth="1"/>
    <col min="5" max="5" width="6.1640625" style="5" customWidth="1"/>
    <col min="6" max="7" width="7.5" style="5" customWidth="1"/>
    <col min="8" max="8" width="6.1640625" style="5" customWidth="1"/>
    <col min="9" max="13" width="5.6640625" style="5" customWidth="1"/>
    <col min="14" max="14" width="5.6640625" style="11" customWidth="1"/>
    <col min="15" max="20" width="5.6640625" style="5" customWidth="1"/>
    <col min="21" max="16384" width="9.33203125" style="5"/>
  </cols>
  <sheetData>
    <row r="2" spans="1:20" ht="20.25" customHeight="1">
      <c r="A2" s="4"/>
      <c r="B2" s="420" t="s">
        <v>389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</row>
    <row r="3" spans="1:20" ht="15" thickBot="1">
      <c r="B3" s="178" t="s">
        <v>390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53"/>
      <c r="S3" s="183"/>
      <c r="T3" s="34" t="s">
        <v>391</v>
      </c>
    </row>
    <row r="4" spans="1:20" s="6" customFormat="1" ht="13.5" customHeight="1">
      <c r="B4" s="369" t="s">
        <v>161</v>
      </c>
      <c r="C4" s="434" t="s">
        <v>162</v>
      </c>
      <c r="D4" s="435"/>
      <c r="E4" s="436"/>
      <c r="F4" s="434" t="s">
        <v>163</v>
      </c>
      <c r="G4" s="435"/>
      <c r="H4" s="436"/>
      <c r="I4" s="434" t="s">
        <v>164</v>
      </c>
      <c r="J4" s="435"/>
      <c r="K4" s="436"/>
      <c r="L4" s="434" t="s">
        <v>165</v>
      </c>
      <c r="M4" s="435"/>
      <c r="N4" s="436"/>
      <c r="O4" s="372" t="s">
        <v>166</v>
      </c>
      <c r="P4" s="368"/>
      <c r="Q4" s="369"/>
      <c r="R4" s="468" t="s">
        <v>167</v>
      </c>
      <c r="S4" s="395"/>
      <c r="T4" s="395"/>
    </row>
    <row r="5" spans="1:20" s="6" customFormat="1" ht="13.5" customHeight="1">
      <c r="B5" s="371"/>
      <c r="C5" s="135" t="s">
        <v>48</v>
      </c>
      <c r="D5" s="135" t="s">
        <v>168</v>
      </c>
      <c r="E5" s="135" t="s">
        <v>169</v>
      </c>
      <c r="F5" s="135" t="s">
        <v>52</v>
      </c>
      <c r="G5" s="135" t="s">
        <v>168</v>
      </c>
      <c r="H5" s="135" t="s">
        <v>169</v>
      </c>
      <c r="I5" s="135" t="s">
        <v>52</v>
      </c>
      <c r="J5" s="135" t="s">
        <v>168</v>
      </c>
      <c r="K5" s="135" t="s">
        <v>169</v>
      </c>
      <c r="L5" s="135" t="s">
        <v>52</v>
      </c>
      <c r="M5" s="135" t="s">
        <v>168</v>
      </c>
      <c r="N5" s="184" t="s">
        <v>169</v>
      </c>
      <c r="O5" s="185" t="s">
        <v>52</v>
      </c>
      <c r="P5" s="186" t="s">
        <v>168</v>
      </c>
      <c r="Q5" s="102" t="s">
        <v>169</v>
      </c>
      <c r="R5" s="102" t="s">
        <v>52</v>
      </c>
      <c r="S5" s="102" t="s">
        <v>168</v>
      </c>
      <c r="T5" s="102" t="s">
        <v>169</v>
      </c>
    </row>
    <row r="6" spans="1:20" ht="13.5" customHeight="1">
      <c r="B6" s="76" t="s">
        <v>363</v>
      </c>
      <c r="C6" s="187">
        <v>785</v>
      </c>
      <c r="D6" s="188">
        <v>780</v>
      </c>
      <c r="E6" s="188">
        <v>5</v>
      </c>
      <c r="F6" s="188">
        <v>744</v>
      </c>
      <c r="G6" s="188">
        <v>742</v>
      </c>
      <c r="H6" s="188">
        <v>2</v>
      </c>
      <c r="I6" s="188">
        <v>32</v>
      </c>
      <c r="J6" s="188">
        <v>30</v>
      </c>
      <c r="K6" s="188">
        <v>2</v>
      </c>
      <c r="L6" s="188" t="s">
        <v>39</v>
      </c>
      <c r="M6" s="188" t="s">
        <v>39</v>
      </c>
      <c r="N6" s="188" t="s">
        <v>39</v>
      </c>
      <c r="O6" s="188">
        <v>9</v>
      </c>
      <c r="P6" s="188">
        <v>8</v>
      </c>
      <c r="Q6" s="188">
        <v>1</v>
      </c>
      <c r="R6" s="188" t="s">
        <v>39</v>
      </c>
      <c r="S6" s="188" t="s">
        <v>39</v>
      </c>
      <c r="T6" s="188" t="s">
        <v>39</v>
      </c>
    </row>
    <row r="7" spans="1:20" ht="13.5" customHeight="1">
      <c r="B7" s="189" t="s">
        <v>182</v>
      </c>
      <c r="C7" s="187">
        <v>782</v>
      </c>
      <c r="D7" s="188">
        <v>776</v>
      </c>
      <c r="E7" s="188">
        <v>6</v>
      </c>
      <c r="F7" s="188">
        <v>745</v>
      </c>
      <c r="G7" s="188">
        <v>744</v>
      </c>
      <c r="H7" s="188">
        <v>1</v>
      </c>
      <c r="I7" s="188">
        <v>26</v>
      </c>
      <c r="J7" s="188">
        <v>22</v>
      </c>
      <c r="K7" s="188">
        <v>4</v>
      </c>
      <c r="L7" s="188" t="s">
        <v>39</v>
      </c>
      <c r="M7" s="188" t="s">
        <v>39</v>
      </c>
      <c r="N7" s="188" t="s">
        <v>39</v>
      </c>
      <c r="O7" s="188">
        <v>11</v>
      </c>
      <c r="P7" s="188">
        <v>10</v>
      </c>
      <c r="Q7" s="188">
        <v>1</v>
      </c>
      <c r="R7" s="188" t="s">
        <v>39</v>
      </c>
      <c r="S7" s="188" t="s">
        <v>39</v>
      </c>
      <c r="T7" s="188" t="s">
        <v>39</v>
      </c>
    </row>
    <row r="8" spans="1:20" ht="13.5" customHeight="1" thickBot="1">
      <c r="B8" s="79" t="s">
        <v>356</v>
      </c>
      <c r="C8" s="190">
        <v>756</v>
      </c>
      <c r="D8" s="150">
        <v>748</v>
      </c>
      <c r="E8" s="150">
        <v>8</v>
      </c>
      <c r="F8" s="150">
        <v>713</v>
      </c>
      <c r="G8" s="150">
        <v>711</v>
      </c>
      <c r="H8" s="150">
        <v>2</v>
      </c>
      <c r="I8" s="150">
        <v>33</v>
      </c>
      <c r="J8" s="150">
        <v>28</v>
      </c>
      <c r="K8" s="150">
        <v>5</v>
      </c>
      <c r="L8" s="191" t="s">
        <v>59</v>
      </c>
      <c r="M8" s="191" t="s">
        <v>59</v>
      </c>
      <c r="N8" s="191" t="s">
        <v>59</v>
      </c>
      <c r="O8" s="150">
        <v>10</v>
      </c>
      <c r="P8" s="150">
        <v>9</v>
      </c>
      <c r="Q8" s="150">
        <v>1</v>
      </c>
      <c r="R8" s="192" t="s">
        <v>39</v>
      </c>
      <c r="S8" s="192" t="s">
        <v>39</v>
      </c>
      <c r="T8" s="192" t="s">
        <v>39</v>
      </c>
    </row>
    <row r="9" spans="1:20" ht="16.5" customHeight="1">
      <c r="B9" s="14" t="s">
        <v>170</v>
      </c>
    </row>
    <row r="10" spans="1:20" ht="9.9499999999999993" customHeight="1"/>
    <row r="11" spans="1:20" ht="9.9499999999999993" customHeight="1"/>
    <row r="12" spans="1:20" ht="9.9499999999999993" customHeight="1"/>
    <row r="13" spans="1:20" ht="9.9499999999999993" customHeight="1"/>
    <row r="14" spans="1:20" ht="9.9499999999999993" customHeight="1"/>
    <row r="15" spans="1:20" ht="9.9499999999999993" customHeight="1"/>
    <row r="16" spans="1:20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</sheetData>
  <mergeCells count="8">
    <mergeCell ref="B2:T2"/>
    <mergeCell ref="B4:B5"/>
    <mergeCell ref="C4:E4"/>
    <mergeCell ref="F4:H4"/>
    <mergeCell ref="I4:K4"/>
    <mergeCell ref="L4:N4"/>
    <mergeCell ref="O4:Q4"/>
    <mergeCell ref="R4:T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8"/>
  <sheetViews>
    <sheetView view="pageBreakPreview" zoomScale="87" zoomScaleNormal="100" workbookViewId="0">
      <selection activeCell="B2" sqref="B2:AC8"/>
    </sheetView>
  </sheetViews>
  <sheetFormatPr defaultRowHeight="13.5"/>
  <cols>
    <col min="1" max="1" width="18.83203125" style="5" bestFit="1" customWidth="1"/>
    <col min="2" max="2" width="11.5" style="5" customWidth="1"/>
    <col min="3" max="3" width="6.6640625" style="5" customWidth="1"/>
    <col min="4" max="6" width="4.83203125" style="5" customWidth="1"/>
    <col min="7" max="13" width="4.1640625" style="5" customWidth="1"/>
    <col min="14" max="14" width="4.1640625" style="11" customWidth="1"/>
    <col min="15" max="15" width="4.83203125" style="5" customWidth="1"/>
    <col min="16" max="18" width="4.1640625" style="5" customWidth="1"/>
    <col min="19" max="20" width="3.33203125" style="5" customWidth="1"/>
    <col min="21" max="21" width="4.1640625" style="5" customWidth="1"/>
    <col min="22" max="22" width="4.83203125" style="5" customWidth="1"/>
    <col min="23" max="24" width="3.1640625" style="5" customWidth="1"/>
    <col min="25" max="25" width="3.1640625" style="24" customWidth="1"/>
    <col min="26" max="28" width="3.1640625" style="23" customWidth="1"/>
    <col min="29" max="29" width="4.33203125" style="5" customWidth="1"/>
    <col min="30" max="256" width="9.33203125" style="5"/>
    <col min="257" max="257" width="18.83203125" style="5" bestFit="1" customWidth="1"/>
    <col min="258" max="258" width="11.5" style="5" customWidth="1"/>
    <col min="259" max="259" width="6.6640625" style="5" customWidth="1"/>
    <col min="260" max="262" width="4.83203125" style="5" customWidth="1"/>
    <col min="263" max="270" width="4.1640625" style="5" customWidth="1"/>
    <col min="271" max="271" width="4.83203125" style="5" customWidth="1"/>
    <col min="272" max="274" width="4.1640625" style="5" customWidth="1"/>
    <col min="275" max="276" width="3.33203125" style="5" customWidth="1"/>
    <col min="277" max="277" width="4.1640625" style="5" customWidth="1"/>
    <col min="278" max="278" width="4.83203125" style="5" customWidth="1"/>
    <col min="279" max="284" width="3.1640625" style="5" customWidth="1"/>
    <col min="285" max="285" width="4.33203125" style="5" customWidth="1"/>
    <col min="286" max="512" width="9.33203125" style="5"/>
    <col min="513" max="513" width="18.83203125" style="5" bestFit="1" customWidth="1"/>
    <col min="514" max="514" width="11.5" style="5" customWidth="1"/>
    <col min="515" max="515" width="6.6640625" style="5" customWidth="1"/>
    <col min="516" max="518" width="4.83203125" style="5" customWidth="1"/>
    <col min="519" max="526" width="4.1640625" style="5" customWidth="1"/>
    <col min="527" max="527" width="4.83203125" style="5" customWidth="1"/>
    <col min="528" max="530" width="4.1640625" style="5" customWidth="1"/>
    <col min="531" max="532" width="3.33203125" style="5" customWidth="1"/>
    <col min="533" max="533" width="4.1640625" style="5" customWidth="1"/>
    <col min="534" max="534" width="4.83203125" style="5" customWidth="1"/>
    <col min="535" max="540" width="3.1640625" style="5" customWidth="1"/>
    <col min="541" max="541" width="4.33203125" style="5" customWidth="1"/>
    <col min="542" max="768" width="9.33203125" style="5"/>
    <col min="769" max="769" width="18.83203125" style="5" bestFit="1" customWidth="1"/>
    <col min="770" max="770" width="11.5" style="5" customWidth="1"/>
    <col min="771" max="771" width="6.6640625" style="5" customWidth="1"/>
    <col min="772" max="774" width="4.83203125" style="5" customWidth="1"/>
    <col min="775" max="782" width="4.1640625" style="5" customWidth="1"/>
    <col min="783" max="783" width="4.83203125" style="5" customWidth="1"/>
    <col min="784" max="786" width="4.1640625" style="5" customWidth="1"/>
    <col min="787" max="788" width="3.33203125" style="5" customWidth="1"/>
    <col min="789" max="789" width="4.1640625" style="5" customWidth="1"/>
    <col min="790" max="790" width="4.83203125" style="5" customWidth="1"/>
    <col min="791" max="796" width="3.1640625" style="5" customWidth="1"/>
    <col min="797" max="797" width="4.33203125" style="5" customWidth="1"/>
    <col min="798" max="1024" width="9.33203125" style="5"/>
    <col min="1025" max="1025" width="18.83203125" style="5" bestFit="1" customWidth="1"/>
    <col min="1026" max="1026" width="11.5" style="5" customWidth="1"/>
    <col min="1027" max="1027" width="6.6640625" style="5" customWidth="1"/>
    <col min="1028" max="1030" width="4.83203125" style="5" customWidth="1"/>
    <col min="1031" max="1038" width="4.1640625" style="5" customWidth="1"/>
    <col min="1039" max="1039" width="4.83203125" style="5" customWidth="1"/>
    <col min="1040" max="1042" width="4.1640625" style="5" customWidth="1"/>
    <col min="1043" max="1044" width="3.33203125" style="5" customWidth="1"/>
    <col min="1045" max="1045" width="4.1640625" style="5" customWidth="1"/>
    <col min="1046" max="1046" width="4.83203125" style="5" customWidth="1"/>
    <col min="1047" max="1052" width="3.1640625" style="5" customWidth="1"/>
    <col min="1053" max="1053" width="4.33203125" style="5" customWidth="1"/>
    <col min="1054" max="1280" width="9.33203125" style="5"/>
    <col min="1281" max="1281" width="18.83203125" style="5" bestFit="1" customWidth="1"/>
    <col min="1282" max="1282" width="11.5" style="5" customWidth="1"/>
    <col min="1283" max="1283" width="6.6640625" style="5" customWidth="1"/>
    <col min="1284" max="1286" width="4.83203125" style="5" customWidth="1"/>
    <col min="1287" max="1294" width="4.1640625" style="5" customWidth="1"/>
    <col min="1295" max="1295" width="4.83203125" style="5" customWidth="1"/>
    <col min="1296" max="1298" width="4.1640625" style="5" customWidth="1"/>
    <col min="1299" max="1300" width="3.33203125" style="5" customWidth="1"/>
    <col min="1301" max="1301" width="4.1640625" style="5" customWidth="1"/>
    <col min="1302" max="1302" width="4.83203125" style="5" customWidth="1"/>
    <col min="1303" max="1308" width="3.1640625" style="5" customWidth="1"/>
    <col min="1309" max="1309" width="4.33203125" style="5" customWidth="1"/>
    <col min="1310" max="1536" width="9.33203125" style="5"/>
    <col min="1537" max="1537" width="18.83203125" style="5" bestFit="1" customWidth="1"/>
    <col min="1538" max="1538" width="11.5" style="5" customWidth="1"/>
    <col min="1539" max="1539" width="6.6640625" style="5" customWidth="1"/>
    <col min="1540" max="1542" width="4.83203125" style="5" customWidth="1"/>
    <col min="1543" max="1550" width="4.1640625" style="5" customWidth="1"/>
    <col min="1551" max="1551" width="4.83203125" style="5" customWidth="1"/>
    <col min="1552" max="1554" width="4.1640625" style="5" customWidth="1"/>
    <col min="1555" max="1556" width="3.33203125" style="5" customWidth="1"/>
    <col min="1557" max="1557" width="4.1640625" style="5" customWidth="1"/>
    <col min="1558" max="1558" width="4.83203125" style="5" customWidth="1"/>
    <col min="1559" max="1564" width="3.1640625" style="5" customWidth="1"/>
    <col min="1565" max="1565" width="4.33203125" style="5" customWidth="1"/>
    <col min="1566" max="1792" width="9.33203125" style="5"/>
    <col min="1793" max="1793" width="18.83203125" style="5" bestFit="1" customWidth="1"/>
    <col min="1794" max="1794" width="11.5" style="5" customWidth="1"/>
    <col min="1795" max="1795" width="6.6640625" style="5" customWidth="1"/>
    <col min="1796" max="1798" width="4.83203125" style="5" customWidth="1"/>
    <col min="1799" max="1806" width="4.1640625" style="5" customWidth="1"/>
    <col min="1807" max="1807" width="4.83203125" style="5" customWidth="1"/>
    <col min="1808" max="1810" width="4.1640625" style="5" customWidth="1"/>
    <col min="1811" max="1812" width="3.33203125" style="5" customWidth="1"/>
    <col min="1813" max="1813" width="4.1640625" style="5" customWidth="1"/>
    <col min="1814" max="1814" width="4.83203125" style="5" customWidth="1"/>
    <col min="1815" max="1820" width="3.1640625" style="5" customWidth="1"/>
    <col min="1821" max="1821" width="4.33203125" style="5" customWidth="1"/>
    <col min="1822" max="2048" width="9.33203125" style="5"/>
    <col min="2049" max="2049" width="18.83203125" style="5" bestFit="1" customWidth="1"/>
    <col min="2050" max="2050" width="11.5" style="5" customWidth="1"/>
    <col min="2051" max="2051" width="6.6640625" style="5" customWidth="1"/>
    <col min="2052" max="2054" width="4.83203125" style="5" customWidth="1"/>
    <col min="2055" max="2062" width="4.1640625" style="5" customWidth="1"/>
    <col min="2063" max="2063" width="4.83203125" style="5" customWidth="1"/>
    <col min="2064" max="2066" width="4.1640625" style="5" customWidth="1"/>
    <col min="2067" max="2068" width="3.33203125" style="5" customWidth="1"/>
    <col min="2069" max="2069" width="4.1640625" style="5" customWidth="1"/>
    <col min="2070" max="2070" width="4.83203125" style="5" customWidth="1"/>
    <col min="2071" max="2076" width="3.1640625" style="5" customWidth="1"/>
    <col min="2077" max="2077" width="4.33203125" style="5" customWidth="1"/>
    <col min="2078" max="2304" width="9.33203125" style="5"/>
    <col min="2305" max="2305" width="18.83203125" style="5" bestFit="1" customWidth="1"/>
    <col min="2306" max="2306" width="11.5" style="5" customWidth="1"/>
    <col min="2307" max="2307" width="6.6640625" style="5" customWidth="1"/>
    <col min="2308" max="2310" width="4.83203125" style="5" customWidth="1"/>
    <col min="2311" max="2318" width="4.1640625" style="5" customWidth="1"/>
    <col min="2319" max="2319" width="4.83203125" style="5" customWidth="1"/>
    <col min="2320" max="2322" width="4.1640625" style="5" customWidth="1"/>
    <col min="2323" max="2324" width="3.33203125" style="5" customWidth="1"/>
    <col min="2325" max="2325" width="4.1640625" style="5" customWidth="1"/>
    <col min="2326" max="2326" width="4.83203125" style="5" customWidth="1"/>
    <col min="2327" max="2332" width="3.1640625" style="5" customWidth="1"/>
    <col min="2333" max="2333" width="4.33203125" style="5" customWidth="1"/>
    <col min="2334" max="2560" width="9.33203125" style="5"/>
    <col min="2561" max="2561" width="18.83203125" style="5" bestFit="1" customWidth="1"/>
    <col min="2562" max="2562" width="11.5" style="5" customWidth="1"/>
    <col min="2563" max="2563" width="6.6640625" style="5" customWidth="1"/>
    <col min="2564" max="2566" width="4.83203125" style="5" customWidth="1"/>
    <col min="2567" max="2574" width="4.1640625" style="5" customWidth="1"/>
    <col min="2575" max="2575" width="4.83203125" style="5" customWidth="1"/>
    <col min="2576" max="2578" width="4.1640625" style="5" customWidth="1"/>
    <col min="2579" max="2580" width="3.33203125" style="5" customWidth="1"/>
    <col min="2581" max="2581" width="4.1640625" style="5" customWidth="1"/>
    <col min="2582" max="2582" width="4.83203125" style="5" customWidth="1"/>
    <col min="2583" max="2588" width="3.1640625" style="5" customWidth="1"/>
    <col min="2589" max="2589" width="4.33203125" style="5" customWidth="1"/>
    <col min="2590" max="2816" width="9.33203125" style="5"/>
    <col min="2817" max="2817" width="18.83203125" style="5" bestFit="1" customWidth="1"/>
    <col min="2818" max="2818" width="11.5" style="5" customWidth="1"/>
    <col min="2819" max="2819" width="6.6640625" style="5" customWidth="1"/>
    <col min="2820" max="2822" width="4.83203125" style="5" customWidth="1"/>
    <col min="2823" max="2830" width="4.1640625" style="5" customWidth="1"/>
    <col min="2831" max="2831" width="4.83203125" style="5" customWidth="1"/>
    <col min="2832" max="2834" width="4.1640625" style="5" customWidth="1"/>
    <col min="2835" max="2836" width="3.33203125" style="5" customWidth="1"/>
    <col min="2837" max="2837" width="4.1640625" style="5" customWidth="1"/>
    <col min="2838" max="2838" width="4.83203125" style="5" customWidth="1"/>
    <col min="2839" max="2844" width="3.1640625" style="5" customWidth="1"/>
    <col min="2845" max="2845" width="4.33203125" style="5" customWidth="1"/>
    <col min="2846" max="3072" width="9.33203125" style="5"/>
    <col min="3073" max="3073" width="18.83203125" style="5" bestFit="1" customWidth="1"/>
    <col min="3074" max="3074" width="11.5" style="5" customWidth="1"/>
    <col min="3075" max="3075" width="6.6640625" style="5" customWidth="1"/>
    <col min="3076" max="3078" width="4.83203125" style="5" customWidth="1"/>
    <col min="3079" max="3086" width="4.1640625" style="5" customWidth="1"/>
    <col min="3087" max="3087" width="4.83203125" style="5" customWidth="1"/>
    <col min="3088" max="3090" width="4.1640625" style="5" customWidth="1"/>
    <col min="3091" max="3092" width="3.33203125" style="5" customWidth="1"/>
    <col min="3093" max="3093" width="4.1640625" style="5" customWidth="1"/>
    <col min="3094" max="3094" width="4.83203125" style="5" customWidth="1"/>
    <col min="3095" max="3100" width="3.1640625" style="5" customWidth="1"/>
    <col min="3101" max="3101" width="4.33203125" style="5" customWidth="1"/>
    <col min="3102" max="3328" width="9.33203125" style="5"/>
    <col min="3329" max="3329" width="18.83203125" style="5" bestFit="1" customWidth="1"/>
    <col min="3330" max="3330" width="11.5" style="5" customWidth="1"/>
    <col min="3331" max="3331" width="6.6640625" style="5" customWidth="1"/>
    <col min="3332" max="3334" width="4.83203125" style="5" customWidth="1"/>
    <col min="3335" max="3342" width="4.1640625" style="5" customWidth="1"/>
    <col min="3343" max="3343" width="4.83203125" style="5" customWidth="1"/>
    <col min="3344" max="3346" width="4.1640625" style="5" customWidth="1"/>
    <col min="3347" max="3348" width="3.33203125" style="5" customWidth="1"/>
    <col min="3349" max="3349" width="4.1640625" style="5" customWidth="1"/>
    <col min="3350" max="3350" width="4.83203125" style="5" customWidth="1"/>
    <col min="3351" max="3356" width="3.1640625" style="5" customWidth="1"/>
    <col min="3357" max="3357" width="4.33203125" style="5" customWidth="1"/>
    <col min="3358" max="3584" width="9.33203125" style="5"/>
    <col min="3585" max="3585" width="18.83203125" style="5" bestFit="1" customWidth="1"/>
    <col min="3586" max="3586" width="11.5" style="5" customWidth="1"/>
    <col min="3587" max="3587" width="6.6640625" style="5" customWidth="1"/>
    <col min="3588" max="3590" width="4.83203125" style="5" customWidth="1"/>
    <col min="3591" max="3598" width="4.1640625" style="5" customWidth="1"/>
    <col min="3599" max="3599" width="4.83203125" style="5" customWidth="1"/>
    <col min="3600" max="3602" width="4.1640625" style="5" customWidth="1"/>
    <col min="3603" max="3604" width="3.33203125" style="5" customWidth="1"/>
    <col min="3605" max="3605" width="4.1640625" style="5" customWidth="1"/>
    <col min="3606" max="3606" width="4.83203125" style="5" customWidth="1"/>
    <col min="3607" max="3612" width="3.1640625" style="5" customWidth="1"/>
    <col min="3613" max="3613" width="4.33203125" style="5" customWidth="1"/>
    <col min="3614" max="3840" width="9.33203125" style="5"/>
    <col min="3841" max="3841" width="18.83203125" style="5" bestFit="1" customWidth="1"/>
    <col min="3842" max="3842" width="11.5" style="5" customWidth="1"/>
    <col min="3843" max="3843" width="6.6640625" style="5" customWidth="1"/>
    <col min="3844" max="3846" width="4.83203125" style="5" customWidth="1"/>
    <col min="3847" max="3854" width="4.1640625" style="5" customWidth="1"/>
    <col min="3855" max="3855" width="4.83203125" style="5" customWidth="1"/>
    <col min="3856" max="3858" width="4.1640625" style="5" customWidth="1"/>
    <col min="3859" max="3860" width="3.33203125" style="5" customWidth="1"/>
    <col min="3861" max="3861" width="4.1640625" style="5" customWidth="1"/>
    <col min="3862" max="3862" width="4.83203125" style="5" customWidth="1"/>
    <col min="3863" max="3868" width="3.1640625" style="5" customWidth="1"/>
    <col min="3869" max="3869" width="4.33203125" style="5" customWidth="1"/>
    <col min="3870" max="4096" width="9.33203125" style="5"/>
    <col min="4097" max="4097" width="18.83203125" style="5" bestFit="1" customWidth="1"/>
    <col min="4098" max="4098" width="11.5" style="5" customWidth="1"/>
    <col min="4099" max="4099" width="6.6640625" style="5" customWidth="1"/>
    <col min="4100" max="4102" width="4.83203125" style="5" customWidth="1"/>
    <col min="4103" max="4110" width="4.1640625" style="5" customWidth="1"/>
    <col min="4111" max="4111" width="4.83203125" style="5" customWidth="1"/>
    <col min="4112" max="4114" width="4.1640625" style="5" customWidth="1"/>
    <col min="4115" max="4116" width="3.33203125" style="5" customWidth="1"/>
    <col min="4117" max="4117" width="4.1640625" style="5" customWidth="1"/>
    <col min="4118" max="4118" width="4.83203125" style="5" customWidth="1"/>
    <col min="4119" max="4124" width="3.1640625" style="5" customWidth="1"/>
    <col min="4125" max="4125" width="4.33203125" style="5" customWidth="1"/>
    <col min="4126" max="4352" width="9.33203125" style="5"/>
    <col min="4353" max="4353" width="18.83203125" style="5" bestFit="1" customWidth="1"/>
    <col min="4354" max="4354" width="11.5" style="5" customWidth="1"/>
    <col min="4355" max="4355" width="6.6640625" style="5" customWidth="1"/>
    <col min="4356" max="4358" width="4.83203125" style="5" customWidth="1"/>
    <col min="4359" max="4366" width="4.1640625" style="5" customWidth="1"/>
    <col min="4367" max="4367" width="4.83203125" style="5" customWidth="1"/>
    <col min="4368" max="4370" width="4.1640625" style="5" customWidth="1"/>
    <col min="4371" max="4372" width="3.33203125" style="5" customWidth="1"/>
    <col min="4373" max="4373" width="4.1640625" style="5" customWidth="1"/>
    <col min="4374" max="4374" width="4.83203125" style="5" customWidth="1"/>
    <col min="4375" max="4380" width="3.1640625" style="5" customWidth="1"/>
    <col min="4381" max="4381" width="4.33203125" style="5" customWidth="1"/>
    <col min="4382" max="4608" width="9.33203125" style="5"/>
    <col min="4609" max="4609" width="18.83203125" style="5" bestFit="1" customWidth="1"/>
    <col min="4610" max="4610" width="11.5" style="5" customWidth="1"/>
    <col min="4611" max="4611" width="6.6640625" style="5" customWidth="1"/>
    <col min="4612" max="4614" width="4.83203125" style="5" customWidth="1"/>
    <col min="4615" max="4622" width="4.1640625" style="5" customWidth="1"/>
    <col min="4623" max="4623" width="4.83203125" style="5" customWidth="1"/>
    <col min="4624" max="4626" width="4.1640625" style="5" customWidth="1"/>
    <col min="4627" max="4628" width="3.33203125" style="5" customWidth="1"/>
    <col min="4629" max="4629" width="4.1640625" style="5" customWidth="1"/>
    <col min="4630" max="4630" width="4.83203125" style="5" customWidth="1"/>
    <col min="4631" max="4636" width="3.1640625" style="5" customWidth="1"/>
    <col min="4637" max="4637" width="4.33203125" style="5" customWidth="1"/>
    <col min="4638" max="4864" width="9.33203125" style="5"/>
    <col min="4865" max="4865" width="18.83203125" style="5" bestFit="1" customWidth="1"/>
    <col min="4866" max="4866" width="11.5" style="5" customWidth="1"/>
    <col min="4867" max="4867" width="6.6640625" style="5" customWidth="1"/>
    <col min="4868" max="4870" width="4.83203125" style="5" customWidth="1"/>
    <col min="4871" max="4878" width="4.1640625" style="5" customWidth="1"/>
    <col min="4879" max="4879" width="4.83203125" style="5" customWidth="1"/>
    <col min="4880" max="4882" width="4.1640625" style="5" customWidth="1"/>
    <col min="4883" max="4884" width="3.33203125" style="5" customWidth="1"/>
    <col min="4885" max="4885" width="4.1640625" style="5" customWidth="1"/>
    <col min="4886" max="4886" width="4.83203125" style="5" customWidth="1"/>
    <col min="4887" max="4892" width="3.1640625" style="5" customWidth="1"/>
    <col min="4893" max="4893" width="4.33203125" style="5" customWidth="1"/>
    <col min="4894" max="5120" width="9.33203125" style="5"/>
    <col min="5121" max="5121" width="18.83203125" style="5" bestFit="1" customWidth="1"/>
    <col min="5122" max="5122" width="11.5" style="5" customWidth="1"/>
    <col min="5123" max="5123" width="6.6640625" style="5" customWidth="1"/>
    <col min="5124" max="5126" width="4.83203125" style="5" customWidth="1"/>
    <col min="5127" max="5134" width="4.1640625" style="5" customWidth="1"/>
    <col min="5135" max="5135" width="4.83203125" style="5" customWidth="1"/>
    <col min="5136" max="5138" width="4.1640625" style="5" customWidth="1"/>
    <col min="5139" max="5140" width="3.33203125" style="5" customWidth="1"/>
    <col min="5141" max="5141" width="4.1640625" style="5" customWidth="1"/>
    <col min="5142" max="5142" width="4.83203125" style="5" customWidth="1"/>
    <col min="5143" max="5148" width="3.1640625" style="5" customWidth="1"/>
    <col min="5149" max="5149" width="4.33203125" style="5" customWidth="1"/>
    <col min="5150" max="5376" width="9.33203125" style="5"/>
    <col min="5377" max="5377" width="18.83203125" style="5" bestFit="1" customWidth="1"/>
    <col min="5378" max="5378" width="11.5" style="5" customWidth="1"/>
    <col min="5379" max="5379" width="6.6640625" style="5" customWidth="1"/>
    <col min="5380" max="5382" width="4.83203125" style="5" customWidth="1"/>
    <col min="5383" max="5390" width="4.1640625" style="5" customWidth="1"/>
    <col min="5391" max="5391" width="4.83203125" style="5" customWidth="1"/>
    <col min="5392" max="5394" width="4.1640625" style="5" customWidth="1"/>
    <col min="5395" max="5396" width="3.33203125" style="5" customWidth="1"/>
    <col min="5397" max="5397" width="4.1640625" style="5" customWidth="1"/>
    <col min="5398" max="5398" width="4.83203125" style="5" customWidth="1"/>
    <col min="5399" max="5404" width="3.1640625" style="5" customWidth="1"/>
    <col min="5405" max="5405" width="4.33203125" style="5" customWidth="1"/>
    <col min="5406" max="5632" width="9.33203125" style="5"/>
    <col min="5633" max="5633" width="18.83203125" style="5" bestFit="1" customWidth="1"/>
    <col min="5634" max="5634" width="11.5" style="5" customWidth="1"/>
    <col min="5635" max="5635" width="6.6640625" style="5" customWidth="1"/>
    <col min="5636" max="5638" width="4.83203125" style="5" customWidth="1"/>
    <col min="5639" max="5646" width="4.1640625" style="5" customWidth="1"/>
    <col min="5647" max="5647" width="4.83203125" style="5" customWidth="1"/>
    <col min="5648" max="5650" width="4.1640625" style="5" customWidth="1"/>
    <col min="5651" max="5652" width="3.33203125" style="5" customWidth="1"/>
    <col min="5653" max="5653" width="4.1640625" style="5" customWidth="1"/>
    <col min="5654" max="5654" width="4.83203125" style="5" customWidth="1"/>
    <col min="5655" max="5660" width="3.1640625" style="5" customWidth="1"/>
    <col min="5661" max="5661" width="4.33203125" style="5" customWidth="1"/>
    <col min="5662" max="5888" width="9.33203125" style="5"/>
    <col min="5889" max="5889" width="18.83203125" style="5" bestFit="1" customWidth="1"/>
    <col min="5890" max="5890" width="11.5" style="5" customWidth="1"/>
    <col min="5891" max="5891" width="6.6640625" style="5" customWidth="1"/>
    <col min="5892" max="5894" width="4.83203125" style="5" customWidth="1"/>
    <col min="5895" max="5902" width="4.1640625" style="5" customWidth="1"/>
    <col min="5903" max="5903" width="4.83203125" style="5" customWidth="1"/>
    <col min="5904" max="5906" width="4.1640625" style="5" customWidth="1"/>
    <col min="5907" max="5908" width="3.33203125" style="5" customWidth="1"/>
    <col min="5909" max="5909" width="4.1640625" style="5" customWidth="1"/>
    <col min="5910" max="5910" width="4.83203125" style="5" customWidth="1"/>
    <col min="5911" max="5916" width="3.1640625" style="5" customWidth="1"/>
    <col min="5917" max="5917" width="4.33203125" style="5" customWidth="1"/>
    <col min="5918" max="6144" width="9.33203125" style="5"/>
    <col min="6145" max="6145" width="18.83203125" style="5" bestFit="1" customWidth="1"/>
    <col min="6146" max="6146" width="11.5" style="5" customWidth="1"/>
    <col min="6147" max="6147" width="6.6640625" style="5" customWidth="1"/>
    <col min="6148" max="6150" width="4.83203125" style="5" customWidth="1"/>
    <col min="6151" max="6158" width="4.1640625" style="5" customWidth="1"/>
    <col min="6159" max="6159" width="4.83203125" style="5" customWidth="1"/>
    <col min="6160" max="6162" width="4.1640625" style="5" customWidth="1"/>
    <col min="6163" max="6164" width="3.33203125" style="5" customWidth="1"/>
    <col min="6165" max="6165" width="4.1640625" style="5" customWidth="1"/>
    <col min="6166" max="6166" width="4.83203125" style="5" customWidth="1"/>
    <col min="6167" max="6172" width="3.1640625" style="5" customWidth="1"/>
    <col min="6173" max="6173" width="4.33203125" style="5" customWidth="1"/>
    <col min="6174" max="6400" width="9.33203125" style="5"/>
    <col min="6401" max="6401" width="18.83203125" style="5" bestFit="1" customWidth="1"/>
    <col min="6402" max="6402" width="11.5" style="5" customWidth="1"/>
    <col min="6403" max="6403" width="6.6640625" style="5" customWidth="1"/>
    <col min="6404" max="6406" width="4.83203125" style="5" customWidth="1"/>
    <col min="6407" max="6414" width="4.1640625" style="5" customWidth="1"/>
    <col min="6415" max="6415" width="4.83203125" style="5" customWidth="1"/>
    <col min="6416" max="6418" width="4.1640625" style="5" customWidth="1"/>
    <col min="6419" max="6420" width="3.33203125" style="5" customWidth="1"/>
    <col min="6421" max="6421" width="4.1640625" style="5" customWidth="1"/>
    <col min="6422" max="6422" width="4.83203125" style="5" customWidth="1"/>
    <col min="6423" max="6428" width="3.1640625" style="5" customWidth="1"/>
    <col min="6429" max="6429" width="4.33203125" style="5" customWidth="1"/>
    <col min="6430" max="6656" width="9.33203125" style="5"/>
    <col min="6657" max="6657" width="18.83203125" style="5" bestFit="1" customWidth="1"/>
    <col min="6658" max="6658" width="11.5" style="5" customWidth="1"/>
    <col min="6659" max="6659" width="6.6640625" style="5" customWidth="1"/>
    <col min="6660" max="6662" width="4.83203125" style="5" customWidth="1"/>
    <col min="6663" max="6670" width="4.1640625" style="5" customWidth="1"/>
    <col min="6671" max="6671" width="4.83203125" style="5" customWidth="1"/>
    <col min="6672" max="6674" width="4.1640625" style="5" customWidth="1"/>
    <col min="6675" max="6676" width="3.33203125" style="5" customWidth="1"/>
    <col min="6677" max="6677" width="4.1640625" style="5" customWidth="1"/>
    <col min="6678" max="6678" width="4.83203125" style="5" customWidth="1"/>
    <col min="6679" max="6684" width="3.1640625" style="5" customWidth="1"/>
    <col min="6685" max="6685" width="4.33203125" style="5" customWidth="1"/>
    <col min="6686" max="6912" width="9.33203125" style="5"/>
    <col min="6913" max="6913" width="18.83203125" style="5" bestFit="1" customWidth="1"/>
    <col min="6914" max="6914" width="11.5" style="5" customWidth="1"/>
    <col min="6915" max="6915" width="6.6640625" style="5" customWidth="1"/>
    <col min="6916" max="6918" width="4.83203125" style="5" customWidth="1"/>
    <col min="6919" max="6926" width="4.1640625" style="5" customWidth="1"/>
    <col min="6927" max="6927" width="4.83203125" style="5" customWidth="1"/>
    <col min="6928" max="6930" width="4.1640625" style="5" customWidth="1"/>
    <col min="6931" max="6932" width="3.33203125" style="5" customWidth="1"/>
    <col min="6933" max="6933" width="4.1640625" style="5" customWidth="1"/>
    <col min="6934" max="6934" width="4.83203125" style="5" customWidth="1"/>
    <col min="6935" max="6940" width="3.1640625" style="5" customWidth="1"/>
    <col min="6941" max="6941" width="4.33203125" style="5" customWidth="1"/>
    <col min="6942" max="7168" width="9.33203125" style="5"/>
    <col min="7169" max="7169" width="18.83203125" style="5" bestFit="1" customWidth="1"/>
    <col min="7170" max="7170" width="11.5" style="5" customWidth="1"/>
    <col min="7171" max="7171" width="6.6640625" style="5" customWidth="1"/>
    <col min="7172" max="7174" width="4.83203125" style="5" customWidth="1"/>
    <col min="7175" max="7182" width="4.1640625" style="5" customWidth="1"/>
    <col min="7183" max="7183" width="4.83203125" style="5" customWidth="1"/>
    <col min="7184" max="7186" width="4.1640625" style="5" customWidth="1"/>
    <col min="7187" max="7188" width="3.33203125" style="5" customWidth="1"/>
    <col min="7189" max="7189" width="4.1640625" style="5" customWidth="1"/>
    <col min="7190" max="7190" width="4.83203125" style="5" customWidth="1"/>
    <col min="7191" max="7196" width="3.1640625" style="5" customWidth="1"/>
    <col min="7197" max="7197" width="4.33203125" style="5" customWidth="1"/>
    <col min="7198" max="7424" width="9.33203125" style="5"/>
    <col min="7425" max="7425" width="18.83203125" style="5" bestFit="1" customWidth="1"/>
    <col min="7426" max="7426" width="11.5" style="5" customWidth="1"/>
    <col min="7427" max="7427" width="6.6640625" style="5" customWidth="1"/>
    <col min="7428" max="7430" width="4.83203125" style="5" customWidth="1"/>
    <col min="7431" max="7438" width="4.1640625" style="5" customWidth="1"/>
    <col min="7439" max="7439" width="4.83203125" style="5" customWidth="1"/>
    <col min="7440" max="7442" width="4.1640625" style="5" customWidth="1"/>
    <col min="7443" max="7444" width="3.33203125" style="5" customWidth="1"/>
    <col min="7445" max="7445" width="4.1640625" style="5" customWidth="1"/>
    <col min="7446" max="7446" width="4.83203125" style="5" customWidth="1"/>
    <col min="7447" max="7452" width="3.1640625" style="5" customWidth="1"/>
    <col min="7453" max="7453" width="4.33203125" style="5" customWidth="1"/>
    <col min="7454" max="7680" width="9.33203125" style="5"/>
    <col min="7681" max="7681" width="18.83203125" style="5" bestFit="1" customWidth="1"/>
    <col min="7682" max="7682" width="11.5" style="5" customWidth="1"/>
    <col min="7683" max="7683" width="6.6640625" style="5" customWidth="1"/>
    <col min="7684" max="7686" width="4.83203125" style="5" customWidth="1"/>
    <col min="7687" max="7694" width="4.1640625" style="5" customWidth="1"/>
    <col min="7695" max="7695" width="4.83203125" style="5" customWidth="1"/>
    <col min="7696" max="7698" width="4.1640625" style="5" customWidth="1"/>
    <col min="7699" max="7700" width="3.33203125" style="5" customWidth="1"/>
    <col min="7701" max="7701" width="4.1640625" style="5" customWidth="1"/>
    <col min="7702" max="7702" width="4.83203125" style="5" customWidth="1"/>
    <col min="7703" max="7708" width="3.1640625" style="5" customWidth="1"/>
    <col min="7709" max="7709" width="4.33203125" style="5" customWidth="1"/>
    <col min="7710" max="7936" width="9.33203125" style="5"/>
    <col min="7937" max="7937" width="18.83203125" style="5" bestFit="1" customWidth="1"/>
    <col min="7938" max="7938" width="11.5" style="5" customWidth="1"/>
    <col min="7939" max="7939" width="6.6640625" style="5" customWidth="1"/>
    <col min="7940" max="7942" width="4.83203125" style="5" customWidth="1"/>
    <col min="7943" max="7950" width="4.1640625" style="5" customWidth="1"/>
    <col min="7951" max="7951" width="4.83203125" style="5" customWidth="1"/>
    <col min="7952" max="7954" width="4.1640625" style="5" customWidth="1"/>
    <col min="7955" max="7956" width="3.33203125" style="5" customWidth="1"/>
    <col min="7957" max="7957" width="4.1640625" style="5" customWidth="1"/>
    <col min="7958" max="7958" width="4.83203125" style="5" customWidth="1"/>
    <col min="7959" max="7964" width="3.1640625" style="5" customWidth="1"/>
    <col min="7965" max="7965" width="4.33203125" style="5" customWidth="1"/>
    <col min="7966" max="8192" width="9.33203125" style="5"/>
    <col min="8193" max="8193" width="18.83203125" style="5" bestFit="1" customWidth="1"/>
    <col min="8194" max="8194" width="11.5" style="5" customWidth="1"/>
    <col min="8195" max="8195" width="6.6640625" style="5" customWidth="1"/>
    <col min="8196" max="8198" width="4.83203125" style="5" customWidth="1"/>
    <col min="8199" max="8206" width="4.1640625" style="5" customWidth="1"/>
    <col min="8207" max="8207" width="4.83203125" style="5" customWidth="1"/>
    <col min="8208" max="8210" width="4.1640625" style="5" customWidth="1"/>
    <col min="8211" max="8212" width="3.33203125" style="5" customWidth="1"/>
    <col min="8213" max="8213" width="4.1640625" style="5" customWidth="1"/>
    <col min="8214" max="8214" width="4.83203125" style="5" customWidth="1"/>
    <col min="8215" max="8220" width="3.1640625" style="5" customWidth="1"/>
    <col min="8221" max="8221" width="4.33203125" style="5" customWidth="1"/>
    <col min="8222" max="8448" width="9.33203125" style="5"/>
    <col min="8449" max="8449" width="18.83203125" style="5" bestFit="1" customWidth="1"/>
    <col min="8450" max="8450" width="11.5" style="5" customWidth="1"/>
    <col min="8451" max="8451" width="6.6640625" style="5" customWidth="1"/>
    <col min="8452" max="8454" width="4.83203125" style="5" customWidth="1"/>
    <col min="8455" max="8462" width="4.1640625" style="5" customWidth="1"/>
    <col min="8463" max="8463" width="4.83203125" style="5" customWidth="1"/>
    <col min="8464" max="8466" width="4.1640625" style="5" customWidth="1"/>
    <col min="8467" max="8468" width="3.33203125" style="5" customWidth="1"/>
    <col min="8469" max="8469" width="4.1640625" style="5" customWidth="1"/>
    <col min="8470" max="8470" width="4.83203125" style="5" customWidth="1"/>
    <col min="8471" max="8476" width="3.1640625" style="5" customWidth="1"/>
    <col min="8477" max="8477" width="4.33203125" style="5" customWidth="1"/>
    <col min="8478" max="8704" width="9.33203125" style="5"/>
    <col min="8705" max="8705" width="18.83203125" style="5" bestFit="1" customWidth="1"/>
    <col min="8706" max="8706" width="11.5" style="5" customWidth="1"/>
    <col min="8707" max="8707" width="6.6640625" style="5" customWidth="1"/>
    <col min="8708" max="8710" width="4.83203125" style="5" customWidth="1"/>
    <col min="8711" max="8718" width="4.1640625" style="5" customWidth="1"/>
    <col min="8719" max="8719" width="4.83203125" style="5" customWidth="1"/>
    <col min="8720" max="8722" width="4.1640625" style="5" customWidth="1"/>
    <col min="8723" max="8724" width="3.33203125" style="5" customWidth="1"/>
    <col min="8725" max="8725" width="4.1640625" style="5" customWidth="1"/>
    <col min="8726" max="8726" width="4.83203125" style="5" customWidth="1"/>
    <col min="8727" max="8732" width="3.1640625" style="5" customWidth="1"/>
    <col min="8733" max="8733" width="4.33203125" style="5" customWidth="1"/>
    <col min="8734" max="8960" width="9.33203125" style="5"/>
    <col min="8961" max="8961" width="18.83203125" style="5" bestFit="1" customWidth="1"/>
    <col min="8962" max="8962" width="11.5" style="5" customWidth="1"/>
    <col min="8963" max="8963" width="6.6640625" style="5" customWidth="1"/>
    <col min="8964" max="8966" width="4.83203125" style="5" customWidth="1"/>
    <col min="8967" max="8974" width="4.1640625" style="5" customWidth="1"/>
    <col min="8975" max="8975" width="4.83203125" style="5" customWidth="1"/>
    <col min="8976" max="8978" width="4.1640625" style="5" customWidth="1"/>
    <col min="8979" max="8980" width="3.33203125" style="5" customWidth="1"/>
    <col min="8981" max="8981" width="4.1640625" style="5" customWidth="1"/>
    <col min="8982" max="8982" width="4.83203125" style="5" customWidth="1"/>
    <col min="8983" max="8988" width="3.1640625" style="5" customWidth="1"/>
    <col min="8989" max="8989" width="4.33203125" style="5" customWidth="1"/>
    <col min="8990" max="9216" width="9.33203125" style="5"/>
    <col min="9217" max="9217" width="18.83203125" style="5" bestFit="1" customWidth="1"/>
    <col min="9218" max="9218" width="11.5" style="5" customWidth="1"/>
    <col min="9219" max="9219" width="6.6640625" style="5" customWidth="1"/>
    <col min="9220" max="9222" width="4.83203125" style="5" customWidth="1"/>
    <col min="9223" max="9230" width="4.1640625" style="5" customWidth="1"/>
    <col min="9231" max="9231" width="4.83203125" style="5" customWidth="1"/>
    <col min="9232" max="9234" width="4.1640625" style="5" customWidth="1"/>
    <col min="9235" max="9236" width="3.33203125" style="5" customWidth="1"/>
    <col min="9237" max="9237" width="4.1640625" style="5" customWidth="1"/>
    <col min="9238" max="9238" width="4.83203125" style="5" customWidth="1"/>
    <col min="9239" max="9244" width="3.1640625" style="5" customWidth="1"/>
    <col min="9245" max="9245" width="4.33203125" style="5" customWidth="1"/>
    <col min="9246" max="9472" width="9.33203125" style="5"/>
    <col min="9473" max="9473" width="18.83203125" style="5" bestFit="1" customWidth="1"/>
    <col min="9474" max="9474" width="11.5" style="5" customWidth="1"/>
    <col min="9475" max="9475" width="6.6640625" style="5" customWidth="1"/>
    <col min="9476" max="9478" width="4.83203125" style="5" customWidth="1"/>
    <col min="9479" max="9486" width="4.1640625" style="5" customWidth="1"/>
    <col min="9487" max="9487" width="4.83203125" style="5" customWidth="1"/>
    <col min="9488" max="9490" width="4.1640625" style="5" customWidth="1"/>
    <col min="9491" max="9492" width="3.33203125" style="5" customWidth="1"/>
    <col min="9493" max="9493" width="4.1640625" style="5" customWidth="1"/>
    <col min="9494" max="9494" width="4.83203125" style="5" customWidth="1"/>
    <col min="9495" max="9500" width="3.1640625" style="5" customWidth="1"/>
    <col min="9501" max="9501" width="4.33203125" style="5" customWidth="1"/>
    <col min="9502" max="9728" width="9.33203125" style="5"/>
    <col min="9729" max="9729" width="18.83203125" style="5" bestFit="1" customWidth="1"/>
    <col min="9730" max="9730" width="11.5" style="5" customWidth="1"/>
    <col min="9731" max="9731" width="6.6640625" style="5" customWidth="1"/>
    <col min="9732" max="9734" width="4.83203125" style="5" customWidth="1"/>
    <col min="9735" max="9742" width="4.1640625" style="5" customWidth="1"/>
    <col min="9743" max="9743" width="4.83203125" style="5" customWidth="1"/>
    <col min="9744" max="9746" width="4.1640625" style="5" customWidth="1"/>
    <col min="9747" max="9748" width="3.33203125" style="5" customWidth="1"/>
    <col min="9749" max="9749" width="4.1640625" style="5" customWidth="1"/>
    <col min="9750" max="9750" width="4.83203125" style="5" customWidth="1"/>
    <col min="9751" max="9756" width="3.1640625" style="5" customWidth="1"/>
    <col min="9757" max="9757" width="4.33203125" style="5" customWidth="1"/>
    <col min="9758" max="9984" width="9.33203125" style="5"/>
    <col min="9985" max="9985" width="18.83203125" style="5" bestFit="1" customWidth="1"/>
    <col min="9986" max="9986" width="11.5" style="5" customWidth="1"/>
    <col min="9987" max="9987" width="6.6640625" style="5" customWidth="1"/>
    <col min="9988" max="9990" width="4.83203125" style="5" customWidth="1"/>
    <col min="9991" max="9998" width="4.1640625" style="5" customWidth="1"/>
    <col min="9999" max="9999" width="4.83203125" style="5" customWidth="1"/>
    <col min="10000" max="10002" width="4.1640625" style="5" customWidth="1"/>
    <col min="10003" max="10004" width="3.33203125" style="5" customWidth="1"/>
    <col min="10005" max="10005" width="4.1640625" style="5" customWidth="1"/>
    <col min="10006" max="10006" width="4.83203125" style="5" customWidth="1"/>
    <col min="10007" max="10012" width="3.1640625" style="5" customWidth="1"/>
    <col min="10013" max="10013" width="4.33203125" style="5" customWidth="1"/>
    <col min="10014" max="10240" width="9.33203125" style="5"/>
    <col min="10241" max="10241" width="18.83203125" style="5" bestFit="1" customWidth="1"/>
    <col min="10242" max="10242" width="11.5" style="5" customWidth="1"/>
    <col min="10243" max="10243" width="6.6640625" style="5" customWidth="1"/>
    <col min="10244" max="10246" width="4.83203125" style="5" customWidth="1"/>
    <col min="10247" max="10254" width="4.1640625" style="5" customWidth="1"/>
    <col min="10255" max="10255" width="4.83203125" style="5" customWidth="1"/>
    <col min="10256" max="10258" width="4.1640625" style="5" customWidth="1"/>
    <col min="10259" max="10260" width="3.33203125" style="5" customWidth="1"/>
    <col min="10261" max="10261" width="4.1640625" style="5" customWidth="1"/>
    <col min="10262" max="10262" width="4.83203125" style="5" customWidth="1"/>
    <col min="10263" max="10268" width="3.1640625" style="5" customWidth="1"/>
    <col min="10269" max="10269" width="4.33203125" style="5" customWidth="1"/>
    <col min="10270" max="10496" width="9.33203125" style="5"/>
    <col min="10497" max="10497" width="18.83203125" style="5" bestFit="1" customWidth="1"/>
    <col min="10498" max="10498" width="11.5" style="5" customWidth="1"/>
    <col min="10499" max="10499" width="6.6640625" style="5" customWidth="1"/>
    <col min="10500" max="10502" width="4.83203125" style="5" customWidth="1"/>
    <col min="10503" max="10510" width="4.1640625" style="5" customWidth="1"/>
    <col min="10511" max="10511" width="4.83203125" style="5" customWidth="1"/>
    <col min="10512" max="10514" width="4.1640625" style="5" customWidth="1"/>
    <col min="10515" max="10516" width="3.33203125" style="5" customWidth="1"/>
    <col min="10517" max="10517" width="4.1640625" style="5" customWidth="1"/>
    <col min="10518" max="10518" width="4.83203125" style="5" customWidth="1"/>
    <col min="10519" max="10524" width="3.1640625" style="5" customWidth="1"/>
    <col min="10525" max="10525" width="4.33203125" style="5" customWidth="1"/>
    <col min="10526" max="10752" width="9.33203125" style="5"/>
    <col min="10753" max="10753" width="18.83203125" style="5" bestFit="1" customWidth="1"/>
    <col min="10754" max="10754" width="11.5" style="5" customWidth="1"/>
    <col min="10755" max="10755" width="6.6640625" style="5" customWidth="1"/>
    <col min="10756" max="10758" width="4.83203125" style="5" customWidth="1"/>
    <col min="10759" max="10766" width="4.1640625" style="5" customWidth="1"/>
    <col min="10767" max="10767" width="4.83203125" style="5" customWidth="1"/>
    <col min="10768" max="10770" width="4.1640625" style="5" customWidth="1"/>
    <col min="10771" max="10772" width="3.33203125" style="5" customWidth="1"/>
    <col min="10773" max="10773" width="4.1640625" style="5" customWidth="1"/>
    <col min="10774" max="10774" width="4.83203125" style="5" customWidth="1"/>
    <col min="10775" max="10780" width="3.1640625" style="5" customWidth="1"/>
    <col min="10781" max="10781" width="4.33203125" style="5" customWidth="1"/>
    <col min="10782" max="11008" width="9.33203125" style="5"/>
    <col min="11009" max="11009" width="18.83203125" style="5" bestFit="1" customWidth="1"/>
    <col min="11010" max="11010" width="11.5" style="5" customWidth="1"/>
    <col min="11011" max="11011" width="6.6640625" style="5" customWidth="1"/>
    <col min="11012" max="11014" width="4.83203125" style="5" customWidth="1"/>
    <col min="11015" max="11022" width="4.1640625" style="5" customWidth="1"/>
    <col min="11023" max="11023" width="4.83203125" style="5" customWidth="1"/>
    <col min="11024" max="11026" width="4.1640625" style="5" customWidth="1"/>
    <col min="11027" max="11028" width="3.33203125" style="5" customWidth="1"/>
    <col min="11029" max="11029" width="4.1640625" style="5" customWidth="1"/>
    <col min="11030" max="11030" width="4.83203125" style="5" customWidth="1"/>
    <col min="11031" max="11036" width="3.1640625" style="5" customWidth="1"/>
    <col min="11037" max="11037" width="4.33203125" style="5" customWidth="1"/>
    <col min="11038" max="11264" width="9.33203125" style="5"/>
    <col min="11265" max="11265" width="18.83203125" style="5" bestFit="1" customWidth="1"/>
    <col min="11266" max="11266" width="11.5" style="5" customWidth="1"/>
    <col min="11267" max="11267" width="6.6640625" style="5" customWidth="1"/>
    <col min="11268" max="11270" width="4.83203125" style="5" customWidth="1"/>
    <col min="11271" max="11278" width="4.1640625" style="5" customWidth="1"/>
    <col min="11279" max="11279" width="4.83203125" style="5" customWidth="1"/>
    <col min="11280" max="11282" width="4.1640625" style="5" customWidth="1"/>
    <col min="11283" max="11284" width="3.33203125" style="5" customWidth="1"/>
    <col min="11285" max="11285" width="4.1640625" style="5" customWidth="1"/>
    <col min="11286" max="11286" width="4.83203125" style="5" customWidth="1"/>
    <col min="11287" max="11292" width="3.1640625" style="5" customWidth="1"/>
    <col min="11293" max="11293" width="4.33203125" style="5" customWidth="1"/>
    <col min="11294" max="11520" width="9.33203125" style="5"/>
    <col min="11521" max="11521" width="18.83203125" style="5" bestFit="1" customWidth="1"/>
    <col min="11522" max="11522" width="11.5" style="5" customWidth="1"/>
    <col min="11523" max="11523" width="6.6640625" style="5" customWidth="1"/>
    <col min="11524" max="11526" width="4.83203125" style="5" customWidth="1"/>
    <col min="11527" max="11534" width="4.1640625" style="5" customWidth="1"/>
    <col min="11535" max="11535" width="4.83203125" style="5" customWidth="1"/>
    <col min="11536" max="11538" width="4.1640625" style="5" customWidth="1"/>
    <col min="11539" max="11540" width="3.33203125" style="5" customWidth="1"/>
    <col min="11541" max="11541" width="4.1640625" style="5" customWidth="1"/>
    <col min="11542" max="11542" width="4.83203125" style="5" customWidth="1"/>
    <col min="11543" max="11548" width="3.1640625" style="5" customWidth="1"/>
    <col min="11549" max="11549" width="4.33203125" style="5" customWidth="1"/>
    <col min="11550" max="11776" width="9.33203125" style="5"/>
    <col min="11777" max="11777" width="18.83203125" style="5" bestFit="1" customWidth="1"/>
    <col min="11778" max="11778" width="11.5" style="5" customWidth="1"/>
    <col min="11779" max="11779" width="6.6640625" style="5" customWidth="1"/>
    <col min="11780" max="11782" width="4.83203125" style="5" customWidth="1"/>
    <col min="11783" max="11790" width="4.1640625" style="5" customWidth="1"/>
    <col min="11791" max="11791" width="4.83203125" style="5" customWidth="1"/>
    <col min="11792" max="11794" width="4.1640625" style="5" customWidth="1"/>
    <col min="11795" max="11796" width="3.33203125" style="5" customWidth="1"/>
    <col min="11797" max="11797" width="4.1640625" style="5" customWidth="1"/>
    <col min="11798" max="11798" width="4.83203125" style="5" customWidth="1"/>
    <col min="11799" max="11804" width="3.1640625" style="5" customWidth="1"/>
    <col min="11805" max="11805" width="4.33203125" style="5" customWidth="1"/>
    <col min="11806" max="12032" width="9.33203125" style="5"/>
    <col min="12033" max="12033" width="18.83203125" style="5" bestFit="1" customWidth="1"/>
    <col min="12034" max="12034" width="11.5" style="5" customWidth="1"/>
    <col min="12035" max="12035" width="6.6640625" style="5" customWidth="1"/>
    <col min="12036" max="12038" width="4.83203125" style="5" customWidth="1"/>
    <col min="12039" max="12046" width="4.1640625" style="5" customWidth="1"/>
    <col min="12047" max="12047" width="4.83203125" style="5" customWidth="1"/>
    <col min="12048" max="12050" width="4.1640625" style="5" customWidth="1"/>
    <col min="12051" max="12052" width="3.33203125" style="5" customWidth="1"/>
    <col min="12053" max="12053" width="4.1640625" style="5" customWidth="1"/>
    <col min="12054" max="12054" width="4.83203125" style="5" customWidth="1"/>
    <col min="12055" max="12060" width="3.1640625" style="5" customWidth="1"/>
    <col min="12061" max="12061" width="4.33203125" style="5" customWidth="1"/>
    <col min="12062" max="12288" width="9.33203125" style="5"/>
    <col min="12289" max="12289" width="18.83203125" style="5" bestFit="1" customWidth="1"/>
    <col min="12290" max="12290" width="11.5" style="5" customWidth="1"/>
    <col min="12291" max="12291" width="6.6640625" style="5" customWidth="1"/>
    <col min="12292" max="12294" width="4.83203125" style="5" customWidth="1"/>
    <col min="12295" max="12302" width="4.1640625" style="5" customWidth="1"/>
    <col min="12303" max="12303" width="4.83203125" style="5" customWidth="1"/>
    <col min="12304" max="12306" width="4.1640625" style="5" customWidth="1"/>
    <col min="12307" max="12308" width="3.33203125" style="5" customWidth="1"/>
    <col min="12309" max="12309" width="4.1640625" style="5" customWidth="1"/>
    <col min="12310" max="12310" width="4.83203125" style="5" customWidth="1"/>
    <col min="12311" max="12316" width="3.1640625" style="5" customWidth="1"/>
    <col min="12317" max="12317" width="4.33203125" style="5" customWidth="1"/>
    <col min="12318" max="12544" width="9.33203125" style="5"/>
    <col min="12545" max="12545" width="18.83203125" style="5" bestFit="1" customWidth="1"/>
    <col min="12546" max="12546" width="11.5" style="5" customWidth="1"/>
    <col min="12547" max="12547" width="6.6640625" style="5" customWidth="1"/>
    <col min="12548" max="12550" width="4.83203125" style="5" customWidth="1"/>
    <col min="12551" max="12558" width="4.1640625" style="5" customWidth="1"/>
    <col min="12559" max="12559" width="4.83203125" style="5" customWidth="1"/>
    <col min="12560" max="12562" width="4.1640625" style="5" customWidth="1"/>
    <col min="12563" max="12564" width="3.33203125" style="5" customWidth="1"/>
    <col min="12565" max="12565" width="4.1640625" style="5" customWidth="1"/>
    <col min="12566" max="12566" width="4.83203125" style="5" customWidth="1"/>
    <col min="12567" max="12572" width="3.1640625" style="5" customWidth="1"/>
    <col min="12573" max="12573" width="4.33203125" style="5" customWidth="1"/>
    <col min="12574" max="12800" width="9.33203125" style="5"/>
    <col min="12801" max="12801" width="18.83203125" style="5" bestFit="1" customWidth="1"/>
    <col min="12802" max="12802" width="11.5" style="5" customWidth="1"/>
    <col min="12803" max="12803" width="6.6640625" style="5" customWidth="1"/>
    <col min="12804" max="12806" width="4.83203125" style="5" customWidth="1"/>
    <col min="12807" max="12814" width="4.1640625" style="5" customWidth="1"/>
    <col min="12815" max="12815" width="4.83203125" style="5" customWidth="1"/>
    <col min="12816" max="12818" width="4.1640625" style="5" customWidth="1"/>
    <col min="12819" max="12820" width="3.33203125" style="5" customWidth="1"/>
    <col min="12821" max="12821" width="4.1640625" style="5" customWidth="1"/>
    <col min="12822" max="12822" width="4.83203125" style="5" customWidth="1"/>
    <col min="12823" max="12828" width="3.1640625" style="5" customWidth="1"/>
    <col min="12829" max="12829" width="4.33203125" style="5" customWidth="1"/>
    <col min="12830" max="13056" width="9.33203125" style="5"/>
    <col min="13057" max="13057" width="18.83203125" style="5" bestFit="1" customWidth="1"/>
    <col min="13058" max="13058" width="11.5" style="5" customWidth="1"/>
    <col min="13059" max="13059" width="6.6640625" style="5" customWidth="1"/>
    <col min="13060" max="13062" width="4.83203125" style="5" customWidth="1"/>
    <col min="13063" max="13070" width="4.1640625" style="5" customWidth="1"/>
    <col min="13071" max="13071" width="4.83203125" style="5" customWidth="1"/>
    <col min="13072" max="13074" width="4.1640625" style="5" customWidth="1"/>
    <col min="13075" max="13076" width="3.33203125" style="5" customWidth="1"/>
    <col min="13077" max="13077" width="4.1640625" style="5" customWidth="1"/>
    <col min="13078" max="13078" width="4.83203125" style="5" customWidth="1"/>
    <col min="13079" max="13084" width="3.1640625" style="5" customWidth="1"/>
    <col min="13085" max="13085" width="4.33203125" style="5" customWidth="1"/>
    <col min="13086" max="13312" width="9.33203125" style="5"/>
    <col min="13313" max="13313" width="18.83203125" style="5" bestFit="1" customWidth="1"/>
    <col min="13314" max="13314" width="11.5" style="5" customWidth="1"/>
    <col min="13315" max="13315" width="6.6640625" style="5" customWidth="1"/>
    <col min="13316" max="13318" width="4.83203125" style="5" customWidth="1"/>
    <col min="13319" max="13326" width="4.1640625" style="5" customWidth="1"/>
    <col min="13327" max="13327" width="4.83203125" style="5" customWidth="1"/>
    <col min="13328" max="13330" width="4.1640625" style="5" customWidth="1"/>
    <col min="13331" max="13332" width="3.33203125" style="5" customWidth="1"/>
    <col min="13333" max="13333" width="4.1640625" style="5" customWidth="1"/>
    <col min="13334" max="13334" width="4.83203125" style="5" customWidth="1"/>
    <col min="13335" max="13340" width="3.1640625" style="5" customWidth="1"/>
    <col min="13341" max="13341" width="4.33203125" style="5" customWidth="1"/>
    <col min="13342" max="13568" width="9.33203125" style="5"/>
    <col min="13569" max="13569" width="18.83203125" style="5" bestFit="1" customWidth="1"/>
    <col min="13570" max="13570" width="11.5" style="5" customWidth="1"/>
    <col min="13571" max="13571" width="6.6640625" style="5" customWidth="1"/>
    <col min="13572" max="13574" width="4.83203125" style="5" customWidth="1"/>
    <col min="13575" max="13582" width="4.1640625" style="5" customWidth="1"/>
    <col min="13583" max="13583" width="4.83203125" style="5" customWidth="1"/>
    <col min="13584" max="13586" width="4.1640625" style="5" customWidth="1"/>
    <col min="13587" max="13588" width="3.33203125" style="5" customWidth="1"/>
    <col min="13589" max="13589" width="4.1640625" style="5" customWidth="1"/>
    <col min="13590" max="13590" width="4.83203125" style="5" customWidth="1"/>
    <col min="13591" max="13596" width="3.1640625" style="5" customWidth="1"/>
    <col min="13597" max="13597" width="4.33203125" style="5" customWidth="1"/>
    <col min="13598" max="13824" width="9.33203125" style="5"/>
    <col min="13825" max="13825" width="18.83203125" style="5" bestFit="1" customWidth="1"/>
    <col min="13826" max="13826" width="11.5" style="5" customWidth="1"/>
    <col min="13827" max="13827" width="6.6640625" style="5" customWidth="1"/>
    <col min="13828" max="13830" width="4.83203125" style="5" customWidth="1"/>
    <col min="13831" max="13838" width="4.1640625" style="5" customWidth="1"/>
    <col min="13839" max="13839" width="4.83203125" style="5" customWidth="1"/>
    <col min="13840" max="13842" width="4.1640625" style="5" customWidth="1"/>
    <col min="13843" max="13844" width="3.33203125" style="5" customWidth="1"/>
    <col min="13845" max="13845" width="4.1640625" style="5" customWidth="1"/>
    <col min="13846" max="13846" width="4.83203125" style="5" customWidth="1"/>
    <col min="13847" max="13852" width="3.1640625" style="5" customWidth="1"/>
    <col min="13853" max="13853" width="4.33203125" style="5" customWidth="1"/>
    <col min="13854" max="14080" width="9.33203125" style="5"/>
    <col min="14081" max="14081" width="18.83203125" style="5" bestFit="1" customWidth="1"/>
    <col min="14082" max="14082" width="11.5" style="5" customWidth="1"/>
    <col min="14083" max="14083" width="6.6640625" style="5" customWidth="1"/>
    <col min="14084" max="14086" width="4.83203125" style="5" customWidth="1"/>
    <col min="14087" max="14094" width="4.1640625" style="5" customWidth="1"/>
    <col min="14095" max="14095" width="4.83203125" style="5" customWidth="1"/>
    <col min="14096" max="14098" width="4.1640625" style="5" customWidth="1"/>
    <col min="14099" max="14100" width="3.33203125" style="5" customWidth="1"/>
    <col min="14101" max="14101" width="4.1640625" style="5" customWidth="1"/>
    <col min="14102" max="14102" width="4.83203125" style="5" customWidth="1"/>
    <col min="14103" max="14108" width="3.1640625" style="5" customWidth="1"/>
    <col min="14109" max="14109" width="4.33203125" style="5" customWidth="1"/>
    <col min="14110" max="14336" width="9.33203125" style="5"/>
    <col min="14337" max="14337" width="18.83203125" style="5" bestFit="1" customWidth="1"/>
    <col min="14338" max="14338" width="11.5" style="5" customWidth="1"/>
    <col min="14339" max="14339" width="6.6640625" style="5" customWidth="1"/>
    <col min="14340" max="14342" width="4.83203125" style="5" customWidth="1"/>
    <col min="14343" max="14350" width="4.1640625" style="5" customWidth="1"/>
    <col min="14351" max="14351" width="4.83203125" style="5" customWidth="1"/>
    <col min="14352" max="14354" width="4.1640625" style="5" customWidth="1"/>
    <col min="14355" max="14356" width="3.33203125" style="5" customWidth="1"/>
    <col min="14357" max="14357" width="4.1640625" style="5" customWidth="1"/>
    <col min="14358" max="14358" width="4.83203125" style="5" customWidth="1"/>
    <col min="14359" max="14364" width="3.1640625" style="5" customWidth="1"/>
    <col min="14365" max="14365" width="4.33203125" style="5" customWidth="1"/>
    <col min="14366" max="14592" width="9.33203125" style="5"/>
    <col min="14593" max="14593" width="18.83203125" style="5" bestFit="1" customWidth="1"/>
    <col min="14594" max="14594" width="11.5" style="5" customWidth="1"/>
    <col min="14595" max="14595" width="6.6640625" style="5" customWidth="1"/>
    <col min="14596" max="14598" width="4.83203125" style="5" customWidth="1"/>
    <col min="14599" max="14606" width="4.1640625" style="5" customWidth="1"/>
    <col min="14607" max="14607" width="4.83203125" style="5" customWidth="1"/>
    <col min="14608" max="14610" width="4.1640625" style="5" customWidth="1"/>
    <col min="14611" max="14612" width="3.33203125" style="5" customWidth="1"/>
    <col min="14613" max="14613" width="4.1640625" style="5" customWidth="1"/>
    <col min="14614" max="14614" width="4.83203125" style="5" customWidth="1"/>
    <col min="14615" max="14620" width="3.1640625" style="5" customWidth="1"/>
    <col min="14621" max="14621" width="4.33203125" style="5" customWidth="1"/>
    <col min="14622" max="14848" width="9.33203125" style="5"/>
    <col min="14849" max="14849" width="18.83203125" style="5" bestFit="1" customWidth="1"/>
    <col min="14850" max="14850" width="11.5" style="5" customWidth="1"/>
    <col min="14851" max="14851" width="6.6640625" style="5" customWidth="1"/>
    <col min="14852" max="14854" width="4.83203125" style="5" customWidth="1"/>
    <col min="14855" max="14862" width="4.1640625" style="5" customWidth="1"/>
    <col min="14863" max="14863" width="4.83203125" style="5" customWidth="1"/>
    <col min="14864" max="14866" width="4.1640625" style="5" customWidth="1"/>
    <col min="14867" max="14868" width="3.33203125" style="5" customWidth="1"/>
    <col min="14869" max="14869" width="4.1640625" style="5" customWidth="1"/>
    <col min="14870" max="14870" width="4.83203125" style="5" customWidth="1"/>
    <col min="14871" max="14876" width="3.1640625" style="5" customWidth="1"/>
    <col min="14877" max="14877" width="4.33203125" style="5" customWidth="1"/>
    <col min="14878" max="15104" width="9.33203125" style="5"/>
    <col min="15105" max="15105" width="18.83203125" style="5" bestFit="1" customWidth="1"/>
    <col min="15106" max="15106" width="11.5" style="5" customWidth="1"/>
    <col min="15107" max="15107" width="6.6640625" style="5" customWidth="1"/>
    <col min="15108" max="15110" width="4.83203125" style="5" customWidth="1"/>
    <col min="15111" max="15118" width="4.1640625" style="5" customWidth="1"/>
    <col min="15119" max="15119" width="4.83203125" style="5" customWidth="1"/>
    <col min="15120" max="15122" width="4.1640625" style="5" customWidth="1"/>
    <col min="15123" max="15124" width="3.33203125" style="5" customWidth="1"/>
    <col min="15125" max="15125" width="4.1640625" style="5" customWidth="1"/>
    <col min="15126" max="15126" width="4.83203125" style="5" customWidth="1"/>
    <col min="15127" max="15132" width="3.1640625" style="5" customWidth="1"/>
    <col min="15133" max="15133" width="4.33203125" style="5" customWidth="1"/>
    <col min="15134" max="15360" width="9.33203125" style="5"/>
    <col min="15361" max="15361" width="18.83203125" style="5" bestFit="1" customWidth="1"/>
    <col min="15362" max="15362" width="11.5" style="5" customWidth="1"/>
    <col min="15363" max="15363" width="6.6640625" style="5" customWidth="1"/>
    <col min="15364" max="15366" width="4.83203125" style="5" customWidth="1"/>
    <col min="15367" max="15374" width="4.1640625" style="5" customWidth="1"/>
    <col min="15375" max="15375" width="4.83203125" style="5" customWidth="1"/>
    <col min="15376" max="15378" width="4.1640625" style="5" customWidth="1"/>
    <col min="15379" max="15380" width="3.33203125" style="5" customWidth="1"/>
    <col min="15381" max="15381" width="4.1640625" style="5" customWidth="1"/>
    <col min="15382" max="15382" width="4.83203125" style="5" customWidth="1"/>
    <col min="15383" max="15388" width="3.1640625" style="5" customWidth="1"/>
    <col min="15389" max="15389" width="4.33203125" style="5" customWidth="1"/>
    <col min="15390" max="15616" width="9.33203125" style="5"/>
    <col min="15617" max="15617" width="18.83203125" style="5" bestFit="1" customWidth="1"/>
    <col min="15618" max="15618" width="11.5" style="5" customWidth="1"/>
    <col min="15619" max="15619" width="6.6640625" style="5" customWidth="1"/>
    <col min="15620" max="15622" width="4.83203125" style="5" customWidth="1"/>
    <col min="15623" max="15630" width="4.1640625" style="5" customWidth="1"/>
    <col min="15631" max="15631" width="4.83203125" style="5" customWidth="1"/>
    <col min="15632" max="15634" width="4.1640625" style="5" customWidth="1"/>
    <col min="15635" max="15636" width="3.33203125" style="5" customWidth="1"/>
    <col min="15637" max="15637" width="4.1640625" style="5" customWidth="1"/>
    <col min="15638" max="15638" width="4.83203125" style="5" customWidth="1"/>
    <col min="15639" max="15644" width="3.1640625" style="5" customWidth="1"/>
    <col min="15645" max="15645" width="4.33203125" style="5" customWidth="1"/>
    <col min="15646" max="15872" width="9.33203125" style="5"/>
    <col min="15873" max="15873" width="18.83203125" style="5" bestFit="1" customWidth="1"/>
    <col min="15874" max="15874" width="11.5" style="5" customWidth="1"/>
    <col min="15875" max="15875" width="6.6640625" style="5" customWidth="1"/>
    <col min="15876" max="15878" width="4.83203125" style="5" customWidth="1"/>
    <col min="15879" max="15886" width="4.1640625" style="5" customWidth="1"/>
    <col min="15887" max="15887" width="4.83203125" style="5" customWidth="1"/>
    <col min="15888" max="15890" width="4.1640625" style="5" customWidth="1"/>
    <col min="15891" max="15892" width="3.33203125" style="5" customWidth="1"/>
    <col min="15893" max="15893" width="4.1640625" style="5" customWidth="1"/>
    <col min="15894" max="15894" width="4.83203125" style="5" customWidth="1"/>
    <col min="15895" max="15900" width="3.1640625" style="5" customWidth="1"/>
    <col min="15901" max="15901" width="4.33203125" style="5" customWidth="1"/>
    <col min="15902" max="16128" width="9.33203125" style="5"/>
    <col min="16129" max="16129" width="18.83203125" style="5" bestFit="1" customWidth="1"/>
    <col min="16130" max="16130" width="11.5" style="5" customWidth="1"/>
    <col min="16131" max="16131" width="6.6640625" style="5" customWidth="1"/>
    <col min="16132" max="16134" width="4.83203125" style="5" customWidth="1"/>
    <col min="16135" max="16142" width="4.1640625" style="5" customWidth="1"/>
    <col min="16143" max="16143" width="4.83203125" style="5" customWidth="1"/>
    <col min="16144" max="16146" width="4.1640625" style="5" customWidth="1"/>
    <col min="16147" max="16148" width="3.33203125" style="5" customWidth="1"/>
    <col min="16149" max="16149" width="4.1640625" style="5" customWidth="1"/>
    <col min="16150" max="16150" width="4.83203125" style="5" customWidth="1"/>
    <col min="16151" max="16156" width="3.1640625" style="5" customWidth="1"/>
    <col min="16157" max="16157" width="4.33203125" style="5" customWidth="1"/>
    <col min="16158" max="16384" width="9.33203125" style="5"/>
  </cols>
  <sheetData>
    <row r="2" spans="1:30" ht="21">
      <c r="A2" s="4"/>
      <c r="B2" s="193"/>
      <c r="C2" s="193"/>
      <c r="D2" s="193"/>
      <c r="E2" s="194" t="s">
        <v>160</v>
      </c>
      <c r="F2" s="194"/>
      <c r="G2" s="194"/>
      <c r="H2" s="194"/>
      <c r="I2" s="194"/>
      <c r="J2" s="194"/>
      <c r="K2" s="194"/>
      <c r="L2" s="193"/>
      <c r="M2" s="193"/>
      <c r="N2" s="193"/>
      <c r="O2" s="193"/>
      <c r="P2" s="193"/>
      <c r="Q2" s="193"/>
      <c r="R2" s="193"/>
      <c r="S2" s="193"/>
      <c r="T2" s="193"/>
      <c r="U2" s="82"/>
      <c r="V2" s="82"/>
      <c r="W2" s="82"/>
      <c r="X2" s="82"/>
      <c r="Y2" s="195"/>
      <c r="Z2" s="196"/>
      <c r="AA2" s="196"/>
      <c r="AB2" s="196"/>
      <c r="AC2" s="82"/>
    </row>
    <row r="3" spans="1:30" s="6" customFormat="1" ht="15" customHeight="1" thickBot="1">
      <c r="A3" s="4"/>
      <c r="B3" s="178" t="s">
        <v>392</v>
      </c>
      <c r="C3" s="33"/>
      <c r="D3" s="33"/>
      <c r="E3" s="197"/>
      <c r="F3" s="33"/>
      <c r="G3" s="33"/>
      <c r="H3" s="33"/>
      <c r="I3" s="33"/>
      <c r="J3" s="33"/>
      <c r="K3" s="197"/>
      <c r="L3" s="33"/>
      <c r="M3" s="33"/>
      <c r="N3" s="33"/>
      <c r="O3" s="197"/>
      <c r="P3" s="197"/>
      <c r="Q3" s="33"/>
      <c r="R3" s="33"/>
      <c r="S3" s="33"/>
      <c r="T3" s="33"/>
      <c r="U3" s="33"/>
      <c r="V3" s="33"/>
      <c r="W3" s="33"/>
      <c r="X3" s="33"/>
      <c r="Y3" s="53"/>
      <c r="Z3" s="33"/>
      <c r="AA3" s="198"/>
      <c r="AB3" s="198"/>
      <c r="AC3" s="34" t="s">
        <v>117</v>
      </c>
    </row>
    <row r="4" spans="1:30" s="7" customFormat="1" ht="21.6" customHeight="1">
      <c r="B4" s="369" t="s">
        <v>108</v>
      </c>
      <c r="C4" s="472" t="s">
        <v>221</v>
      </c>
      <c r="D4" s="434" t="s">
        <v>326</v>
      </c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6"/>
      <c r="V4" s="468" t="s">
        <v>327</v>
      </c>
      <c r="W4" s="395"/>
      <c r="X4" s="395"/>
      <c r="Y4" s="395"/>
      <c r="Z4" s="395"/>
      <c r="AA4" s="395"/>
      <c r="AB4" s="395"/>
      <c r="AC4" s="395"/>
    </row>
    <row r="5" spans="1:30" s="7" customFormat="1" ht="78" customHeight="1">
      <c r="B5" s="471"/>
      <c r="C5" s="473"/>
      <c r="D5" s="199" t="s">
        <v>52</v>
      </c>
      <c r="E5" s="199" t="s">
        <v>265</v>
      </c>
      <c r="F5" s="199" t="s">
        <v>258</v>
      </c>
      <c r="G5" s="199" t="s">
        <v>266</v>
      </c>
      <c r="H5" s="199" t="s">
        <v>264</v>
      </c>
      <c r="I5" s="199" t="s">
        <v>267</v>
      </c>
      <c r="J5" s="199" t="s">
        <v>328</v>
      </c>
      <c r="K5" s="199" t="s">
        <v>329</v>
      </c>
      <c r="L5" s="199" t="s">
        <v>330</v>
      </c>
      <c r="M5" s="200" t="s">
        <v>331</v>
      </c>
      <c r="N5" s="199" t="s">
        <v>262</v>
      </c>
      <c r="O5" s="199" t="s">
        <v>235</v>
      </c>
      <c r="P5" s="199" t="s">
        <v>332</v>
      </c>
      <c r="Q5" s="199" t="s">
        <v>259</v>
      </c>
      <c r="R5" s="199" t="s">
        <v>271</v>
      </c>
      <c r="S5" s="201" t="s">
        <v>333</v>
      </c>
      <c r="T5" s="202" t="s">
        <v>334</v>
      </c>
      <c r="U5" s="199" t="s">
        <v>58</v>
      </c>
      <c r="V5" s="199" t="s">
        <v>52</v>
      </c>
      <c r="W5" s="201" t="s">
        <v>335</v>
      </c>
      <c r="X5" s="203" t="s">
        <v>336</v>
      </c>
      <c r="Y5" s="204" t="s">
        <v>337</v>
      </c>
      <c r="Z5" s="205" t="s">
        <v>338</v>
      </c>
      <c r="AA5" s="206" t="s">
        <v>339</v>
      </c>
      <c r="AB5" s="207" t="s">
        <v>340</v>
      </c>
      <c r="AC5" s="199" t="s">
        <v>58</v>
      </c>
      <c r="AD5" s="22"/>
    </row>
    <row r="6" spans="1:30" s="8" customFormat="1" ht="13.5" customHeight="1">
      <c r="B6" s="76" t="s">
        <v>363</v>
      </c>
      <c r="C6" s="187">
        <v>744</v>
      </c>
      <c r="D6" s="188">
        <v>643</v>
      </c>
      <c r="E6" s="188">
        <v>45</v>
      </c>
      <c r="F6" s="188">
        <v>259</v>
      </c>
      <c r="G6" s="188">
        <v>20</v>
      </c>
      <c r="H6" s="188">
        <v>4</v>
      </c>
      <c r="I6" s="188">
        <v>2</v>
      </c>
      <c r="J6" s="188">
        <v>1</v>
      </c>
      <c r="K6" s="188">
        <v>1</v>
      </c>
      <c r="L6" s="474">
        <v>44</v>
      </c>
      <c r="M6" s="474"/>
      <c r="N6" s="188">
        <v>31</v>
      </c>
      <c r="O6" s="188">
        <v>210</v>
      </c>
      <c r="P6" s="188" t="s">
        <v>39</v>
      </c>
      <c r="Q6" s="188">
        <v>21</v>
      </c>
      <c r="R6" s="188" t="s">
        <v>39</v>
      </c>
      <c r="S6" s="474" t="s">
        <v>39</v>
      </c>
      <c r="T6" s="474"/>
      <c r="U6" s="188">
        <v>15</v>
      </c>
      <c r="V6" s="188">
        <v>99</v>
      </c>
      <c r="W6" s="474">
        <v>22</v>
      </c>
      <c r="X6" s="474"/>
      <c r="Y6" s="474">
        <v>42</v>
      </c>
      <c r="Z6" s="474"/>
      <c r="AA6" s="474">
        <v>2</v>
      </c>
      <c r="AB6" s="474"/>
      <c r="AC6" s="188">
        <v>33</v>
      </c>
      <c r="AD6" s="32"/>
    </row>
    <row r="7" spans="1:30" s="8" customFormat="1" ht="13.5" customHeight="1">
      <c r="B7" s="189">
        <v>24</v>
      </c>
      <c r="C7" s="187">
        <v>745</v>
      </c>
      <c r="D7" s="188">
        <v>649</v>
      </c>
      <c r="E7" s="188">
        <v>41</v>
      </c>
      <c r="F7" s="188">
        <v>250</v>
      </c>
      <c r="G7" s="188">
        <v>21</v>
      </c>
      <c r="H7" s="188">
        <v>7</v>
      </c>
      <c r="I7" s="188">
        <v>1</v>
      </c>
      <c r="J7" s="188">
        <v>2</v>
      </c>
      <c r="K7" s="188" t="s">
        <v>39</v>
      </c>
      <c r="L7" s="469">
        <v>53</v>
      </c>
      <c r="M7" s="469"/>
      <c r="N7" s="188">
        <v>23</v>
      </c>
      <c r="O7" s="188">
        <v>207</v>
      </c>
      <c r="P7" s="188" t="s">
        <v>39</v>
      </c>
      <c r="Q7" s="188">
        <v>21</v>
      </c>
      <c r="R7" s="188" t="s">
        <v>39</v>
      </c>
      <c r="S7" s="469" t="s">
        <v>39</v>
      </c>
      <c r="T7" s="469"/>
      <c r="U7" s="188">
        <v>23</v>
      </c>
      <c r="V7" s="188">
        <v>96</v>
      </c>
      <c r="W7" s="469">
        <v>20</v>
      </c>
      <c r="X7" s="469"/>
      <c r="Y7" s="469">
        <v>37</v>
      </c>
      <c r="Z7" s="469"/>
      <c r="AA7" s="469">
        <v>2</v>
      </c>
      <c r="AB7" s="469"/>
      <c r="AC7" s="188">
        <v>37</v>
      </c>
      <c r="AD7" s="32"/>
    </row>
    <row r="8" spans="1:30" s="8" customFormat="1" ht="13.5" customHeight="1" thickBot="1">
      <c r="B8" s="79">
        <v>25</v>
      </c>
      <c r="C8" s="208">
        <v>713</v>
      </c>
      <c r="D8" s="209">
        <v>616</v>
      </c>
      <c r="E8" s="209">
        <v>45</v>
      </c>
      <c r="F8" s="209">
        <v>239</v>
      </c>
      <c r="G8" s="209">
        <v>17</v>
      </c>
      <c r="H8" s="209">
        <v>7</v>
      </c>
      <c r="I8" s="209">
        <v>1</v>
      </c>
      <c r="J8" s="209">
        <v>2</v>
      </c>
      <c r="K8" s="192" t="s">
        <v>39</v>
      </c>
      <c r="L8" s="470">
        <v>44</v>
      </c>
      <c r="M8" s="470"/>
      <c r="N8" s="209">
        <v>19</v>
      </c>
      <c r="O8" s="209">
        <v>198</v>
      </c>
      <c r="P8" s="209">
        <v>1</v>
      </c>
      <c r="Q8" s="209">
        <v>23</v>
      </c>
      <c r="R8" s="192" t="s">
        <v>39</v>
      </c>
      <c r="S8" s="470" t="s">
        <v>39</v>
      </c>
      <c r="T8" s="470"/>
      <c r="U8" s="192">
        <v>20</v>
      </c>
      <c r="V8" s="192">
        <v>97</v>
      </c>
      <c r="W8" s="470">
        <v>18</v>
      </c>
      <c r="X8" s="470"/>
      <c r="Y8" s="470">
        <v>41</v>
      </c>
      <c r="Z8" s="470"/>
      <c r="AA8" s="470" t="s">
        <v>39</v>
      </c>
      <c r="AB8" s="470"/>
      <c r="AC8" s="192">
        <v>38</v>
      </c>
      <c r="AD8" s="32"/>
    </row>
  </sheetData>
  <mergeCells count="19">
    <mergeCell ref="B4:B5"/>
    <mergeCell ref="C4:C5"/>
    <mergeCell ref="D4:U4"/>
    <mergeCell ref="V4:AC4"/>
    <mergeCell ref="L6:M6"/>
    <mergeCell ref="S6:T6"/>
    <mergeCell ref="W6:X6"/>
    <mergeCell ref="Y6:Z6"/>
    <mergeCell ref="AA6:AB6"/>
    <mergeCell ref="L8:M8"/>
    <mergeCell ref="S8:T8"/>
    <mergeCell ref="W8:X8"/>
    <mergeCell ref="Y8:Z8"/>
    <mergeCell ref="AA8:AB8"/>
    <mergeCell ref="L7:M7"/>
    <mergeCell ref="S7:T7"/>
    <mergeCell ref="W7:X7"/>
    <mergeCell ref="Y7:Z7"/>
    <mergeCell ref="AA7:AB7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view="pageBreakPreview" zoomScale="87" zoomScaleNormal="100" workbookViewId="0">
      <selection activeCell="D22" sqref="D22"/>
    </sheetView>
  </sheetViews>
  <sheetFormatPr defaultRowHeight="13.5"/>
  <cols>
    <col min="1" max="1" width="18.83203125" style="5" bestFit="1" customWidth="1"/>
    <col min="2" max="2" width="11.5" style="5" customWidth="1"/>
    <col min="3" max="13" width="10.1640625" style="5" customWidth="1"/>
    <col min="14" max="14" width="9.33203125" style="11"/>
    <col min="15" max="256" width="9.33203125" style="5"/>
    <col min="257" max="257" width="18.83203125" style="5" bestFit="1" customWidth="1"/>
    <col min="258" max="258" width="11.5" style="5" customWidth="1"/>
    <col min="259" max="269" width="10.1640625" style="5" customWidth="1"/>
    <col min="270" max="512" width="9.33203125" style="5"/>
    <col min="513" max="513" width="18.83203125" style="5" bestFit="1" customWidth="1"/>
    <col min="514" max="514" width="11.5" style="5" customWidth="1"/>
    <col min="515" max="525" width="10.1640625" style="5" customWidth="1"/>
    <col min="526" max="768" width="9.33203125" style="5"/>
    <col min="769" max="769" width="18.83203125" style="5" bestFit="1" customWidth="1"/>
    <col min="770" max="770" width="11.5" style="5" customWidth="1"/>
    <col min="771" max="781" width="10.1640625" style="5" customWidth="1"/>
    <col min="782" max="1024" width="9.33203125" style="5"/>
    <col min="1025" max="1025" width="18.83203125" style="5" bestFit="1" customWidth="1"/>
    <col min="1026" max="1026" width="11.5" style="5" customWidth="1"/>
    <col min="1027" max="1037" width="10.1640625" style="5" customWidth="1"/>
    <col min="1038" max="1280" width="9.33203125" style="5"/>
    <col min="1281" max="1281" width="18.83203125" style="5" bestFit="1" customWidth="1"/>
    <col min="1282" max="1282" width="11.5" style="5" customWidth="1"/>
    <col min="1283" max="1293" width="10.1640625" style="5" customWidth="1"/>
    <col min="1294" max="1536" width="9.33203125" style="5"/>
    <col min="1537" max="1537" width="18.83203125" style="5" bestFit="1" customWidth="1"/>
    <col min="1538" max="1538" width="11.5" style="5" customWidth="1"/>
    <col min="1539" max="1549" width="10.1640625" style="5" customWidth="1"/>
    <col min="1550" max="1792" width="9.33203125" style="5"/>
    <col min="1793" max="1793" width="18.83203125" style="5" bestFit="1" customWidth="1"/>
    <col min="1794" max="1794" width="11.5" style="5" customWidth="1"/>
    <col min="1795" max="1805" width="10.1640625" style="5" customWidth="1"/>
    <col min="1806" max="2048" width="9.33203125" style="5"/>
    <col min="2049" max="2049" width="18.83203125" style="5" bestFit="1" customWidth="1"/>
    <col min="2050" max="2050" width="11.5" style="5" customWidth="1"/>
    <col min="2051" max="2061" width="10.1640625" style="5" customWidth="1"/>
    <col min="2062" max="2304" width="9.33203125" style="5"/>
    <col min="2305" max="2305" width="18.83203125" style="5" bestFit="1" customWidth="1"/>
    <col min="2306" max="2306" width="11.5" style="5" customWidth="1"/>
    <col min="2307" max="2317" width="10.1640625" style="5" customWidth="1"/>
    <col min="2318" max="2560" width="9.33203125" style="5"/>
    <col min="2561" max="2561" width="18.83203125" style="5" bestFit="1" customWidth="1"/>
    <col min="2562" max="2562" width="11.5" style="5" customWidth="1"/>
    <col min="2563" max="2573" width="10.1640625" style="5" customWidth="1"/>
    <col min="2574" max="2816" width="9.33203125" style="5"/>
    <col min="2817" max="2817" width="18.83203125" style="5" bestFit="1" customWidth="1"/>
    <col min="2818" max="2818" width="11.5" style="5" customWidth="1"/>
    <col min="2819" max="2829" width="10.1640625" style="5" customWidth="1"/>
    <col min="2830" max="3072" width="9.33203125" style="5"/>
    <col min="3073" max="3073" width="18.83203125" style="5" bestFit="1" customWidth="1"/>
    <col min="3074" max="3074" width="11.5" style="5" customWidth="1"/>
    <col min="3075" max="3085" width="10.1640625" style="5" customWidth="1"/>
    <col min="3086" max="3328" width="9.33203125" style="5"/>
    <col min="3329" max="3329" width="18.83203125" style="5" bestFit="1" customWidth="1"/>
    <col min="3330" max="3330" width="11.5" style="5" customWidth="1"/>
    <col min="3331" max="3341" width="10.1640625" style="5" customWidth="1"/>
    <col min="3342" max="3584" width="9.33203125" style="5"/>
    <col min="3585" max="3585" width="18.83203125" style="5" bestFit="1" customWidth="1"/>
    <col min="3586" max="3586" width="11.5" style="5" customWidth="1"/>
    <col min="3587" max="3597" width="10.1640625" style="5" customWidth="1"/>
    <col min="3598" max="3840" width="9.33203125" style="5"/>
    <col min="3841" max="3841" width="18.83203125" style="5" bestFit="1" customWidth="1"/>
    <col min="3842" max="3842" width="11.5" style="5" customWidth="1"/>
    <col min="3843" max="3853" width="10.1640625" style="5" customWidth="1"/>
    <col min="3854" max="4096" width="9.33203125" style="5"/>
    <col min="4097" max="4097" width="18.83203125" style="5" bestFit="1" customWidth="1"/>
    <col min="4098" max="4098" width="11.5" style="5" customWidth="1"/>
    <col min="4099" max="4109" width="10.1640625" style="5" customWidth="1"/>
    <col min="4110" max="4352" width="9.33203125" style="5"/>
    <col min="4353" max="4353" width="18.83203125" style="5" bestFit="1" customWidth="1"/>
    <col min="4354" max="4354" width="11.5" style="5" customWidth="1"/>
    <col min="4355" max="4365" width="10.1640625" style="5" customWidth="1"/>
    <col min="4366" max="4608" width="9.33203125" style="5"/>
    <col min="4609" max="4609" width="18.83203125" style="5" bestFit="1" customWidth="1"/>
    <col min="4610" max="4610" width="11.5" style="5" customWidth="1"/>
    <col min="4611" max="4621" width="10.1640625" style="5" customWidth="1"/>
    <col min="4622" max="4864" width="9.33203125" style="5"/>
    <col min="4865" max="4865" width="18.83203125" style="5" bestFit="1" customWidth="1"/>
    <col min="4866" max="4866" width="11.5" style="5" customWidth="1"/>
    <col min="4867" max="4877" width="10.1640625" style="5" customWidth="1"/>
    <col min="4878" max="5120" width="9.33203125" style="5"/>
    <col min="5121" max="5121" width="18.83203125" style="5" bestFit="1" customWidth="1"/>
    <col min="5122" max="5122" width="11.5" style="5" customWidth="1"/>
    <col min="5123" max="5133" width="10.1640625" style="5" customWidth="1"/>
    <col min="5134" max="5376" width="9.33203125" style="5"/>
    <col min="5377" max="5377" width="18.83203125" style="5" bestFit="1" customWidth="1"/>
    <col min="5378" max="5378" width="11.5" style="5" customWidth="1"/>
    <col min="5379" max="5389" width="10.1640625" style="5" customWidth="1"/>
    <col min="5390" max="5632" width="9.33203125" style="5"/>
    <col min="5633" max="5633" width="18.83203125" style="5" bestFit="1" customWidth="1"/>
    <col min="5634" max="5634" width="11.5" style="5" customWidth="1"/>
    <col min="5635" max="5645" width="10.1640625" style="5" customWidth="1"/>
    <col min="5646" max="5888" width="9.33203125" style="5"/>
    <col min="5889" max="5889" width="18.83203125" style="5" bestFit="1" customWidth="1"/>
    <col min="5890" max="5890" width="11.5" style="5" customWidth="1"/>
    <col min="5891" max="5901" width="10.1640625" style="5" customWidth="1"/>
    <col min="5902" max="6144" width="9.33203125" style="5"/>
    <col min="6145" max="6145" width="18.83203125" style="5" bestFit="1" customWidth="1"/>
    <col min="6146" max="6146" width="11.5" style="5" customWidth="1"/>
    <col min="6147" max="6157" width="10.1640625" style="5" customWidth="1"/>
    <col min="6158" max="6400" width="9.33203125" style="5"/>
    <col min="6401" max="6401" width="18.83203125" style="5" bestFit="1" customWidth="1"/>
    <col min="6402" max="6402" width="11.5" style="5" customWidth="1"/>
    <col min="6403" max="6413" width="10.1640625" style="5" customWidth="1"/>
    <col min="6414" max="6656" width="9.33203125" style="5"/>
    <col min="6657" max="6657" width="18.83203125" style="5" bestFit="1" customWidth="1"/>
    <col min="6658" max="6658" width="11.5" style="5" customWidth="1"/>
    <col min="6659" max="6669" width="10.1640625" style="5" customWidth="1"/>
    <col min="6670" max="6912" width="9.33203125" style="5"/>
    <col min="6913" max="6913" width="18.83203125" style="5" bestFit="1" customWidth="1"/>
    <col min="6914" max="6914" width="11.5" style="5" customWidth="1"/>
    <col min="6915" max="6925" width="10.1640625" style="5" customWidth="1"/>
    <col min="6926" max="7168" width="9.33203125" style="5"/>
    <col min="7169" max="7169" width="18.83203125" style="5" bestFit="1" customWidth="1"/>
    <col min="7170" max="7170" width="11.5" style="5" customWidth="1"/>
    <col min="7171" max="7181" width="10.1640625" style="5" customWidth="1"/>
    <col min="7182" max="7424" width="9.33203125" style="5"/>
    <col min="7425" max="7425" width="18.83203125" style="5" bestFit="1" customWidth="1"/>
    <col min="7426" max="7426" width="11.5" style="5" customWidth="1"/>
    <col min="7427" max="7437" width="10.1640625" style="5" customWidth="1"/>
    <col min="7438" max="7680" width="9.33203125" style="5"/>
    <col min="7681" max="7681" width="18.83203125" style="5" bestFit="1" customWidth="1"/>
    <col min="7682" max="7682" width="11.5" style="5" customWidth="1"/>
    <col min="7683" max="7693" width="10.1640625" style="5" customWidth="1"/>
    <col min="7694" max="7936" width="9.33203125" style="5"/>
    <col min="7937" max="7937" width="18.83203125" style="5" bestFit="1" customWidth="1"/>
    <col min="7938" max="7938" width="11.5" style="5" customWidth="1"/>
    <col min="7939" max="7949" width="10.1640625" style="5" customWidth="1"/>
    <col min="7950" max="8192" width="9.33203125" style="5"/>
    <col min="8193" max="8193" width="18.83203125" style="5" bestFit="1" customWidth="1"/>
    <col min="8194" max="8194" width="11.5" style="5" customWidth="1"/>
    <col min="8195" max="8205" width="10.1640625" style="5" customWidth="1"/>
    <col min="8206" max="8448" width="9.33203125" style="5"/>
    <col min="8449" max="8449" width="18.83203125" style="5" bestFit="1" customWidth="1"/>
    <col min="8450" max="8450" width="11.5" style="5" customWidth="1"/>
    <col min="8451" max="8461" width="10.1640625" style="5" customWidth="1"/>
    <col min="8462" max="8704" width="9.33203125" style="5"/>
    <col min="8705" max="8705" width="18.83203125" style="5" bestFit="1" customWidth="1"/>
    <col min="8706" max="8706" width="11.5" style="5" customWidth="1"/>
    <col min="8707" max="8717" width="10.1640625" style="5" customWidth="1"/>
    <col min="8718" max="8960" width="9.33203125" style="5"/>
    <col min="8961" max="8961" width="18.83203125" style="5" bestFit="1" customWidth="1"/>
    <col min="8962" max="8962" width="11.5" style="5" customWidth="1"/>
    <col min="8963" max="8973" width="10.1640625" style="5" customWidth="1"/>
    <col min="8974" max="9216" width="9.33203125" style="5"/>
    <col min="9217" max="9217" width="18.83203125" style="5" bestFit="1" customWidth="1"/>
    <col min="9218" max="9218" width="11.5" style="5" customWidth="1"/>
    <col min="9219" max="9229" width="10.1640625" style="5" customWidth="1"/>
    <col min="9230" max="9472" width="9.33203125" style="5"/>
    <col min="9473" max="9473" width="18.83203125" style="5" bestFit="1" customWidth="1"/>
    <col min="9474" max="9474" width="11.5" style="5" customWidth="1"/>
    <col min="9475" max="9485" width="10.1640625" style="5" customWidth="1"/>
    <col min="9486" max="9728" width="9.33203125" style="5"/>
    <col min="9729" max="9729" width="18.83203125" style="5" bestFit="1" customWidth="1"/>
    <col min="9730" max="9730" width="11.5" style="5" customWidth="1"/>
    <col min="9731" max="9741" width="10.1640625" style="5" customWidth="1"/>
    <col min="9742" max="9984" width="9.33203125" style="5"/>
    <col min="9985" max="9985" width="18.83203125" style="5" bestFit="1" customWidth="1"/>
    <col min="9986" max="9986" width="11.5" style="5" customWidth="1"/>
    <col min="9987" max="9997" width="10.1640625" style="5" customWidth="1"/>
    <col min="9998" max="10240" width="9.33203125" style="5"/>
    <col min="10241" max="10241" width="18.83203125" style="5" bestFit="1" customWidth="1"/>
    <col min="10242" max="10242" width="11.5" style="5" customWidth="1"/>
    <col min="10243" max="10253" width="10.1640625" style="5" customWidth="1"/>
    <col min="10254" max="10496" width="9.33203125" style="5"/>
    <col min="10497" max="10497" width="18.83203125" style="5" bestFit="1" customWidth="1"/>
    <col min="10498" max="10498" width="11.5" style="5" customWidth="1"/>
    <col min="10499" max="10509" width="10.1640625" style="5" customWidth="1"/>
    <col min="10510" max="10752" width="9.33203125" style="5"/>
    <col min="10753" max="10753" width="18.83203125" style="5" bestFit="1" customWidth="1"/>
    <col min="10754" max="10754" width="11.5" style="5" customWidth="1"/>
    <col min="10755" max="10765" width="10.1640625" style="5" customWidth="1"/>
    <col min="10766" max="11008" width="9.33203125" style="5"/>
    <col min="11009" max="11009" width="18.83203125" style="5" bestFit="1" customWidth="1"/>
    <col min="11010" max="11010" width="11.5" style="5" customWidth="1"/>
    <col min="11011" max="11021" width="10.1640625" style="5" customWidth="1"/>
    <col min="11022" max="11264" width="9.33203125" style="5"/>
    <col min="11265" max="11265" width="18.83203125" style="5" bestFit="1" customWidth="1"/>
    <col min="11266" max="11266" width="11.5" style="5" customWidth="1"/>
    <col min="11267" max="11277" width="10.1640625" style="5" customWidth="1"/>
    <col min="11278" max="11520" width="9.33203125" style="5"/>
    <col min="11521" max="11521" width="18.83203125" style="5" bestFit="1" customWidth="1"/>
    <col min="11522" max="11522" width="11.5" style="5" customWidth="1"/>
    <col min="11523" max="11533" width="10.1640625" style="5" customWidth="1"/>
    <col min="11534" max="11776" width="9.33203125" style="5"/>
    <col min="11777" max="11777" width="18.83203125" style="5" bestFit="1" customWidth="1"/>
    <col min="11778" max="11778" width="11.5" style="5" customWidth="1"/>
    <col min="11779" max="11789" width="10.1640625" style="5" customWidth="1"/>
    <col min="11790" max="12032" width="9.33203125" style="5"/>
    <col min="12033" max="12033" width="18.83203125" style="5" bestFit="1" customWidth="1"/>
    <col min="12034" max="12034" width="11.5" style="5" customWidth="1"/>
    <col min="12035" max="12045" width="10.1640625" style="5" customWidth="1"/>
    <col min="12046" max="12288" width="9.33203125" style="5"/>
    <col min="12289" max="12289" width="18.83203125" style="5" bestFit="1" customWidth="1"/>
    <col min="12290" max="12290" width="11.5" style="5" customWidth="1"/>
    <col min="12291" max="12301" width="10.1640625" style="5" customWidth="1"/>
    <col min="12302" max="12544" width="9.33203125" style="5"/>
    <col min="12545" max="12545" width="18.83203125" style="5" bestFit="1" customWidth="1"/>
    <col min="12546" max="12546" width="11.5" style="5" customWidth="1"/>
    <col min="12547" max="12557" width="10.1640625" style="5" customWidth="1"/>
    <col min="12558" max="12800" width="9.33203125" style="5"/>
    <col min="12801" max="12801" width="18.83203125" style="5" bestFit="1" customWidth="1"/>
    <col min="12802" max="12802" width="11.5" style="5" customWidth="1"/>
    <col min="12803" max="12813" width="10.1640625" style="5" customWidth="1"/>
    <col min="12814" max="13056" width="9.33203125" style="5"/>
    <col min="13057" max="13057" width="18.83203125" style="5" bestFit="1" customWidth="1"/>
    <col min="13058" max="13058" width="11.5" style="5" customWidth="1"/>
    <col min="13059" max="13069" width="10.1640625" style="5" customWidth="1"/>
    <col min="13070" max="13312" width="9.33203125" style="5"/>
    <col min="13313" max="13313" width="18.83203125" style="5" bestFit="1" customWidth="1"/>
    <col min="13314" max="13314" width="11.5" style="5" customWidth="1"/>
    <col min="13315" max="13325" width="10.1640625" style="5" customWidth="1"/>
    <col min="13326" max="13568" width="9.33203125" style="5"/>
    <col min="13569" max="13569" width="18.83203125" style="5" bestFit="1" customWidth="1"/>
    <col min="13570" max="13570" width="11.5" style="5" customWidth="1"/>
    <col min="13571" max="13581" width="10.1640625" style="5" customWidth="1"/>
    <col min="13582" max="13824" width="9.33203125" style="5"/>
    <col min="13825" max="13825" width="18.83203125" style="5" bestFit="1" customWidth="1"/>
    <col min="13826" max="13826" width="11.5" style="5" customWidth="1"/>
    <col min="13827" max="13837" width="10.1640625" style="5" customWidth="1"/>
    <col min="13838" max="14080" width="9.33203125" style="5"/>
    <col min="14081" max="14081" width="18.83203125" style="5" bestFit="1" customWidth="1"/>
    <col min="14082" max="14082" width="11.5" style="5" customWidth="1"/>
    <col min="14083" max="14093" width="10.1640625" style="5" customWidth="1"/>
    <col min="14094" max="14336" width="9.33203125" style="5"/>
    <col min="14337" max="14337" width="18.83203125" style="5" bestFit="1" customWidth="1"/>
    <col min="14338" max="14338" width="11.5" style="5" customWidth="1"/>
    <col min="14339" max="14349" width="10.1640625" style="5" customWidth="1"/>
    <col min="14350" max="14592" width="9.33203125" style="5"/>
    <col min="14593" max="14593" width="18.83203125" style="5" bestFit="1" customWidth="1"/>
    <col min="14594" max="14594" width="11.5" style="5" customWidth="1"/>
    <col min="14595" max="14605" width="10.1640625" style="5" customWidth="1"/>
    <col min="14606" max="14848" width="9.33203125" style="5"/>
    <col min="14849" max="14849" width="18.83203125" style="5" bestFit="1" customWidth="1"/>
    <col min="14850" max="14850" width="11.5" style="5" customWidth="1"/>
    <col min="14851" max="14861" width="10.1640625" style="5" customWidth="1"/>
    <col min="14862" max="15104" width="9.33203125" style="5"/>
    <col min="15105" max="15105" width="18.83203125" style="5" bestFit="1" customWidth="1"/>
    <col min="15106" max="15106" width="11.5" style="5" customWidth="1"/>
    <col min="15107" max="15117" width="10.1640625" style="5" customWidth="1"/>
    <col min="15118" max="15360" width="9.33203125" style="5"/>
    <col min="15361" max="15361" width="18.83203125" style="5" bestFit="1" customWidth="1"/>
    <col min="15362" max="15362" width="11.5" style="5" customWidth="1"/>
    <col min="15363" max="15373" width="10.1640625" style="5" customWidth="1"/>
    <col min="15374" max="15616" width="9.33203125" style="5"/>
    <col min="15617" max="15617" width="18.83203125" style="5" bestFit="1" customWidth="1"/>
    <col min="15618" max="15618" width="11.5" style="5" customWidth="1"/>
    <col min="15619" max="15629" width="10.1640625" style="5" customWidth="1"/>
    <col min="15630" max="15872" width="9.33203125" style="5"/>
    <col min="15873" max="15873" width="18.83203125" style="5" bestFit="1" customWidth="1"/>
    <col min="15874" max="15874" width="11.5" style="5" customWidth="1"/>
    <col min="15875" max="15885" width="10.1640625" style="5" customWidth="1"/>
    <col min="15886" max="16128" width="9.33203125" style="5"/>
    <col min="16129" max="16129" width="18.83203125" style="5" bestFit="1" customWidth="1"/>
    <col min="16130" max="16130" width="11.5" style="5" customWidth="1"/>
    <col min="16131" max="16141" width="10.1640625" style="5" customWidth="1"/>
    <col min="16142" max="16384" width="9.33203125" style="5"/>
  </cols>
  <sheetData>
    <row r="2" spans="1:14" ht="21">
      <c r="A2" s="4"/>
      <c r="B2" s="193"/>
      <c r="C2" s="193"/>
      <c r="D2" s="193"/>
      <c r="E2" s="194" t="s">
        <v>393</v>
      </c>
      <c r="F2" s="194"/>
      <c r="G2" s="194"/>
      <c r="H2" s="194"/>
      <c r="I2" s="194"/>
      <c r="J2" s="194"/>
      <c r="K2" s="194"/>
      <c r="L2" s="193"/>
      <c r="M2" s="193"/>
    </row>
    <row r="3" spans="1:14" s="6" customFormat="1" ht="15" customHeight="1" thickBot="1">
      <c r="B3" s="178" t="s">
        <v>394</v>
      </c>
      <c r="C3" s="33"/>
      <c r="D3" s="33"/>
      <c r="E3" s="33"/>
      <c r="F3" s="33"/>
      <c r="G3" s="33"/>
      <c r="H3" s="33"/>
      <c r="I3" s="33"/>
      <c r="J3" s="33"/>
      <c r="K3" s="33"/>
      <c r="L3" s="197"/>
      <c r="M3" s="34" t="s">
        <v>395</v>
      </c>
    </row>
    <row r="4" spans="1:14" s="6" customFormat="1" ht="13.5" customHeight="1">
      <c r="B4" s="391" t="s">
        <v>108</v>
      </c>
      <c r="C4" s="475" t="s">
        <v>341</v>
      </c>
      <c r="D4" s="468" t="s">
        <v>396</v>
      </c>
      <c r="E4" s="395"/>
      <c r="F4" s="395"/>
      <c r="G4" s="395"/>
      <c r="H4" s="395"/>
      <c r="I4" s="395"/>
      <c r="J4" s="395"/>
      <c r="K4" s="395"/>
      <c r="L4" s="395"/>
      <c r="M4" s="395"/>
    </row>
    <row r="5" spans="1:14" s="9" customFormat="1" ht="13.5" customHeight="1">
      <c r="B5" s="393"/>
      <c r="C5" s="476"/>
      <c r="D5" s="210" t="s">
        <v>342</v>
      </c>
      <c r="E5" s="102" t="s">
        <v>343</v>
      </c>
      <c r="F5" s="102" t="s">
        <v>344</v>
      </c>
      <c r="G5" s="102" t="s">
        <v>345</v>
      </c>
      <c r="H5" s="102" t="s">
        <v>397</v>
      </c>
      <c r="I5" s="102" t="s">
        <v>398</v>
      </c>
      <c r="J5" s="102" t="s">
        <v>399</v>
      </c>
      <c r="K5" s="102" t="s">
        <v>400</v>
      </c>
      <c r="L5" s="102" t="s">
        <v>401</v>
      </c>
      <c r="M5" s="102" t="s">
        <v>402</v>
      </c>
    </row>
    <row r="6" spans="1:14" ht="13.5" customHeight="1">
      <c r="B6" s="76" t="s">
        <v>403</v>
      </c>
      <c r="C6" s="211">
        <v>744</v>
      </c>
      <c r="D6" s="52">
        <v>160</v>
      </c>
      <c r="E6" s="96">
        <v>82</v>
      </c>
      <c r="F6" s="52">
        <v>247</v>
      </c>
      <c r="G6" s="96">
        <v>167</v>
      </c>
      <c r="H6" s="52">
        <v>42</v>
      </c>
      <c r="I6" s="52">
        <v>21</v>
      </c>
      <c r="J6" s="96">
        <v>9</v>
      </c>
      <c r="K6" s="52">
        <v>9</v>
      </c>
      <c r="L6" s="96">
        <v>7</v>
      </c>
      <c r="M6" s="130" t="s">
        <v>404</v>
      </c>
      <c r="N6" s="5"/>
    </row>
    <row r="7" spans="1:14" ht="13.5" customHeight="1">
      <c r="B7" s="189" t="s">
        <v>405</v>
      </c>
      <c r="C7" s="211">
        <v>745</v>
      </c>
      <c r="D7" s="52">
        <v>173</v>
      </c>
      <c r="E7" s="96">
        <v>85</v>
      </c>
      <c r="F7" s="52">
        <v>257</v>
      </c>
      <c r="G7" s="96">
        <v>147</v>
      </c>
      <c r="H7" s="52">
        <v>22</v>
      </c>
      <c r="I7" s="52">
        <v>15</v>
      </c>
      <c r="J7" s="96">
        <v>17</v>
      </c>
      <c r="K7" s="52">
        <v>17</v>
      </c>
      <c r="L7" s="96">
        <v>11</v>
      </c>
      <c r="M7" s="130">
        <v>1</v>
      </c>
      <c r="N7" s="5"/>
    </row>
    <row r="8" spans="1:14" ht="13.5" customHeight="1" thickBot="1">
      <c r="B8" s="79" t="s">
        <v>356</v>
      </c>
      <c r="C8" s="190">
        <v>713</v>
      </c>
      <c r="D8" s="150">
        <v>184</v>
      </c>
      <c r="E8" s="150">
        <v>91</v>
      </c>
      <c r="F8" s="150">
        <v>256</v>
      </c>
      <c r="G8" s="150">
        <v>111</v>
      </c>
      <c r="H8" s="150">
        <v>19</v>
      </c>
      <c r="I8" s="150">
        <v>9</v>
      </c>
      <c r="J8" s="150">
        <v>22</v>
      </c>
      <c r="K8" s="150">
        <v>15</v>
      </c>
      <c r="L8" s="150">
        <v>5</v>
      </c>
      <c r="M8" s="150">
        <v>1</v>
      </c>
      <c r="N8" s="5"/>
    </row>
  </sheetData>
  <mergeCells count="3">
    <mergeCell ref="B4:B5"/>
    <mergeCell ref="C4:C5"/>
    <mergeCell ref="D4:M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view="pageBreakPreview" zoomScale="87" zoomScaleNormal="100" workbookViewId="0">
      <selection activeCell="B2" sqref="B2:J8"/>
    </sheetView>
  </sheetViews>
  <sheetFormatPr defaultRowHeight="13.5"/>
  <cols>
    <col min="1" max="1" width="18.83203125" style="5" bestFit="1" customWidth="1"/>
    <col min="2" max="2" width="11.5" style="5" customWidth="1"/>
    <col min="3" max="10" width="14" style="5" customWidth="1"/>
    <col min="11" max="256" width="9.33203125" style="5"/>
    <col min="257" max="257" width="18.83203125" style="5" bestFit="1" customWidth="1"/>
    <col min="258" max="258" width="11.5" style="5" customWidth="1"/>
    <col min="259" max="266" width="14" style="5" customWidth="1"/>
    <col min="267" max="512" width="9.33203125" style="5"/>
    <col min="513" max="513" width="18.83203125" style="5" bestFit="1" customWidth="1"/>
    <col min="514" max="514" width="11.5" style="5" customWidth="1"/>
    <col min="515" max="522" width="14" style="5" customWidth="1"/>
    <col min="523" max="768" width="9.33203125" style="5"/>
    <col min="769" max="769" width="18.83203125" style="5" bestFit="1" customWidth="1"/>
    <col min="770" max="770" width="11.5" style="5" customWidth="1"/>
    <col min="771" max="778" width="14" style="5" customWidth="1"/>
    <col min="779" max="1024" width="9.33203125" style="5"/>
    <col min="1025" max="1025" width="18.83203125" style="5" bestFit="1" customWidth="1"/>
    <col min="1026" max="1026" width="11.5" style="5" customWidth="1"/>
    <col min="1027" max="1034" width="14" style="5" customWidth="1"/>
    <col min="1035" max="1280" width="9.33203125" style="5"/>
    <col min="1281" max="1281" width="18.83203125" style="5" bestFit="1" customWidth="1"/>
    <col min="1282" max="1282" width="11.5" style="5" customWidth="1"/>
    <col min="1283" max="1290" width="14" style="5" customWidth="1"/>
    <col min="1291" max="1536" width="9.33203125" style="5"/>
    <col min="1537" max="1537" width="18.83203125" style="5" bestFit="1" customWidth="1"/>
    <col min="1538" max="1538" width="11.5" style="5" customWidth="1"/>
    <col min="1539" max="1546" width="14" style="5" customWidth="1"/>
    <col min="1547" max="1792" width="9.33203125" style="5"/>
    <col min="1793" max="1793" width="18.83203125" style="5" bestFit="1" customWidth="1"/>
    <col min="1794" max="1794" width="11.5" style="5" customWidth="1"/>
    <col min="1795" max="1802" width="14" style="5" customWidth="1"/>
    <col min="1803" max="2048" width="9.33203125" style="5"/>
    <col min="2049" max="2049" width="18.83203125" style="5" bestFit="1" customWidth="1"/>
    <col min="2050" max="2050" width="11.5" style="5" customWidth="1"/>
    <col min="2051" max="2058" width="14" style="5" customWidth="1"/>
    <col min="2059" max="2304" width="9.33203125" style="5"/>
    <col min="2305" max="2305" width="18.83203125" style="5" bestFit="1" customWidth="1"/>
    <col min="2306" max="2306" width="11.5" style="5" customWidth="1"/>
    <col min="2307" max="2314" width="14" style="5" customWidth="1"/>
    <col min="2315" max="2560" width="9.33203125" style="5"/>
    <col min="2561" max="2561" width="18.83203125" style="5" bestFit="1" customWidth="1"/>
    <col min="2562" max="2562" width="11.5" style="5" customWidth="1"/>
    <col min="2563" max="2570" width="14" style="5" customWidth="1"/>
    <col min="2571" max="2816" width="9.33203125" style="5"/>
    <col min="2817" max="2817" width="18.83203125" style="5" bestFit="1" customWidth="1"/>
    <col min="2818" max="2818" width="11.5" style="5" customWidth="1"/>
    <col min="2819" max="2826" width="14" style="5" customWidth="1"/>
    <col min="2827" max="3072" width="9.33203125" style="5"/>
    <col min="3073" max="3073" width="18.83203125" style="5" bestFit="1" customWidth="1"/>
    <col min="3074" max="3074" width="11.5" style="5" customWidth="1"/>
    <col min="3075" max="3082" width="14" style="5" customWidth="1"/>
    <col min="3083" max="3328" width="9.33203125" style="5"/>
    <col min="3329" max="3329" width="18.83203125" style="5" bestFit="1" customWidth="1"/>
    <col min="3330" max="3330" width="11.5" style="5" customWidth="1"/>
    <col min="3331" max="3338" width="14" style="5" customWidth="1"/>
    <col min="3339" max="3584" width="9.33203125" style="5"/>
    <col min="3585" max="3585" width="18.83203125" style="5" bestFit="1" customWidth="1"/>
    <col min="3586" max="3586" width="11.5" style="5" customWidth="1"/>
    <col min="3587" max="3594" width="14" style="5" customWidth="1"/>
    <col min="3595" max="3840" width="9.33203125" style="5"/>
    <col min="3841" max="3841" width="18.83203125" style="5" bestFit="1" customWidth="1"/>
    <col min="3842" max="3842" width="11.5" style="5" customWidth="1"/>
    <col min="3843" max="3850" width="14" style="5" customWidth="1"/>
    <col min="3851" max="4096" width="9.33203125" style="5"/>
    <col min="4097" max="4097" width="18.83203125" style="5" bestFit="1" customWidth="1"/>
    <col min="4098" max="4098" width="11.5" style="5" customWidth="1"/>
    <col min="4099" max="4106" width="14" style="5" customWidth="1"/>
    <col min="4107" max="4352" width="9.33203125" style="5"/>
    <col min="4353" max="4353" width="18.83203125" style="5" bestFit="1" customWidth="1"/>
    <col min="4354" max="4354" width="11.5" style="5" customWidth="1"/>
    <col min="4355" max="4362" width="14" style="5" customWidth="1"/>
    <col min="4363" max="4608" width="9.33203125" style="5"/>
    <col min="4609" max="4609" width="18.83203125" style="5" bestFit="1" customWidth="1"/>
    <col min="4610" max="4610" width="11.5" style="5" customWidth="1"/>
    <col min="4611" max="4618" width="14" style="5" customWidth="1"/>
    <col min="4619" max="4864" width="9.33203125" style="5"/>
    <col min="4865" max="4865" width="18.83203125" style="5" bestFit="1" customWidth="1"/>
    <col min="4866" max="4866" width="11.5" style="5" customWidth="1"/>
    <col min="4867" max="4874" width="14" style="5" customWidth="1"/>
    <col min="4875" max="5120" width="9.33203125" style="5"/>
    <col min="5121" max="5121" width="18.83203125" style="5" bestFit="1" customWidth="1"/>
    <col min="5122" max="5122" width="11.5" style="5" customWidth="1"/>
    <col min="5123" max="5130" width="14" style="5" customWidth="1"/>
    <col min="5131" max="5376" width="9.33203125" style="5"/>
    <col min="5377" max="5377" width="18.83203125" style="5" bestFit="1" customWidth="1"/>
    <col min="5378" max="5378" width="11.5" style="5" customWidth="1"/>
    <col min="5379" max="5386" width="14" style="5" customWidth="1"/>
    <col min="5387" max="5632" width="9.33203125" style="5"/>
    <col min="5633" max="5633" width="18.83203125" style="5" bestFit="1" customWidth="1"/>
    <col min="5634" max="5634" width="11.5" style="5" customWidth="1"/>
    <col min="5635" max="5642" width="14" style="5" customWidth="1"/>
    <col min="5643" max="5888" width="9.33203125" style="5"/>
    <col min="5889" max="5889" width="18.83203125" style="5" bestFit="1" customWidth="1"/>
    <col min="5890" max="5890" width="11.5" style="5" customWidth="1"/>
    <col min="5891" max="5898" width="14" style="5" customWidth="1"/>
    <col min="5899" max="6144" width="9.33203125" style="5"/>
    <col min="6145" max="6145" width="18.83203125" style="5" bestFit="1" customWidth="1"/>
    <col min="6146" max="6146" width="11.5" style="5" customWidth="1"/>
    <col min="6147" max="6154" width="14" style="5" customWidth="1"/>
    <col min="6155" max="6400" width="9.33203125" style="5"/>
    <col min="6401" max="6401" width="18.83203125" style="5" bestFit="1" customWidth="1"/>
    <col min="6402" max="6402" width="11.5" style="5" customWidth="1"/>
    <col min="6403" max="6410" width="14" style="5" customWidth="1"/>
    <col min="6411" max="6656" width="9.33203125" style="5"/>
    <col min="6657" max="6657" width="18.83203125" style="5" bestFit="1" customWidth="1"/>
    <col min="6658" max="6658" width="11.5" style="5" customWidth="1"/>
    <col min="6659" max="6666" width="14" style="5" customWidth="1"/>
    <col min="6667" max="6912" width="9.33203125" style="5"/>
    <col min="6913" max="6913" width="18.83203125" style="5" bestFit="1" customWidth="1"/>
    <col min="6914" max="6914" width="11.5" style="5" customWidth="1"/>
    <col min="6915" max="6922" width="14" style="5" customWidth="1"/>
    <col min="6923" max="7168" width="9.33203125" style="5"/>
    <col min="7169" max="7169" width="18.83203125" style="5" bestFit="1" customWidth="1"/>
    <col min="7170" max="7170" width="11.5" style="5" customWidth="1"/>
    <col min="7171" max="7178" width="14" style="5" customWidth="1"/>
    <col min="7179" max="7424" width="9.33203125" style="5"/>
    <col min="7425" max="7425" width="18.83203125" style="5" bestFit="1" customWidth="1"/>
    <col min="7426" max="7426" width="11.5" style="5" customWidth="1"/>
    <col min="7427" max="7434" width="14" style="5" customWidth="1"/>
    <col min="7435" max="7680" width="9.33203125" style="5"/>
    <col min="7681" max="7681" width="18.83203125" style="5" bestFit="1" customWidth="1"/>
    <col min="7682" max="7682" width="11.5" style="5" customWidth="1"/>
    <col min="7683" max="7690" width="14" style="5" customWidth="1"/>
    <col min="7691" max="7936" width="9.33203125" style="5"/>
    <col min="7937" max="7937" width="18.83203125" style="5" bestFit="1" customWidth="1"/>
    <col min="7938" max="7938" width="11.5" style="5" customWidth="1"/>
    <col min="7939" max="7946" width="14" style="5" customWidth="1"/>
    <col min="7947" max="8192" width="9.33203125" style="5"/>
    <col min="8193" max="8193" width="18.83203125" style="5" bestFit="1" customWidth="1"/>
    <col min="8194" max="8194" width="11.5" style="5" customWidth="1"/>
    <col min="8195" max="8202" width="14" style="5" customWidth="1"/>
    <col min="8203" max="8448" width="9.33203125" style="5"/>
    <col min="8449" max="8449" width="18.83203125" style="5" bestFit="1" customWidth="1"/>
    <col min="8450" max="8450" width="11.5" style="5" customWidth="1"/>
    <col min="8451" max="8458" width="14" style="5" customWidth="1"/>
    <col min="8459" max="8704" width="9.33203125" style="5"/>
    <col min="8705" max="8705" width="18.83203125" style="5" bestFit="1" customWidth="1"/>
    <col min="8706" max="8706" width="11.5" style="5" customWidth="1"/>
    <col min="8707" max="8714" width="14" style="5" customWidth="1"/>
    <col min="8715" max="8960" width="9.33203125" style="5"/>
    <col min="8961" max="8961" width="18.83203125" style="5" bestFit="1" customWidth="1"/>
    <col min="8962" max="8962" width="11.5" style="5" customWidth="1"/>
    <col min="8963" max="8970" width="14" style="5" customWidth="1"/>
    <col min="8971" max="9216" width="9.33203125" style="5"/>
    <col min="9217" max="9217" width="18.83203125" style="5" bestFit="1" customWidth="1"/>
    <col min="9218" max="9218" width="11.5" style="5" customWidth="1"/>
    <col min="9219" max="9226" width="14" style="5" customWidth="1"/>
    <col min="9227" max="9472" width="9.33203125" style="5"/>
    <col min="9473" max="9473" width="18.83203125" style="5" bestFit="1" customWidth="1"/>
    <col min="9474" max="9474" width="11.5" style="5" customWidth="1"/>
    <col min="9475" max="9482" width="14" style="5" customWidth="1"/>
    <col min="9483" max="9728" width="9.33203125" style="5"/>
    <col min="9729" max="9729" width="18.83203125" style="5" bestFit="1" customWidth="1"/>
    <col min="9730" max="9730" width="11.5" style="5" customWidth="1"/>
    <col min="9731" max="9738" width="14" style="5" customWidth="1"/>
    <col min="9739" max="9984" width="9.33203125" style="5"/>
    <col min="9985" max="9985" width="18.83203125" style="5" bestFit="1" customWidth="1"/>
    <col min="9986" max="9986" width="11.5" style="5" customWidth="1"/>
    <col min="9987" max="9994" width="14" style="5" customWidth="1"/>
    <col min="9995" max="10240" width="9.33203125" style="5"/>
    <col min="10241" max="10241" width="18.83203125" style="5" bestFit="1" customWidth="1"/>
    <col min="10242" max="10242" width="11.5" style="5" customWidth="1"/>
    <col min="10243" max="10250" width="14" style="5" customWidth="1"/>
    <col min="10251" max="10496" width="9.33203125" style="5"/>
    <col min="10497" max="10497" width="18.83203125" style="5" bestFit="1" customWidth="1"/>
    <col min="10498" max="10498" width="11.5" style="5" customWidth="1"/>
    <col min="10499" max="10506" width="14" style="5" customWidth="1"/>
    <col min="10507" max="10752" width="9.33203125" style="5"/>
    <col min="10753" max="10753" width="18.83203125" style="5" bestFit="1" customWidth="1"/>
    <col min="10754" max="10754" width="11.5" style="5" customWidth="1"/>
    <col min="10755" max="10762" width="14" style="5" customWidth="1"/>
    <col min="10763" max="11008" width="9.33203125" style="5"/>
    <col min="11009" max="11009" width="18.83203125" style="5" bestFit="1" customWidth="1"/>
    <col min="11010" max="11010" width="11.5" style="5" customWidth="1"/>
    <col min="11011" max="11018" width="14" style="5" customWidth="1"/>
    <col min="11019" max="11264" width="9.33203125" style="5"/>
    <col min="11265" max="11265" width="18.83203125" style="5" bestFit="1" customWidth="1"/>
    <col min="11266" max="11266" width="11.5" style="5" customWidth="1"/>
    <col min="11267" max="11274" width="14" style="5" customWidth="1"/>
    <col min="11275" max="11520" width="9.33203125" style="5"/>
    <col min="11521" max="11521" width="18.83203125" style="5" bestFit="1" customWidth="1"/>
    <col min="11522" max="11522" width="11.5" style="5" customWidth="1"/>
    <col min="11523" max="11530" width="14" style="5" customWidth="1"/>
    <col min="11531" max="11776" width="9.33203125" style="5"/>
    <col min="11777" max="11777" width="18.83203125" style="5" bestFit="1" customWidth="1"/>
    <col min="11778" max="11778" width="11.5" style="5" customWidth="1"/>
    <col min="11779" max="11786" width="14" style="5" customWidth="1"/>
    <col min="11787" max="12032" width="9.33203125" style="5"/>
    <col min="12033" max="12033" width="18.83203125" style="5" bestFit="1" customWidth="1"/>
    <col min="12034" max="12034" width="11.5" style="5" customWidth="1"/>
    <col min="12035" max="12042" width="14" style="5" customWidth="1"/>
    <col min="12043" max="12288" width="9.33203125" style="5"/>
    <col min="12289" max="12289" width="18.83203125" style="5" bestFit="1" customWidth="1"/>
    <col min="12290" max="12290" width="11.5" style="5" customWidth="1"/>
    <col min="12291" max="12298" width="14" style="5" customWidth="1"/>
    <col min="12299" max="12544" width="9.33203125" style="5"/>
    <col min="12545" max="12545" width="18.83203125" style="5" bestFit="1" customWidth="1"/>
    <col min="12546" max="12546" width="11.5" style="5" customWidth="1"/>
    <col min="12547" max="12554" width="14" style="5" customWidth="1"/>
    <col min="12555" max="12800" width="9.33203125" style="5"/>
    <col min="12801" max="12801" width="18.83203125" style="5" bestFit="1" customWidth="1"/>
    <col min="12802" max="12802" width="11.5" style="5" customWidth="1"/>
    <col min="12803" max="12810" width="14" style="5" customWidth="1"/>
    <col min="12811" max="13056" width="9.33203125" style="5"/>
    <col min="13057" max="13057" width="18.83203125" style="5" bestFit="1" customWidth="1"/>
    <col min="13058" max="13058" width="11.5" style="5" customWidth="1"/>
    <col min="13059" max="13066" width="14" style="5" customWidth="1"/>
    <col min="13067" max="13312" width="9.33203125" style="5"/>
    <col min="13313" max="13313" width="18.83203125" style="5" bestFit="1" customWidth="1"/>
    <col min="13314" max="13314" width="11.5" style="5" customWidth="1"/>
    <col min="13315" max="13322" width="14" style="5" customWidth="1"/>
    <col min="13323" max="13568" width="9.33203125" style="5"/>
    <col min="13569" max="13569" width="18.83203125" style="5" bestFit="1" customWidth="1"/>
    <col min="13570" max="13570" width="11.5" style="5" customWidth="1"/>
    <col min="13571" max="13578" width="14" style="5" customWidth="1"/>
    <col min="13579" max="13824" width="9.33203125" style="5"/>
    <col min="13825" max="13825" width="18.83203125" style="5" bestFit="1" customWidth="1"/>
    <col min="13826" max="13826" width="11.5" style="5" customWidth="1"/>
    <col min="13827" max="13834" width="14" style="5" customWidth="1"/>
    <col min="13835" max="14080" width="9.33203125" style="5"/>
    <col min="14081" max="14081" width="18.83203125" style="5" bestFit="1" customWidth="1"/>
    <col min="14082" max="14082" width="11.5" style="5" customWidth="1"/>
    <col min="14083" max="14090" width="14" style="5" customWidth="1"/>
    <col min="14091" max="14336" width="9.33203125" style="5"/>
    <col min="14337" max="14337" width="18.83203125" style="5" bestFit="1" customWidth="1"/>
    <col min="14338" max="14338" width="11.5" style="5" customWidth="1"/>
    <col min="14339" max="14346" width="14" style="5" customWidth="1"/>
    <col min="14347" max="14592" width="9.33203125" style="5"/>
    <col min="14593" max="14593" width="18.83203125" style="5" bestFit="1" customWidth="1"/>
    <col min="14594" max="14594" width="11.5" style="5" customWidth="1"/>
    <col min="14595" max="14602" width="14" style="5" customWidth="1"/>
    <col min="14603" max="14848" width="9.33203125" style="5"/>
    <col min="14849" max="14849" width="18.83203125" style="5" bestFit="1" customWidth="1"/>
    <col min="14850" max="14850" width="11.5" style="5" customWidth="1"/>
    <col min="14851" max="14858" width="14" style="5" customWidth="1"/>
    <col min="14859" max="15104" width="9.33203125" style="5"/>
    <col min="15105" max="15105" width="18.83203125" style="5" bestFit="1" customWidth="1"/>
    <col min="15106" max="15106" width="11.5" style="5" customWidth="1"/>
    <col min="15107" max="15114" width="14" style="5" customWidth="1"/>
    <col min="15115" max="15360" width="9.33203125" style="5"/>
    <col min="15361" max="15361" width="18.83203125" style="5" bestFit="1" customWidth="1"/>
    <col min="15362" max="15362" width="11.5" style="5" customWidth="1"/>
    <col min="15363" max="15370" width="14" style="5" customWidth="1"/>
    <col min="15371" max="15616" width="9.33203125" style="5"/>
    <col min="15617" max="15617" width="18.83203125" style="5" bestFit="1" customWidth="1"/>
    <col min="15618" max="15618" width="11.5" style="5" customWidth="1"/>
    <col min="15619" max="15626" width="14" style="5" customWidth="1"/>
    <col min="15627" max="15872" width="9.33203125" style="5"/>
    <col min="15873" max="15873" width="18.83203125" style="5" bestFit="1" customWidth="1"/>
    <col min="15874" max="15874" width="11.5" style="5" customWidth="1"/>
    <col min="15875" max="15882" width="14" style="5" customWidth="1"/>
    <col min="15883" max="16128" width="9.33203125" style="5"/>
    <col min="16129" max="16129" width="18.83203125" style="5" bestFit="1" customWidth="1"/>
    <col min="16130" max="16130" width="11.5" style="5" customWidth="1"/>
    <col min="16131" max="16138" width="14" style="5" customWidth="1"/>
    <col min="16139" max="16384" width="9.33203125" style="5"/>
  </cols>
  <sheetData>
    <row r="2" spans="1:10" ht="21">
      <c r="A2" s="4"/>
      <c r="B2" s="467" t="s">
        <v>406</v>
      </c>
      <c r="C2" s="467"/>
      <c r="D2" s="467"/>
      <c r="E2" s="467"/>
      <c r="F2" s="467"/>
      <c r="G2" s="467"/>
      <c r="H2" s="467"/>
      <c r="I2" s="467"/>
      <c r="J2" s="467"/>
    </row>
    <row r="3" spans="1:10" s="6" customFormat="1" ht="15" customHeight="1" thickBot="1">
      <c r="B3" s="178" t="s">
        <v>407</v>
      </c>
      <c r="C3" s="33"/>
      <c r="D3" s="33"/>
      <c r="E3" s="33"/>
      <c r="F3" s="33"/>
      <c r="G3" s="33"/>
      <c r="H3" s="197"/>
      <c r="I3" s="197"/>
      <c r="J3" s="53" t="s">
        <v>408</v>
      </c>
    </row>
    <row r="4" spans="1:10" s="9" customFormat="1" ht="13.5" customHeight="1">
      <c r="B4" s="84" t="s">
        <v>161</v>
      </c>
      <c r="C4" s="88" t="s">
        <v>341</v>
      </c>
      <c r="D4" s="180" t="s">
        <v>346</v>
      </c>
      <c r="E4" s="180" t="s">
        <v>347</v>
      </c>
      <c r="F4" s="88" t="s">
        <v>348</v>
      </c>
      <c r="G4" s="88" t="s">
        <v>349</v>
      </c>
      <c r="H4" s="180" t="s">
        <v>350</v>
      </c>
      <c r="I4" s="88" t="s">
        <v>351</v>
      </c>
      <c r="J4" s="88" t="s">
        <v>234</v>
      </c>
    </row>
    <row r="5" spans="1:10" ht="13.5" customHeight="1">
      <c r="B5" s="76" t="s">
        <v>363</v>
      </c>
      <c r="C5" s="212">
        <v>744</v>
      </c>
      <c r="D5" s="213">
        <v>6</v>
      </c>
      <c r="E5" s="213">
        <v>20</v>
      </c>
      <c r="F5" s="213">
        <v>175</v>
      </c>
      <c r="G5" s="213">
        <v>193</v>
      </c>
      <c r="H5" s="213">
        <v>133</v>
      </c>
      <c r="I5" s="213">
        <v>156</v>
      </c>
      <c r="J5" s="213">
        <v>61</v>
      </c>
    </row>
    <row r="6" spans="1:10" ht="13.5" customHeight="1">
      <c r="B6" s="189">
        <v>24</v>
      </c>
      <c r="C6" s="212">
        <v>745</v>
      </c>
      <c r="D6" s="213">
        <v>6</v>
      </c>
      <c r="E6" s="213">
        <v>22</v>
      </c>
      <c r="F6" s="213">
        <v>153</v>
      </c>
      <c r="G6" s="213">
        <v>203</v>
      </c>
      <c r="H6" s="213">
        <v>135</v>
      </c>
      <c r="I6" s="213">
        <v>157</v>
      </c>
      <c r="J6" s="213">
        <v>69</v>
      </c>
    </row>
    <row r="7" spans="1:10" ht="13.5" customHeight="1" thickBot="1">
      <c r="B7" s="79">
        <v>25</v>
      </c>
      <c r="C7" s="190">
        <v>713</v>
      </c>
      <c r="D7" s="150">
        <v>2</v>
      </c>
      <c r="E7" s="150">
        <v>17</v>
      </c>
      <c r="F7" s="150">
        <v>130</v>
      </c>
      <c r="G7" s="150">
        <v>195</v>
      </c>
      <c r="H7" s="150">
        <v>142</v>
      </c>
      <c r="I7" s="150">
        <v>158</v>
      </c>
      <c r="J7" s="150">
        <v>69</v>
      </c>
    </row>
    <row r="8" spans="1:10" ht="15.75" customHeight="1">
      <c r="B8" s="52" t="s">
        <v>170</v>
      </c>
      <c r="C8" s="52"/>
      <c r="D8" s="52"/>
      <c r="E8" s="52"/>
      <c r="F8" s="52"/>
      <c r="G8" s="52"/>
      <c r="H8" s="52"/>
      <c r="I8" s="52"/>
      <c r="J8" s="52"/>
    </row>
  </sheetData>
  <mergeCells count="1">
    <mergeCell ref="B2:J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view="pageBreakPreview" zoomScaleNormal="100" zoomScaleSheetLayoutView="100" workbookViewId="0">
      <selection activeCell="B2" sqref="B2:N14"/>
    </sheetView>
  </sheetViews>
  <sheetFormatPr defaultRowHeight="13.5"/>
  <cols>
    <col min="1" max="1" width="18.83203125" style="5" bestFit="1" customWidth="1"/>
    <col min="2" max="2" width="11.5" style="5" customWidth="1"/>
    <col min="3" max="3" width="10.33203125" style="5" customWidth="1"/>
    <col min="4" max="8" width="7.5" style="5" customWidth="1"/>
    <col min="9" max="9" width="11" style="5" customWidth="1"/>
    <col min="10" max="10" width="7.5" style="5" customWidth="1"/>
    <col min="11" max="11" width="11.1640625" style="5" customWidth="1"/>
    <col min="12" max="12" width="12.83203125" style="5" customWidth="1"/>
    <col min="13" max="13" width="10" style="5" customWidth="1"/>
    <col min="14" max="14" width="12.83203125" style="11" customWidth="1"/>
    <col min="15" max="15" width="9.33203125" style="11"/>
    <col min="16" max="16384" width="9.33203125" style="5"/>
  </cols>
  <sheetData>
    <row r="2" spans="1:15" ht="21.6" customHeight="1">
      <c r="A2" s="4"/>
      <c r="B2" s="420" t="s">
        <v>409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6" customFormat="1" ht="15" customHeight="1" thickBot="1">
      <c r="B3" s="33"/>
      <c r="C3" s="33"/>
      <c r="D3" s="33"/>
      <c r="E3" s="33"/>
      <c r="F3" s="33"/>
      <c r="G3" s="33"/>
      <c r="H3" s="33"/>
      <c r="I3" s="33"/>
      <c r="J3" s="33"/>
      <c r="K3" s="33"/>
      <c r="L3" s="197"/>
      <c r="M3" s="197"/>
      <c r="N3" s="34" t="s">
        <v>117</v>
      </c>
      <c r="O3" s="13"/>
    </row>
    <row r="4" spans="1:15" s="6" customFormat="1" ht="30.75" customHeight="1">
      <c r="B4" s="478" t="s">
        <v>171</v>
      </c>
      <c r="C4" s="446" t="s">
        <v>172</v>
      </c>
      <c r="D4" s="481" t="s">
        <v>173</v>
      </c>
      <c r="E4" s="482"/>
      <c r="F4" s="483"/>
      <c r="G4" s="484" t="s">
        <v>174</v>
      </c>
      <c r="H4" s="482"/>
      <c r="I4" s="482"/>
      <c r="J4" s="482"/>
      <c r="K4" s="485" t="s">
        <v>175</v>
      </c>
      <c r="L4" s="484" t="s">
        <v>176</v>
      </c>
      <c r="M4" s="482"/>
      <c r="N4" s="482"/>
      <c r="O4" s="13"/>
    </row>
    <row r="5" spans="1:15" s="6" customFormat="1" ht="13.5" customHeight="1">
      <c r="B5" s="479"/>
      <c r="C5" s="447"/>
      <c r="D5" s="488" t="s">
        <v>177</v>
      </c>
      <c r="E5" s="488" t="s">
        <v>178</v>
      </c>
      <c r="F5" s="488" t="s">
        <v>179</v>
      </c>
      <c r="G5" s="488" t="s">
        <v>177</v>
      </c>
      <c r="H5" s="477" t="s">
        <v>410</v>
      </c>
      <c r="I5" s="214"/>
      <c r="J5" s="477" t="s">
        <v>179</v>
      </c>
      <c r="K5" s="486"/>
      <c r="L5" s="488" t="s">
        <v>180</v>
      </c>
      <c r="M5" s="488" t="s">
        <v>181</v>
      </c>
      <c r="N5" s="477" t="s">
        <v>411</v>
      </c>
      <c r="O5" s="13"/>
    </row>
    <row r="6" spans="1:15" s="6" customFormat="1" ht="24.75" customHeight="1">
      <c r="B6" s="480"/>
      <c r="C6" s="448"/>
      <c r="D6" s="488"/>
      <c r="E6" s="488"/>
      <c r="F6" s="488"/>
      <c r="G6" s="488"/>
      <c r="H6" s="488"/>
      <c r="I6" s="215" t="s">
        <v>412</v>
      </c>
      <c r="J6" s="477"/>
      <c r="K6" s="487"/>
      <c r="L6" s="488"/>
      <c r="M6" s="488"/>
      <c r="N6" s="477"/>
      <c r="O6" s="13"/>
    </row>
    <row r="7" spans="1:15" ht="13.5" customHeight="1">
      <c r="B7" s="76" t="s">
        <v>413</v>
      </c>
      <c r="C7" s="216">
        <v>270</v>
      </c>
      <c r="D7" s="216">
        <f t="shared" ref="D7:D13" si="0">E7+F7</f>
        <v>319</v>
      </c>
      <c r="E7" s="216">
        <v>308</v>
      </c>
      <c r="F7" s="216">
        <v>11</v>
      </c>
      <c r="G7" s="216">
        <f t="shared" ref="G7:G13" si="1">H7+J7</f>
        <v>304</v>
      </c>
      <c r="H7" s="216">
        <v>298</v>
      </c>
      <c r="I7" s="216">
        <v>150</v>
      </c>
      <c r="J7" s="216">
        <v>6</v>
      </c>
      <c r="K7" s="216">
        <f t="shared" ref="K7:K13" si="2">C7+D7-G7</f>
        <v>285</v>
      </c>
      <c r="L7" s="216">
        <v>1</v>
      </c>
      <c r="M7" s="217">
        <v>0</v>
      </c>
      <c r="N7" s="216">
        <v>4</v>
      </c>
    </row>
    <row r="8" spans="1:15" ht="13.5" customHeight="1">
      <c r="B8" s="189" t="s">
        <v>414</v>
      </c>
      <c r="C8" s="218">
        <v>285</v>
      </c>
      <c r="D8" s="216">
        <f t="shared" si="0"/>
        <v>290</v>
      </c>
      <c r="E8" s="216">
        <v>285</v>
      </c>
      <c r="F8" s="216">
        <v>5</v>
      </c>
      <c r="G8" s="216">
        <f t="shared" si="1"/>
        <v>320</v>
      </c>
      <c r="H8" s="216">
        <v>306</v>
      </c>
      <c r="I8" s="216">
        <v>165</v>
      </c>
      <c r="J8" s="216">
        <v>14</v>
      </c>
      <c r="K8" s="216">
        <f t="shared" si="2"/>
        <v>255</v>
      </c>
      <c r="L8" s="216">
        <v>9</v>
      </c>
      <c r="M8" s="217">
        <v>0</v>
      </c>
      <c r="N8" s="216">
        <v>5</v>
      </c>
    </row>
    <row r="9" spans="1:15" ht="13.5" customHeight="1">
      <c r="B9" s="78" t="s">
        <v>415</v>
      </c>
      <c r="C9" s="218">
        <f>SUM(C10:C13)</f>
        <v>255</v>
      </c>
      <c r="D9" s="216">
        <f t="shared" si="0"/>
        <v>263</v>
      </c>
      <c r="E9" s="217">
        <f>SUM(E10:E13)</f>
        <v>256</v>
      </c>
      <c r="F9" s="217">
        <f>SUM(F10:F13)</f>
        <v>7</v>
      </c>
      <c r="G9" s="216">
        <f t="shared" si="1"/>
        <v>275</v>
      </c>
      <c r="H9" s="217">
        <f>SUM(H10:H13)</f>
        <v>263</v>
      </c>
      <c r="I9" s="217">
        <f>SUM(I10:I13)</f>
        <v>128</v>
      </c>
      <c r="J9" s="217">
        <f>SUM(J10:J13)</f>
        <v>12</v>
      </c>
      <c r="K9" s="216">
        <f t="shared" si="2"/>
        <v>243</v>
      </c>
      <c r="L9" s="217">
        <f>SUM(L10:L13)</f>
        <v>7</v>
      </c>
      <c r="M9" s="217">
        <f>SUM(M10:M13)</f>
        <v>1</v>
      </c>
      <c r="N9" s="217">
        <f>SUM(N10:N13)</f>
        <v>4</v>
      </c>
    </row>
    <row r="10" spans="1:15" ht="13.5" customHeight="1">
      <c r="B10" s="219" t="s">
        <v>416</v>
      </c>
      <c r="C10" s="218">
        <v>127</v>
      </c>
      <c r="D10" s="216">
        <f t="shared" si="0"/>
        <v>148</v>
      </c>
      <c r="E10" s="216">
        <v>144</v>
      </c>
      <c r="F10" s="216">
        <v>4</v>
      </c>
      <c r="G10" s="216">
        <f t="shared" si="1"/>
        <v>157</v>
      </c>
      <c r="H10" s="216">
        <v>150</v>
      </c>
      <c r="I10" s="216">
        <v>126</v>
      </c>
      <c r="J10" s="216">
        <v>7</v>
      </c>
      <c r="K10" s="216">
        <f t="shared" si="2"/>
        <v>118</v>
      </c>
      <c r="L10" s="216">
        <v>0</v>
      </c>
      <c r="M10" s="217">
        <v>0</v>
      </c>
      <c r="N10" s="216">
        <v>1</v>
      </c>
    </row>
    <row r="11" spans="1:15" ht="13.5" customHeight="1">
      <c r="B11" s="219" t="s">
        <v>183</v>
      </c>
      <c r="C11" s="218">
        <v>24</v>
      </c>
      <c r="D11" s="216">
        <f t="shared" si="0"/>
        <v>14</v>
      </c>
      <c r="E11" s="216">
        <v>14</v>
      </c>
      <c r="F11" s="216">
        <v>0</v>
      </c>
      <c r="G11" s="216">
        <f t="shared" si="1"/>
        <v>16</v>
      </c>
      <c r="H11" s="216">
        <v>16</v>
      </c>
      <c r="I11" s="216">
        <v>2</v>
      </c>
      <c r="J11" s="216">
        <v>0</v>
      </c>
      <c r="K11" s="216">
        <f t="shared" si="2"/>
        <v>22</v>
      </c>
      <c r="L11" s="216">
        <v>0</v>
      </c>
      <c r="M11" s="216">
        <v>0</v>
      </c>
      <c r="N11" s="216">
        <v>0</v>
      </c>
    </row>
    <row r="12" spans="1:15" ht="13.5" customHeight="1">
      <c r="B12" s="219" t="s">
        <v>184</v>
      </c>
      <c r="C12" s="218">
        <v>21</v>
      </c>
      <c r="D12" s="216">
        <f t="shared" si="0"/>
        <v>76</v>
      </c>
      <c r="E12" s="217">
        <v>75</v>
      </c>
      <c r="F12" s="217">
        <v>1</v>
      </c>
      <c r="G12" s="216">
        <f t="shared" si="1"/>
        <v>76</v>
      </c>
      <c r="H12" s="217">
        <v>73</v>
      </c>
      <c r="I12" s="217">
        <v>0</v>
      </c>
      <c r="J12" s="217">
        <v>3</v>
      </c>
      <c r="K12" s="216">
        <f t="shared" si="2"/>
        <v>21</v>
      </c>
      <c r="L12" s="216">
        <v>0</v>
      </c>
      <c r="M12" s="217">
        <v>0</v>
      </c>
      <c r="N12" s="217">
        <v>0</v>
      </c>
    </row>
    <row r="13" spans="1:15" ht="13.5" customHeight="1" thickBot="1">
      <c r="B13" s="139" t="s">
        <v>185</v>
      </c>
      <c r="C13" s="220">
        <v>83</v>
      </c>
      <c r="D13" s="221">
        <f t="shared" si="0"/>
        <v>25</v>
      </c>
      <c r="E13" s="221">
        <v>23</v>
      </c>
      <c r="F13" s="221">
        <v>2</v>
      </c>
      <c r="G13" s="221">
        <f t="shared" si="1"/>
        <v>26</v>
      </c>
      <c r="H13" s="221">
        <v>24</v>
      </c>
      <c r="I13" s="221">
        <v>0</v>
      </c>
      <c r="J13" s="221">
        <v>2</v>
      </c>
      <c r="K13" s="221">
        <f t="shared" si="2"/>
        <v>82</v>
      </c>
      <c r="L13" s="221">
        <v>7</v>
      </c>
      <c r="M13" s="221">
        <v>1</v>
      </c>
      <c r="N13" s="221">
        <v>3</v>
      </c>
    </row>
    <row r="14" spans="1:15" ht="15.75" customHeight="1">
      <c r="B14" s="52" t="s">
        <v>186</v>
      </c>
      <c r="C14" s="213"/>
      <c r="D14" s="52"/>
      <c r="E14" s="222"/>
      <c r="F14" s="222"/>
      <c r="G14" s="222"/>
      <c r="H14" s="222"/>
      <c r="I14" s="222"/>
      <c r="J14" s="222"/>
      <c r="K14" s="222"/>
      <c r="L14" s="222"/>
      <c r="M14" s="222"/>
      <c r="N14" s="222"/>
    </row>
  </sheetData>
  <mergeCells count="16">
    <mergeCell ref="N5:N6"/>
    <mergeCell ref="B2:N2"/>
    <mergeCell ref="B4:B6"/>
    <mergeCell ref="C4:C6"/>
    <mergeCell ref="D4:F4"/>
    <mergeCell ref="G4:J4"/>
    <mergeCell ref="K4:K6"/>
    <mergeCell ref="L4:N4"/>
    <mergeCell ref="D5:D6"/>
    <mergeCell ref="E5:E6"/>
    <mergeCell ref="F5:F6"/>
    <mergeCell ref="G5:G6"/>
    <mergeCell ref="H5:H6"/>
    <mergeCell ref="J5:J6"/>
    <mergeCell ref="L5:L6"/>
    <mergeCell ref="M5:M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1"/>
  <sheetViews>
    <sheetView view="pageBreakPreview" zoomScaleNormal="100" workbookViewId="0">
      <selection activeCell="B3" sqref="B3:F12"/>
    </sheetView>
  </sheetViews>
  <sheetFormatPr defaultRowHeight="13.5"/>
  <cols>
    <col min="1" max="1" width="24.6640625" style="5" bestFit="1" customWidth="1"/>
    <col min="2" max="2" width="24.1640625" style="5" customWidth="1"/>
    <col min="3" max="6" width="24.83203125" style="5" customWidth="1"/>
    <col min="7" max="16384" width="9.33203125" style="5"/>
  </cols>
  <sheetData>
    <row r="2" spans="1:6" ht="21">
      <c r="B2" s="20"/>
      <c r="C2" s="21"/>
      <c r="D2" s="21"/>
      <c r="E2" s="21"/>
      <c r="F2" s="21"/>
    </row>
    <row r="3" spans="1:6" s="6" customFormat="1" ht="28.5" customHeight="1">
      <c r="A3" s="4"/>
      <c r="B3" s="420" t="s">
        <v>187</v>
      </c>
      <c r="C3" s="420"/>
      <c r="D3" s="420"/>
      <c r="E3" s="420"/>
      <c r="F3" s="420"/>
    </row>
    <row r="4" spans="1:6" ht="19.5" customHeight="1" thickBot="1">
      <c r="B4" s="178" t="s">
        <v>417</v>
      </c>
      <c r="C4" s="223"/>
      <c r="D4" s="33"/>
      <c r="E4" s="33"/>
      <c r="F4" s="33"/>
    </row>
    <row r="5" spans="1:6" s="9" customFormat="1" ht="15" customHeight="1">
      <c r="B5" s="224" t="s">
        <v>188</v>
      </c>
      <c r="C5" s="225" t="s">
        <v>418</v>
      </c>
      <c r="D5" s="225" t="s">
        <v>189</v>
      </c>
      <c r="E5" s="225" t="s">
        <v>190</v>
      </c>
      <c r="F5" s="225" t="s">
        <v>191</v>
      </c>
    </row>
    <row r="6" spans="1:6" ht="14.1" customHeight="1">
      <c r="B6" s="226" t="s">
        <v>378</v>
      </c>
      <c r="C6" s="227">
        <v>7389</v>
      </c>
      <c r="D6" s="228">
        <v>3403</v>
      </c>
      <c r="E6" s="229">
        <v>46.1</v>
      </c>
      <c r="F6" s="228">
        <v>1865</v>
      </c>
    </row>
    <row r="7" spans="1:6" ht="14.1" customHeight="1">
      <c r="B7" s="230" t="s">
        <v>192</v>
      </c>
      <c r="C7" s="227">
        <v>7108</v>
      </c>
      <c r="D7" s="228">
        <v>3145</v>
      </c>
      <c r="E7" s="229">
        <v>44.2</v>
      </c>
      <c r="F7" s="228">
        <v>1827</v>
      </c>
    </row>
    <row r="8" spans="1:6" ht="14.1" customHeight="1">
      <c r="B8" s="230" t="s">
        <v>193</v>
      </c>
      <c r="C8" s="227">
        <v>6492</v>
      </c>
      <c r="D8" s="228">
        <v>3037</v>
      </c>
      <c r="E8" s="229">
        <v>46.8</v>
      </c>
      <c r="F8" s="228">
        <v>1657</v>
      </c>
    </row>
    <row r="9" spans="1:6" ht="14.1" customHeight="1">
      <c r="B9" s="230" t="s">
        <v>41</v>
      </c>
      <c r="C9" s="227">
        <v>6046</v>
      </c>
      <c r="D9" s="228">
        <v>2546</v>
      </c>
      <c r="E9" s="229">
        <v>42.1</v>
      </c>
      <c r="F9" s="228">
        <v>1501</v>
      </c>
    </row>
    <row r="10" spans="1:6" ht="14.1" customHeight="1" thickBot="1">
      <c r="B10" s="231" t="s">
        <v>419</v>
      </c>
      <c r="C10" s="232">
        <v>5818</v>
      </c>
      <c r="D10" s="233">
        <v>2324</v>
      </c>
      <c r="E10" s="234">
        <v>39.9</v>
      </c>
      <c r="F10" s="233">
        <v>1452</v>
      </c>
    </row>
    <row r="11" spans="1:6" ht="16.5" customHeight="1">
      <c r="B11" s="235" t="s">
        <v>420</v>
      </c>
      <c r="C11" s="235"/>
      <c r="D11" s="235"/>
      <c r="E11" s="235"/>
      <c r="F11" s="235"/>
    </row>
    <row r="12" spans="1:6" ht="16.5" customHeight="1">
      <c r="B12" s="236" t="s">
        <v>194</v>
      </c>
      <c r="C12" s="236"/>
      <c r="D12" s="236"/>
      <c r="E12" s="236"/>
      <c r="F12" s="236"/>
    </row>
    <row r="13" spans="1:6" ht="9.9499999999999993" customHeight="1"/>
    <row r="14" spans="1:6" ht="9.9499999999999993" customHeight="1"/>
    <row r="15" spans="1:6" ht="9.9499999999999993" customHeight="1"/>
    <row r="16" spans="1: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</sheetData>
  <mergeCells count="1">
    <mergeCell ref="B3:F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view="pageBreakPreview" topLeftCell="A22" zoomScaleNormal="100" workbookViewId="0">
      <selection activeCell="J37" sqref="J37"/>
    </sheetView>
  </sheetViews>
  <sheetFormatPr defaultRowHeight="13.5"/>
  <cols>
    <col min="1" max="1" width="24.6640625" style="154" bestFit="1" customWidth="1"/>
    <col min="2" max="2" width="10.5" style="154" customWidth="1"/>
    <col min="3" max="3" width="9.83203125" style="154" customWidth="1"/>
    <col min="4" max="4" width="8.5" style="154" customWidth="1"/>
    <col min="5" max="11" width="13.5" style="154" customWidth="1"/>
    <col min="12" max="256" width="9.33203125" style="154"/>
    <col min="257" max="257" width="24.6640625" style="154" bestFit="1" customWidth="1"/>
    <col min="258" max="258" width="10.5" style="154" customWidth="1"/>
    <col min="259" max="259" width="9.83203125" style="154" customWidth="1"/>
    <col min="260" max="260" width="8.5" style="154" customWidth="1"/>
    <col min="261" max="267" width="13.5" style="154" customWidth="1"/>
    <col min="268" max="512" width="9.33203125" style="154"/>
    <col min="513" max="513" width="24.6640625" style="154" bestFit="1" customWidth="1"/>
    <col min="514" max="514" width="10.5" style="154" customWidth="1"/>
    <col min="515" max="515" width="9.83203125" style="154" customWidth="1"/>
    <col min="516" max="516" width="8.5" style="154" customWidth="1"/>
    <col min="517" max="523" width="13.5" style="154" customWidth="1"/>
    <col min="524" max="768" width="9.33203125" style="154"/>
    <col min="769" max="769" width="24.6640625" style="154" bestFit="1" customWidth="1"/>
    <col min="770" max="770" width="10.5" style="154" customWidth="1"/>
    <col min="771" max="771" width="9.83203125" style="154" customWidth="1"/>
    <col min="772" max="772" width="8.5" style="154" customWidth="1"/>
    <col min="773" max="779" width="13.5" style="154" customWidth="1"/>
    <col min="780" max="1024" width="9.33203125" style="154"/>
    <col min="1025" max="1025" width="24.6640625" style="154" bestFit="1" customWidth="1"/>
    <col min="1026" max="1026" width="10.5" style="154" customWidth="1"/>
    <col min="1027" max="1027" width="9.83203125" style="154" customWidth="1"/>
    <col min="1028" max="1028" width="8.5" style="154" customWidth="1"/>
    <col min="1029" max="1035" width="13.5" style="154" customWidth="1"/>
    <col min="1036" max="1280" width="9.33203125" style="154"/>
    <col min="1281" max="1281" width="24.6640625" style="154" bestFit="1" customWidth="1"/>
    <col min="1282" max="1282" width="10.5" style="154" customWidth="1"/>
    <col min="1283" max="1283" width="9.83203125" style="154" customWidth="1"/>
    <col min="1284" max="1284" width="8.5" style="154" customWidth="1"/>
    <col min="1285" max="1291" width="13.5" style="154" customWidth="1"/>
    <col min="1292" max="1536" width="9.33203125" style="154"/>
    <col min="1537" max="1537" width="24.6640625" style="154" bestFit="1" customWidth="1"/>
    <col min="1538" max="1538" width="10.5" style="154" customWidth="1"/>
    <col min="1539" max="1539" width="9.83203125" style="154" customWidth="1"/>
    <col min="1540" max="1540" width="8.5" style="154" customWidth="1"/>
    <col min="1541" max="1547" width="13.5" style="154" customWidth="1"/>
    <col min="1548" max="1792" width="9.33203125" style="154"/>
    <col min="1793" max="1793" width="24.6640625" style="154" bestFit="1" customWidth="1"/>
    <col min="1794" max="1794" width="10.5" style="154" customWidth="1"/>
    <col min="1795" max="1795" width="9.83203125" style="154" customWidth="1"/>
    <col min="1796" max="1796" width="8.5" style="154" customWidth="1"/>
    <col min="1797" max="1803" width="13.5" style="154" customWidth="1"/>
    <col min="1804" max="2048" width="9.33203125" style="154"/>
    <col min="2049" max="2049" width="24.6640625" style="154" bestFit="1" customWidth="1"/>
    <col min="2050" max="2050" width="10.5" style="154" customWidth="1"/>
    <col min="2051" max="2051" width="9.83203125" style="154" customWidth="1"/>
    <col min="2052" max="2052" width="8.5" style="154" customWidth="1"/>
    <col min="2053" max="2059" width="13.5" style="154" customWidth="1"/>
    <col min="2060" max="2304" width="9.33203125" style="154"/>
    <col min="2305" max="2305" width="24.6640625" style="154" bestFit="1" customWidth="1"/>
    <col min="2306" max="2306" width="10.5" style="154" customWidth="1"/>
    <col min="2307" max="2307" width="9.83203125" style="154" customWidth="1"/>
    <col min="2308" max="2308" width="8.5" style="154" customWidth="1"/>
    <col min="2309" max="2315" width="13.5" style="154" customWidth="1"/>
    <col min="2316" max="2560" width="9.33203125" style="154"/>
    <col min="2561" max="2561" width="24.6640625" style="154" bestFit="1" customWidth="1"/>
    <col min="2562" max="2562" width="10.5" style="154" customWidth="1"/>
    <col min="2563" max="2563" width="9.83203125" style="154" customWidth="1"/>
    <col min="2564" max="2564" width="8.5" style="154" customWidth="1"/>
    <col min="2565" max="2571" width="13.5" style="154" customWidth="1"/>
    <col min="2572" max="2816" width="9.33203125" style="154"/>
    <col min="2817" max="2817" width="24.6640625" style="154" bestFit="1" customWidth="1"/>
    <col min="2818" max="2818" width="10.5" style="154" customWidth="1"/>
    <col min="2819" max="2819" width="9.83203125" style="154" customWidth="1"/>
    <col min="2820" max="2820" width="8.5" style="154" customWidth="1"/>
    <col min="2821" max="2827" width="13.5" style="154" customWidth="1"/>
    <col min="2828" max="3072" width="9.33203125" style="154"/>
    <col min="3073" max="3073" width="24.6640625" style="154" bestFit="1" customWidth="1"/>
    <col min="3074" max="3074" width="10.5" style="154" customWidth="1"/>
    <col min="3075" max="3075" width="9.83203125" style="154" customWidth="1"/>
    <col min="3076" max="3076" width="8.5" style="154" customWidth="1"/>
    <col min="3077" max="3083" width="13.5" style="154" customWidth="1"/>
    <col min="3084" max="3328" width="9.33203125" style="154"/>
    <col min="3329" max="3329" width="24.6640625" style="154" bestFit="1" customWidth="1"/>
    <col min="3330" max="3330" width="10.5" style="154" customWidth="1"/>
    <col min="3331" max="3331" width="9.83203125" style="154" customWidth="1"/>
    <col min="3332" max="3332" width="8.5" style="154" customWidth="1"/>
    <col min="3333" max="3339" width="13.5" style="154" customWidth="1"/>
    <col min="3340" max="3584" width="9.33203125" style="154"/>
    <col min="3585" max="3585" width="24.6640625" style="154" bestFit="1" customWidth="1"/>
    <col min="3586" max="3586" width="10.5" style="154" customWidth="1"/>
    <col min="3587" max="3587" width="9.83203125" style="154" customWidth="1"/>
    <col min="3588" max="3588" width="8.5" style="154" customWidth="1"/>
    <col min="3589" max="3595" width="13.5" style="154" customWidth="1"/>
    <col min="3596" max="3840" width="9.33203125" style="154"/>
    <col min="3841" max="3841" width="24.6640625" style="154" bestFit="1" customWidth="1"/>
    <col min="3842" max="3842" width="10.5" style="154" customWidth="1"/>
    <col min="3843" max="3843" width="9.83203125" style="154" customWidth="1"/>
    <col min="3844" max="3844" width="8.5" style="154" customWidth="1"/>
    <col min="3845" max="3851" width="13.5" style="154" customWidth="1"/>
    <col min="3852" max="4096" width="9.33203125" style="154"/>
    <col min="4097" max="4097" width="24.6640625" style="154" bestFit="1" customWidth="1"/>
    <col min="4098" max="4098" width="10.5" style="154" customWidth="1"/>
    <col min="4099" max="4099" width="9.83203125" style="154" customWidth="1"/>
    <col min="4100" max="4100" width="8.5" style="154" customWidth="1"/>
    <col min="4101" max="4107" width="13.5" style="154" customWidth="1"/>
    <col min="4108" max="4352" width="9.33203125" style="154"/>
    <col min="4353" max="4353" width="24.6640625" style="154" bestFit="1" customWidth="1"/>
    <col min="4354" max="4354" width="10.5" style="154" customWidth="1"/>
    <col min="4355" max="4355" width="9.83203125" style="154" customWidth="1"/>
    <col min="4356" max="4356" width="8.5" style="154" customWidth="1"/>
    <col min="4357" max="4363" width="13.5" style="154" customWidth="1"/>
    <col min="4364" max="4608" width="9.33203125" style="154"/>
    <col min="4609" max="4609" width="24.6640625" style="154" bestFit="1" customWidth="1"/>
    <col min="4610" max="4610" width="10.5" style="154" customWidth="1"/>
    <col min="4611" max="4611" width="9.83203125" style="154" customWidth="1"/>
    <col min="4612" max="4612" width="8.5" style="154" customWidth="1"/>
    <col min="4613" max="4619" width="13.5" style="154" customWidth="1"/>
    <col min="4620" max="4864" width="9.33203125" style="154"/>
    <col min="4865" max="4865" width="24.6640625" style="154" bestFit="1" customWidth="1"/>
    <col min="4866" max="4866" width="10.5" style="154" customWidth="1"/>
    <col min="4867" max="4867" width="9.83203125" style="154" customWidth="1"/>
    <col min="4868" max="4868" width="8.5" style="154" customWidth="1"/>
    <col min="4869" max="4875" width="13.5" style="154" customWidth="1"/>
    <col min="4876" max="5120" width="9.33203125" style="154"/>
    <col min="5121" max="5121" width="24.6640625" style="154" bestFit="1" customWidth="1"/>
    <col min="5122" max="5122" width="10.5" style="154" customWidth="1"/>
    <col min="5123" max="5123" width="9.83203125" style="154" customWidth="1"/>
    <col min="5124" max="5124" width="8.5" style="154" customWidth="1"/>
    <col min="5125" max="5131" width="13.5" style="154" customWidth="1"/>
    <col min="5132" max="5376" width="9.33203125" style="154"/>
    <col min="5377" max="5377" width="24.6640625" style="154" bestFit="1" customWidth="1"/>
    <col min="5378" max="5378" width="10.5" style="154" customWidth="1"/>
    <col min="5379" max="5379" width="9.83203125" style="154" customWidth="1"/>
    <col min="5380" max="5380" width="8.5" style="154" customWidth="1"/>
    <col min="5381" max="5387" width="13.5" style="154" customWidth="1"/>
    <col min="5388" max="5632" width="9.33203125" style="154"/>
    <col min="5633" max="5633" width="24.6640625" style="154" bestFit="1" customWidth="1"/>
    <col min="5634" max="5634" width="10.5" style="154" customWidth="1"/>
    <col min="5635" max="5635" width="9.83203125" style="154" customWidth="1"/>
    <col min="5636" max="5636" width="8.5" style="154" customWidth="1"/>
    <col min="5637" max="5643" width="13.5" style="154" customWidth="1"/>
    <col min="5644" max="5888" width="9.33203125" style="154"/>
    <col min="5889" max="5889" width="24.6640625" style="154" bestFit="1" customWidth="1"/>
    <col min="5890" max="5890" width="10.5" style="154" customWidth="1"/>
    <col min="5891" max="5891" width="9.83203125" style="154" customWidth="1"/>
    <col min="5892" max="5892" width="8.5" style="154" customWidth="1"/>
    <col min="5893" max="5899" width="13.5" style="154" customWidth="1"/>
    <col min="5900" max="6144" width="9.33203125" style="154"/>
    <col min="6145" max="6145" width="24.6640625" style="154" bestFit="1" customWidth="1"/>
    <col min="6146" max="6146" width="10.5" style="154" customWidth="1"/>
    <col min="6147" max="6147" width="9.83203125" style="154" customWidth="1"/>
    <col min="6148" max="6148" width="8.5" style="154" customWidth="1"/>
    <col min="6149" max="6155" width="13.5" style="154" customWidth="1"/>
    <col min="6156" max="6400" width="9.33203125" style="154"/>
    <col min="6401" max="6401" width="24.6640625" style="154" bestFit="1" customWidth="1"/>
    <col min="6402" max="6402" width="10.5" style="154" customWidth="1"/>
    <col min="6403" max="6403" width="9.83203125" style="154" customWidth="1"/>
    <col min="6404" max="6404" width="8.5" style="154" customWidth="1"/>
    <col min="6405" max="6411" width="13.5" style="154" customWidth="1"/>
    <col min="6412" max="6656" width="9.33203125" style="154"/>
    <col min="6657" max="6657" width="24.6640625" style="154" bestFit="1" customWidth="1"/>
    <col min="6658" max="6658" width="10.5" style="154" customWidth="1"/>
    <col min="6659" max="6659" width="9.83203125" style="154" customWidth="1"/>
    <col min="6660" max="6660" width="8.5" style="154" customWidth="1"/>
    <col min="6661" max="6667" width="13.5" style="154" customWidth="1"/>
    <col min="6668" max="6912" width="9.33203125" style="154"/>
    <col min="6913" max="6913" width="24.6640625" style="154" bestFit="1" customWidth="1"/>
    <col min="6914" max="6914" width="10.5" style="154" customWidth="1"/>
    <col min="6915" max="6915" width="9.83203125" style="154" customWidth="1"/>
    <col min="6916" max="6916" width="8.5" style="154" customWidth="1"/>
    <col min="6917" max="6923" width="13.5" style="154" customWidth="1"/>
    <col min="6924" max="7168" width="9.33203125" style="154"/>
    <col min="7169" max="7169" width="24.6640625" style="154" bestFit="1" customWidth="1"/>
    <col min="7170" max="7170" width="10.5" style="154" customWidth="1"/>
    <col min="7171" max="7171" width="9.83203125" style="154" customWidth="1"/>
    <col min="7172" max="7172" width="8.5" style="154" customWidth="1"/>
    <col min="7173" max="7179" width="13.5" style="154" customWidth="1"/>
    <col min="7180" max="7424" width="9.33203125" style="154"/>
    <col min="7425" max="7425" width="24.6640625" style="154" bestFit="1" customWidth="1"/>
    <col min="7426" max="7426" width="10.5" style="154" customWidth="1"/>
    <col min="7427" max="7427" width="9.83203125" style="154" customWidth="1"/>
    <col min="7428" max="7428" width="8.5" style="154" customWidth="1"/>
    <col min="7429" max="7435" width="13.5" style="154" customWidth="1"/>
    <col min="7436" max="7680" width="9.33203125" style="154"/>
    <col min="7681" max="7681" width="24.6640625" style="154" bestFit="1" customWidth="1"/>
    <col min="7682" max="7682" width="10.5" style="154" customWidth="1"/>
    <col min="7683" max="7683" width="9.83203125" style="154" customWidth="1"/>
    <col min="7684" max="7684" width="8.5" style="154" customWidth="1"/>
    <col min="7685" max="7691" width="13.5" style="154" customWidth="1"/>
    <col min="7692" max="7936" width="9.33203125" style="154"/>
    <col min="7937" max="7937" width="24.6640625" style="154" bestFit="1" customWidth="1"/>
    <col min="7938" max="7938" width="10.5" style="154" customWidth="1"/>
    <col min="7939" max="7939" width="9.83203125" style="154" customWidth="1"/>
    <col min="7940" max="7940" width="8.5" style="154" customWidth="1"/>
    <col min="7941" max="7947" width="13.5" style="154" customWidth="1"/>
    <col min="7948" max="8192" width="9.33203125" style="154"/>
    <col min="8193" max="8193" width="24.6640625" style="154" bestFit="1" customWidth="1"/>
    <col min="8194" max="8194" width="10.5" style="154" customWidth="1"/>
    <col min="8195" max="8195" width="9.83203125" style="154" customWidth="1"/>
    <col min="8196" max="8196" width="8.5" style="154" customWidth="1"/>
    <col min="8197" max="8203" width="13.5" style="154" customWidth="1"/>
    <col min="8204" max="8448" width="9.33203125" style="154"/>
    <col min="8449" max="8449" width="24.6640625" style="154" bestFit="1" customWidth="1"/>
    <col min="8450" max="8450" width="10.5" style="154" customWidth="1"/>
    <col min="8451" max="8451" width="9.83203125" style="154" customWidth="1"/>
    <col min="8452" max="8452" width="8.5" style="154" customWidth="1"/>
    <col min="8453" max="8459" width="13.5" style="154" customWidth="1"/>
    <col min="8460" max="8704" width="9.33203125" style="154"/>
    <col min="8705" max="8705" width="24.6640625" style="154" bestFit="1" customWidth="1"/>
    <col min="8706" max="8706" width="10.5" style="154" customWidth="1"/>
    <col min="8707" max="8707" width="9.83203125" style="154" customWidth="1"/>
    <col min="8708" max="8708" width="8.5" style="154" customWidth="1"/>
    <col min="8709" max="8715" width="13.5" style="154" customWidth="1"/>
    <col min="8716" max="8960" width="9.33203125" style="154"/>
    <col min="8961" max="8961" width="24.6640625" style="154" bestFit="1" customWidth="1"/>
    <col min="8962" max="8962" width="10.5" style="154" customWidth="1"/>
    <col min="8963" max="8963" width="9.83203125" style="154" customWidth="1"/>
    <col min="8964" max="8964" width="8.5" style="154" customWidth="1"/>
    <col min="8965" max="8971" width="13.5" style="154" customWidth="1"/>
    <col min="8972" max="9216" width="9.33203125" style="154"/>
    <col min="9217" max="9217" width="24.6640625" style="154" bestFit="1" customWidth="1"/>
    <col min="9218" max="9218" width="10.5" style="154" customWidth="1"/>
    <col min="9219" max="9219" width="9.83203125" style="154" customWidth="1"/>
    <col min="9220" max="9220" width="8.5" style="154" customWidth="1"/>
    <col min="9221" max="9227" width="13.5" style="154" customWidth="1"/>
    <col min="9228" max="9472" width="9.33203125" style="154"/>
    <col min="9473" max="9473" width="24.6640625" style="154" bestFit="1" customWidth="1"/>
    <col min="9474" max="9474" width="10.5" style="154" customWidth="1"/>
    <col min="9475" max="9475" width="9.83203125" style="154" customWidth="1"/>
    <col min="9476" max="9476" width="8.5" style="154" customWidth="1"/>
    <col min="9477" max="9483" width="13.5" style="154" customWidth="1"/>
    <col min="9484" max="9728" width="9.33203125" style="154"/>
    <col min="9729" max="9729" width="24.6640625" style="154" bestFit="1" customWidth="1"/>
    <col min="9730" max="9730" width="10.5" style="154" customWidth="1"/>
    <col min="9731" max="9731" width="9.83203125" style="154" customWidth="1"/>
    <col min="9732" max="9732" width="8.5" style="154" customWidth="1"/>
    <col min="9733" max="9739" width="13.5" style="154" customWidth="1"/>
    <col min="9740" max="9984" width="9.33203125" style="154"/>
    <col min="9985" max="9985" width="24.6640625" style="154" bestFit="1" customWidth="1"/>
    <col min="9986" max="9986" width="10.5" style="154" customWidth="1"/>
    <col min="9987" max="9987" width="9.83203125" style="154" customWidth="1"/>
    <col min="9988" max="9988" width="8.5" style="154" customWidth="1"/>
    <col min="9989" max="9995" width="13.5" style="154" customWidth="1"/>
    <col min="9996" max="10240" width="9.33203125" style="154"/>
    <col min="10241" max="10241" width="24.6640625" style="154" bestFit="1" customWidth="1"/>
    <col min="10242" max="10242" width="10.5" style="154" customWidth="1"/>
    <col min="10243" max="10243" width="9.83203125" style="154" customWidth="1"/>
    <col min="10244" max="10244" width="8.5" style="154" customWidth="1"/>
    <col min="10245" max="10251" width="13.5" style="154" customWidth="1"/>
    <col min="10252" max="10496" width="9.33203125" style="154"/>
    <col min="10497" max="10497" width="24.6640625" style="154" bestFit="1" customWidth="1"/>
    <col min="10498" max="10498" width="10.5" style="154" customWidth="1"/>
    <col min="10499" max="10499" width="9.83203125" style="154" customWidth="1"/>
    <col min="10500" max="10500" width="8.5" style="154" customWidth="1"/>
    <col min="10501" max="10507" width="13.5" style="154" customWidth="1"/>
    <col min="10508" max="10752" width="9.33203125" style="154"/>
    <col min="10753" max="10753" width="24.6640625" style="154" bestFit="1" customWidth="1"/>
    <col min="10754" max="10754" width="10.5" style="154" customWidth="1"/>
    <col min="10755" max="10755" width="9.83203125" style="154" customWidth="1"/>
    <col min="10756" max="10756" width="8.5" style="154" customWidth="1"/>
    <col min="10757" max="10763" width="13.5" style="154" customWidth="1"/>
    <col min="10764" max="11008" width="9.33203125" style="154"/>
    <col min="11009" max="11009" width="24.6640625" style="154" bestFit="1" customWidth="1"/>
    <col min="11010" max="11010" width="10.5" style="154" customWidth="1"/>
    <col min="11011" max="11011" width="9.83203125" style="154" customWidth="1"/>
    <col min="11012" max="11012" width="8.5" style="154" customWidth="1"/>
    <col min="11013" max="11019" width="13.5" style="154" customWidth="1"/>
    <col min="11020" max="11264" width="9.33203125" style="154"/>
    <col min="11265" max="11265" width="24.6640625" style="154" bestFit="1" customWidth="1"/>
    <col min="11266" max="11266" width="10.5" style="154" customWidth="1"/>
    <col min="11267" max="11267" width="9.83203125" style="154" customWidth="1"/>
    <col min="11268" max="11268" width="8.5" style="154" customWidth="1"/>
    <col min="11269" max="11275" width="13.5" style="154" customWidth="1"/>
    <col min="11276" max="11520" width="9.33203125" style="154"/>
    <col min="11521" max="11521" width="24.6640625" style="154" bestFit="1" customWidth="1"/>
    <col min="11522" max="11522" width="10.5" style="154" customWidth="1"/>
    <col min="11523" max="11523" width="9.83203125" style="154" customWidth="1"/>
    <col min="11524" max="11524" width="8.5" style="154" customWidth="1"/>
    <col min="11525" max="11531" width="13.5" style="154" customWidth="1"/>
    <col min="11532" max="11776" width="9.33203125" style="154"/>
    <col min="11777" max="11777" width="24.6640625" style="154" bestFit="1" customWidth="1"/>
    <col min="11778" max="11778" width="10.5" style="154" customWidth="1"/>
    <col min="11779" max="11779" width="9.83203125" style="154" customWidth="1"/>
    <col min="11780" max="11780" width="8.5" style="154" customWidth="1"/>
    <col min="11781" max="11787" width="13.5" style="154" customWidth="1"/>
    <col min="11788" max="12032" width="9.33203125" style="154"/>
    <col min="12033" max="12033" width="24.6640625" style="154" bestFit="1" customWidth="1"/>
    <col min="12034" max="12034" width="10.5" style="154" customWidth="1"/>
    <col min="12035" max="12035" width="9.83203125" style="154" customWidth="1"/>
    <col min="12036" max="12036" width="8.5" style="154" customWidth="1"/>
    <col min="12037" max="12043" width="13.5" style="154" customWidth="1"/>
    <col min="12044" max="12288" width="9.33203125" style="154"/>
    <col min="12289" max="12289" width="24.6640625" style="154" bestFit="1" customWidth="1"/>
    <col min="12290" max="12290" width="10.5" style="154" customWidth="1"/>
    <col min="12291" max="12291" width="9.83203125" style="154" customWidth="1"/>
    <col min="12292" max="12292" width="8.5" style="154" customWidth="1"/>
    <col min="12293" max="12299" width="13.5" style="154" customWidth="1"/>
    <col min="12300" max="12544" width="9.33203125" style="154"/>
    <col min="12545" max="12545" width="24.6640625" style="154" bestFit="1" customWidth="1"/>
    <col min="12546" max="12546" width="10.5" style="154" customWidth="1"/>
    <col min="12547" max="12547" width="9.83203125" style="154" customWidth="1"/>
    <col min="12548" max="12548" width="8.5" style="154" customWidth="1"/>
    <col min="12549" max="12555" width="13.5" style="154" customWidth="1"/>
    <col min="12556" max="12800" width="9.33203125" style="154"/>
    <col min="12801" max="12801" width="24.6640625" style="154" bestFit="1" customWidth="1"/>
    <col min="12802" max="12802" width="10.5" style="154" customWidth="1"/>
    <col min="12803" max="12803" width="9.83203125" style="154" customWidth="1"/>
    <col min="12804" max="12804" width="8.5" style="154" customWidth="1"/>
    <col min="12805" max="12811" width="13.5" style="154" customWidth="1"/>
    <col min="12812" max="13056" width="9.33203125" style="154"/>
    <col min="13057" max="13057" width="24.6640625" style="154" bestFit="1" customWidth="1"/>
    <col min="13058" max="13058" width="10.5" style="154" customWidth="1"/>
    <col min="13059" max="13059" width="9.83203125" style="154" customWidth="1"/>
    <col min="13060" max="13060" width="8.5" style="154" customWidth="1"/>
    <col min="13061" max="13067" width="13.5" style="154" customWidth="1"/>
    <col min="13068" max="13312" width="9.33203125" style="154"/>
    <col min="13313" max="13313" width="24.6640625" style="154" bestFit="1" customWidth="1"/>
    <col min="13314" max="13314" width="10.5" style="154" customWidth="1"/>
    <col min="13315" max="13315" width="9.83203125" style="154" customWidth="1"/>
    <col min="13316" max="13316" width="8.5" style="154" customWidth="1"/>
    <col min="13317" max="13323" width="13.5" style="154" customWidth="1"/>
    <col min="13324" max="13568" width="9.33203125" style="154"/>
    <col min="13569" max="13569" width="24.6640625" style="154" bestFit="1" customWidth="1"/>
    <col min="13570" max="13570" width="10.5" style="154" customWidth="1"/>
    <col min="13571" max="13571" width="9.83203125" style="154" customWidth="1"/>
    <col min="13572" max="13572" width="8.5" style="154" customWidth="1"/>
    <col min="13573" max="13579" width="13.5" style="154" customWidth="1"/>
    <col min="13580" max="13824" width="9.33203125" style="154"/>
    <col min="13825" max="13825" width="24.6640625" style="154" bestFit="1" customWidth="1"/>
    <col min="13826" max="13826" width="10.5" style="154" customWidth="1"/>
    <col min="13827" max="13827" width="9.83203125" style="154" customWidth="1"/>
    <col min="13828" max="13828" width="8.5" style="154" customWidth="1"/>
    <col min="13829" max="13835" width="13.5" style="154" customWidth="1"/>
    <col min="13836" max="14080" width="9.33203125" style="154"/>
    <col min="14081" max="14081" width="24.6640625" style="154" bestFit="1" customWidth="1"/>
    <col min="14082" max="14082" width="10.5" style="154" customWidth="1"/>
    <col min="14083" max="14083" width="9.83203125" style="154" customWidth="1"/>
    <col min="14084" max="14084" width="8.5" style="154" customWidth="1"/>
    <col min="14085" max="14091" width="13.5" style="154" customWidth="1"/>
    <col min="14092" max="14336" width="9.33203125" style="154"/>
    <col min="14337" max="14337" width="24.6640625" style="154" bestFit="1" customWidth="1"/>
    <col min="14338" max="14338" width="10.5" style="154" customWidth="1"/>
    <col min="14339" max="14339" width="9.83203125" style="154" customWidth="1"/>
    <col min="14340" max="14340" width="8.5" style="154" customWidth="1"/>
    <col min="14341" max="14347" width="13.5" style="154" customWidth="1"/>
    <col min="14348" max="14592" width="9.33203125" style="154"/>
    <col min="14593" max="14593" width="24.6640625" style="154" bestFit="1" customWidth="1"/>
    <col min="14594" max="14594" width="10.5" style="154" customWidth="1"/>
    <col min="14595" max="14595" width="9.83203125" style="154" customWidth="1"/>
    <col min="14596" max="14596" width="8.5" style="154" customWidth="1"/>
    <col min="14597" max="14603" width="13.5" style="154" customWidth="1"/>
    <col min="14604" max="14848" width="9.33203125" style="154"/>
    <col min="14849" max="14849" width="24.6640625" style="154" bestFit="1" customWidth="1"/>
    <col min="14850" max="14850" width="10.5" style="154" customWidth="1"/>
    <col min="14851" max="14851" width="9.83203125" style="154" customWidth="1"/>
    <col min="14852" max="14852" width="8.5" style="154" customWidth="1"/>
    <col min="14853" max="14859" width="13.5" style="154" customWidth="1"/>
    <col min="14860" max="15104" width="9.33203125" style="154"/>
    <col min="15105" max="15105" width="24.6640625" style="154" bestFit="1" customWidth="1"/>
    <col min="15106" max="15106" width="10.5" style="154" customWidth="1"/>
    <col min="15107" max="15107" width="9.83203125" style="154" customWidth="1"/>
    <col min="15108" max="15108" width="8.5" style="154" customWidth="1"/>
    <col min="15109" max="15115" width="13.5" style="154" customWidth="1"/>
    <col min="15116" max="15360" width="9.33203125" style="154"/>
    <col min="15361" max="15361" width="24.6640625" style="154" bestFit="1" customWidth="1"/>
    <col min="15362" max="15362" width="10.5" style="154" customWidth="1"/>
    <col min="15363" max="15363" width="9.83203125" style="154" customWidth="1"/>
    <col min="15364" max="15364" width="8.5" style="154" customWidth="1"/>
    <col min="15365" max="15371" width="13.5" style="154" customWidth="1"/>
    <col min="15372" max="15616" width="9.33203125" style="154"/>
    <col min="15617" max="15617" width="24.6640625" style="154" bestFit="1" customWidth="1"/>
    <col min="15618" max="15618" width="10.5" style="154" customWidth="1"/>
    <col min="15619" max="15619" width="9.83203125" style="154" customWidth="1"/>
    <col min="15620" max="15620" width="8.5" style="154" customWidth="1"/>
    <col min="15621" max="15627" width="13.5" style="154" customWidth="1"/>
    <col min="15628" max="15872" width="9.33203125" style="154"/>
    <col min="15873" max="15873" width="24.6640625" style="154" bestFit="1" customWidth="1"/>
    <col min="15874" max="15874" width="10.5" style="154" customWidth="1"/>
    <col min="15875" max="15875" width="9.83203125" style="154" customWidth="1"/>
    <col min="15876" max="15876" width="8.5" style="154" customWidth="1"/>
    <col min="15877" max="15883" width="13.5" style="154" customWidth="1"/>
    <col min="15884" max="16128" width="9.33203125" style="154"/>
    <col min="16129" max="16129" width="24.6640625" style="154" bestFit="1" customWidth="1"/>
    <col min="16130" max="16130" width="10.5" style="154" customWidth="1"/>
    <col min="16131" max="16131" width="9.83203125" style="154" customWidth="1"/>
    <col min="16132" max="16132" width="8.5" style="154" customWidth="1"/>
    <col min="16133" max="16139" width="13.5" style="154" customWidth="1"/>
    <col min="16140" max="16384" width="9.33203125" style="154"/>
  </cols>
  <sheetData>
    <row r="2" spans="1:12" ht="21">
      <c r="B2" s="237" t="s">
        <v>195</v>
      </c>
      <c r="C2" s="238"/>
      <c r="D2" s="238"/>
      <c r="E2" s="238"/>
      <c r="F2" s="238"/>
    </row>
    <row r="3" spans="1:12" ht="19.5" customHeight="1" thickBot="1">
      <c r="B3" s="239" t="s">
        <v>421</v>
      </c>
      <c r="C3" s="240"/>
      <c r="D3" s="240"/>
      <c r="E3" s="240"/>
      <c r="F3" s="240"/>
      <c r="G3" s="240"/>
      <c r="H3" s="240"/>
      <c r="I3" s="240"/>
      <c r="J3" s="240"/>
      <c r="K3" s="241" t="s">
        <v>31</v>
      </c>
    </row>
    <row r="4" spans="1:12" ht="14.1" customHeight="1">
      <c r="B4" s="499" t="s">
        <v>196</v>
      </c>
      <c r="C4" s="499"/>
      <c r="D4" s="500"/>
      <c r="E4" s="490" t="s">
        <v>197</v>
      </c>
      <c r="F4" s="490" t="s">
        <v>198</v>
      </c>
      <c r="G4" s="490" t="s">
        <v>199</v>
      </c>
      <c r="H4" s="490" t="s">
        <v>200</v>
      </c>
      <c r="I4" s="490" t="s">
        <v>201</v>
      </c>
      <c r="J4" s="490" t="s">
        <v>202</v>
      </c>
      <c r="K4" s="242" t="s">
        <v>203</v>
      </c>
    </row>
    <row r="5" spans="1:12" ht="14.1" customHeight="1">
      <c r="B5" s="501"/>
      <c r="C5" s="501"/>
      <c r="D5" s="502"/>
      <c r="E5" s="491"/>
      <c r="F5" s="491"/>
      <c r="G5" s="491"/>
      <c r="H5" s="491"/>
      <c r="I5" s="491"/>
      <c r="J5" s="491"/>
      <c r="K5" s="243" t="s">
        <v>204</v>
      </c>
    </row>
    <row r="6" spans="1:12" ht="14.1" customHeight="1">
      <c r="B6" s="492" t="s">
        <v>205</v>
      </c>
      <c r="C6" s="494" t="s">
        <v>422</v>
      </c>
      <c r="D6" s="244" t="s">
        <v>206</v>
      </c>
      <c r="E6" s="245">
        <v>6492</v>
      </c>
      <c r="F6" s="245">
        <v>24</v>
      </c>
      <c r="G6" s="245">
        <v>237</v>
      </c>
      <c r="H6" s="245">
        <v>4767</v>
      </c>
      <c r="I6" s="245">
        <v>329</v>
      </c>
      <c r="J6" s="245">
        <v>54</v>
      </c>
      <c r="K6" s="245">
        <v>1081</v>
      </c>
    </row>
    <row r="7" spans="1:12" ht="14.1" customHeight="1">
      <c r="B7" s="493"/>
      <c r="C7" s="495"/>
      <c r="D7" s="246" t="s">
        <v>207</v>
      </c>
      <c r="E7" s="245">
        <v>3037</v>
      </c>
      <c r="F7" s="245">
        <v>23</v>
      </c>
      <c r="G7" s="245">
        <v>208</v>
      </c>
      <c r="H7" s="245">
        <v>2206</v>
      </c>
      <c r="I7" s="245">
        <v>292</v>
      </c>
      <c r="J7" s="245">
        <v>27</v>
      </c>
      <c r="K7" s="245">
        <v>281</v>
      </c>
    </row>
    <row r="8" spans="1:12" ht="14.1" customHeight="1">
      <c r="B8" s="247"/>
      <c r="C8" s="248"/>
      <c r="D8" s="246"/>
      <c r="E8" s="248"/>
      <c r="F8" s="248"/>
      <c r="G8" s="248"/>
      <c r="H8" s="248"/>
      <c r="I8" s="248"/>
      <c r="J8" s="248"/>
      <c r="K8" s="248"/>
    </row>
    <row r="9" spans="1:12" ht="14.1" customHeight="1">
      <c r="B9" s="248"/>
      <c r="C9" s="496" t="s">
        <v>423</v>
      </c>
      <c r="D9" s="246" t="s">
        <v>206</v>
      </c>
      <c r="E9" s="245">
        <v>6046</v>
      </c>
      <c r="F9" s="245">
        <v>21</v>
      </c>
      <c r="G9" s="245">
        <v>244</v>
      </c>
      <c r="H9" s="245">
        <v>4471</v>
      </c>
      <c r="I9" s="245">
        <v>260</v>
      </c>
      <c r="J9" s="245">
        <v>42</v>
      </c>
      <c r="K9" s="245">
        <v>1008</v>
      </c>
    </row>
    <row r="10" spans="1:12" ht="14.1" customHeight="1">
      <c r="B10" s="248"/>
      <c r="C10" s="497"/>
      <c r="D10" s="246" t="s">
        <v>207</v>
      </c>
      <c r="E10" s="245">
        <v>2546</v>
      </c>
      <c r="F10" s="245">
        <v>21</v>
      </c>
      <c r="G10" s="245">
        <v>199</v>
      </c>
      <c r="H10" s="245">
        <v>1832</v>
      </c>
      <c r="I10" s="245">
        <v>191</v>
      </c>
      <c r="J10" s="245">
        <v>28</v>
      </c>
      <c r="K10" s="245">
        <v>275</v>
      </c>
    </row>
    <row r="11" spans="1:12" ht="14.1" customHeight="1">
      <c r="B11" s="248"/>
      <c r="C11" s="248"/>
      <c r="D11" s="246"/>
    </row>
    <row r="12" spans="1:12" ht="14.1" customHeight="1">
      <c r="B12" s="248"/>
      <c r="C12" s="496" t="s">
        <v>424</v>
      </c>
      <c r="D12" s="246" t="s">
        <v>206</v>
      </c>
      <c r="E12" s="245">
        <v>5818</v>
      </c>
      <c r="F12" s="245">
        <v>23</v>
      </c>
      <c r="G12" s="245">
        <v>238</v>
      </c>
      <c r="H12" s="245">
        <v>4225</v>
      </c>
      <c r="I12" s="245">
        <v>211</v>
      </c>
      <c r="J12" s="245">
        <v>27</v>
      </c>
      <c r="K12" s="245">
        <v>1094</v>
      </c>
      <c r="L12" s="249"/>
    </row>
    <row r="13" spans="1:12" ht="14.1" customHeight="1">
      <c r="B13" s="248"/>
      <c r="C13" s="489"/>
      <c r="D13" s="246" t="s">
        <v>207</v>
      </c>
      <c r="E13" s="245">
        <v>2324</v>
      </c>
      <c r="F13" s="245">
        <v>19</v>
      </c>
      <c r="G13" s="245">
        <v>181</v>
      </c>
      <c r="H13" s="245">
        <v>1727</v>
      </c>
      <c r="I13" s="245">
        <v>141</v>
      </c>
      <c r="J13" s="245">
        <v>26</v>
      </c>
      <c r="K13" s="245">
        <v>230</v>
      </c>
      <c r="L13" s="249"/>
    </row>
    <row r="14" spans="1:12" ht="14.1" customHeight="1">
      <c r="B14" s="248"/>
      <c r="C14" s="250"/>
      <c r="D14" s="246"/>
      <c r="E14" s="248"/>
      <c r="F14" s="248"/>
      <c r="G14" s="248"/>
      <c r="H14" s="248"/>
      <c r="I14" s="248"/>
      <c r="J14" s="248"/>
      <c r="K14" s="248"/>
    </row>
    <row r="15" spans="1:12" ht="14.1" customHeight="1">
      <c r="A15" s="251"/>
      <c r="B15" s="498" t="s">
        <v>425</v>
      </c>
      <c r="C15" s="489" t="s">
        <v>208</v>
      </c>
      <c r="D15" s="246" t="s">
        <v>206</v>
      </c>
      <c r="E15" s="252">
        <v>463</v>
      </c>
      <c r="F15" s="253" t="s">
        <v>426</v>
      </c>
      <c r="G15" s="248">
        <v>19</v>
      </c>
      <c r="H15" s="254">
        <v>322</v>
      </c>
      <c r="I15" s="252">
        <v>32</v>
      </c>
      <c r="J15" s="255">
        <v>5</v>
      </c>
      <c r="K15" s="252">
        <v>85</v>
      </c>
    </row>
    <row r="16" spans="1:12" ht="14.1" customHeight="1">
      <c r="A16" s="251"/>
      <c r="B16" s="498"/>
      <c r="C16" s="489"/>
      <c r="D16" s="246" t="s">
        <v>207</v>
      </c>
      <c r="E16" s="252">
        <v>129</v>
      </c>
      <c r="F16" s="252">
        <v>1</v>
      </c>
      <c r="G16" s="252">
        <v>12</v>
      </c>
      <c r="H16" s="254">
        <v>92</v>
      </c>
      <c r="I16" s="252">
        <v>15</v>
      </c>
      <c r="J16" s="255">
        <v>1</v>
      </c>
      <c r="K16" s="252">
        <v>8</v>
      </c>
    </row>
    <row r="17" spans="1:11" ht="14.1" customHeight="1">
      <c r="A17" s="251"/>
      <c r="B17" s="248"/>
      <c r="C17" s="489" t="s">
        <v>209</v>
      </c>
      <c r="D17" s="246" t="s">
        <v>206</v>
      </c>
      <c r="E17" s="252">
        <v>418</v>
      </c>
      <c r="F17" s="252">
        <v>2</v>
      </c>
      <c r="G17" s="252">
        <v>11</v>
      </c>
      <c r="H17" s="252">
        <v>324</v>
      </c>
      <c r="I17" s="252">
        <v>11</v>
      </c>
      <c r="J17" s="256" t="s">
        <v>426</v>
      </c>
      <c r="K17" s="252">
        <v>70</v>
      </c>
    </row>
    <row r="18" spans="1:11" ht="14.1" customHeight="1">
      <c r="A18" s="251"/>
      <c r="B18" s="248"/>
      <c r="C18" s="489"/>
      <c r="D18" s="246" t="s">
        <v>207</v>
      </c>
      <c r="E18" s="252">
        <v>183</v>
      </c>
      <c r="F18" s="252">
        <v>1</v>
      </c>
      <c r="G18" s="252">
        <v>16</v>
      </c>
      <c r="H18" s="252">
        <v>137</v>
      </c>
      <c r="I18" s="252">
        <v>10</v>
      </c>
      <c r="J18" s="257">
        <v>3</v>
      </c>
      <c r="K18" s="252">
        <v>16</v>
      </c>
    </row>
    <row r="19" spans="1:11" ht="14.1" customHeight="1">
      <c r="A19" s="251"/>
      <c r="B19" s="248"/>
      <c r="C19" s="489" t="s">
        <v>210</v>
      </c>
      <c r="D19" s="246" t="s">
        <v>206</v>
      </c>
      <c r="E19" s="252">
        <v>442</v>
      </c>
      <c r="F19" s="252">
        <v>3</v>
      </c>
      <c r="G19" s="252">
        <v>17</v>
      </c>
      <c r="H19" s="252">
        <v>333</v>
      </c>
      <c r="I19" s="252">
        <v>18</v>
      </c>
      <c r="J19" s="256" t="s">
        <v>426</v>
      </c>
      <c r="K19" s="252">
        <v>71</v>
      </c>
    </row>
    <row r="20" spans="1:11" ht="14.1" customHeight="1">
      <c r="A20" s="251"/>
      <c r="B20" s="248"/>
      <c r="C20" s="489"/>
      <c r="D20" s="246" t="s">
        <v>207</v>
      </c>
      <c r="E20" s="252">
        <v>245</v>
      </c>
      <c r="F20" s="252">
        <v>1</v>
      </c>
      <c r="G20" s="252">
        <v>13</v>
      </c>
      <c r="H20" s="252">
        <v>201</v>
      </c>
      <c r="I20" s="252">
        <v>12</v>
      </c>
      <c r="J20" s="257">
        <v>3</v>
      </c>
      <c r="K20" s="252">
        <v>15</v>
      </c>
    </row>
    <row r="21" spans="1:11" ht="14.1" customHeight="1">
      <c r="A21" s="251"/>
      <c r="B21" s="248"/>
      <c r="C21" s="489" t="s">
        <v>211</v>
      </c>
      <c r="D21" s="246" t="s">
        <v>206</v>
      </c>
      <c r="E21" s="252">
        <v>497</v>
      </c>
      <c r="F21" s="252">
        <v>4</v>
      </c>
      <c r="G21" s="252">
        <v>22</v>
      </c>
      <c r="H21" s="252">
        <v>362</v>
      </c>
      <c r="I21" s="252">
        <v>9</v>
      </c>
      <c r="J21" s="257">
        <v>1</v>
      </c>
      <c r="K21" s="252">
        <v>99</v>
      </c>
    </row>
    <row r="22" spans="1:11" ht="14.1" customHeight="1">
      <c r="A22" s="251"/>
      <c r="B22" s="248"/>
      <c r="C22" s="489"/>
      <c r="D22" s="246" t="s">
        <v>207</v>
      </c>
      <c r="E22" s="252">
        <v>98</v>
      </c>
      <c r="F22" s="252">
        <v>1</v>
      </c>
      <c r="G22" s="252">
        <v>9</v>
      </c>
      <c r="H22" s="252">
        <v>74</v>
      </c>
      <c r="I22" s="252">
        <v>2</v>
      </c>
      <c r="J22" s="255">
        <v>2</v>
      </c>
      <c r="K22" s="252">
        <v>10</v>
      </c>
    </row>
    <row r="23" spans="1:11" ht="14.1" customHeight="1">
      <c r="A23" s="251"/>
      <c r="B23" s="248"/>
      <c r="C23" s="489" t="s">
        <v>212</v>
      </c>
      <c r="D23" s="246" t="s">
        <v>206</v>
      </c>
      <c r="E23" s="252">
        <v>530</v>
      </c>
      <c r="F23" s="252">
        <v>2</v>
      </c>
      <c r="G23" s="252">
        <v>20</v>
      </c>
      <c r="H23" s="252">
        <v>390</v>
      </c>
      <c r="I23" s="252">
        <v>17</v>
      </c>
      <c r="J23" s="257">
        <v>3</v>
      </c>
      <c r="K23" s="252">
        <v>98</v>
      </c>
    </row>
    <row r="24" spans="1:11" ht="14.1" customHeight="1">
      <c r="A24" s="251"/>
      <c r="B24" s="248"/>
      <c r="C24" s="489"/>
      <c r="D24" s="246" t="s">
        <v>207</v>
      </c>
      <c r="E24" s="252">
        <v>207</v>
      </c>
      <c r="F24" s="252">
        <v>3</v>
      </c>
      <c r="G24" s="252">
        <v>15</v>
      </c>
      <c r="H24" s="252">
        <v>167</v>
      </c>
      <c r="I24" s="252">
        <v>8</v>
      </c>
      <c r="J24" s="255">
        <v>3</v>
      </c>
      <c r="K24" s="252">
        <v>11</v>
      </c>
    </row>
    <row r="25" spans="1:11" ht="14.1" customHeight="1">
      <c r="A25" s="251"/>
      <c r="B25" s="248"/>
      <c r="C25" s="489" t="s">
        <v>213</v>
      </c>
      <c r="D25" s="246" t="s">
        <v>206</v>
      </c>
      <c r="E25" s="252">
        <v>547</v>
      </c>
      <c r="F25" s="252">
        <v>1</v>
      </c>
      <c r="G25" s="252">
        <v>22</v>
      </c>
      <c r="H25" s="252">
        <v>403</v>
      </c>
      <c r="I25" s="252">
        <v>14</v>
      </c>
      <c r="J25" s="257">
        <v>9</v>
      </c>
      <c r="K25" s="252">
        <v>98</v>
      </c>
    </row>
    <row r="26" spans="1:11" ht="14.1" customHeight="1">
      <c r="A26" s="251"/>
      <c r="B26" s="248"/>
      <c r="C26" s="489"/>
      <c r="D26" s="246" t="s">
        <v>207</v>
      </c>
      <c r="E26" s="252">
        <v>173</v>
      </c>
      <c r="F26" s="256" t="s">
        <v>426</v>
      </c>
      <c r="G26" s="252">
        <v>19</v>
      </c>
      <c r="H26" s="252">
        <v>120</v>
      </c>
      <c r="I26" s="252">
        <v>9</v>
      </c>
      <c r="J26" s="257">
        <v>3</v>
      </c>
      <c r="K26" s="252">
        <v>22</v>
      </c>
    </row>
    <row r="27" spans="1:11" ht="14.1" customHeight="1">
      <c r="A27" s="251"/>
      <c r="B27" s="248"/>
      <c r="C27" s="489" t="s">
        <v>214</v>
      </c>
      <c r="D27" s="246" t="s">
        <v>206</v>
      </c>
      <c r="E27" s="252">
        <v>556</v>
      </c>
      <c r="F27" s="252">
        <v>7</v>
      </c>
      <c r="G27" s="252">
        <v>29</v>
      </c>
      <c r="H27" s="252">
        <v>399</v>
      </c>
      <c r="I27" s="252">
        <v>18</v>
      </c>
      <c r="J27" s="252">
        <v>5</v>
      </c>
      <c r="K27" s="252">
        <v>98</v>
      </c>
    </row>
    <row r="28" spans="1:11" ht="14.1" customHeight="1">
      <c r="A28" s="251"/>
      <c r="B28" s="248"/>
      <c r="C28" s="489"/>
      <c r="D28" s="246" t="s">
        <v>207</v>
      </c>
      <c r="E28" s="252">
        <v>194</v>
      </c>
      <c r="F28" s="252">
        <v>5</v>
      </c>
      <c r="G28" s="252">
        <v>16</v>
      </c>
      <c r="H28" s="252">
        <v>145</v>
      </c>
      <c r="I28" s="252">
        <v>16</v>
      </c>
      <c r="J28" s="252">
        <v>4</v>
      </c>
      <c r="K28" s="252">
        <v>8</v>
      </c>
    </row>
    <row r="29" spans="1:11" ht="14.1" customHeight="1">
      <c r="A29" s="251"/>
      <c r="B29" s="248"/>
      <c r="C29" s="489" t="s">
        <v>215</v>
      </c>
      <c r="D29" s="246" t="s">
        <v>206</v>
      </c>
      <c r="E29" s="252">
        <v>519</v>
      </c>
      <c r="F29" s="252">
        <v>1</v>
      </c>
      <c r="G29" s="252">
        <v>18</v>
      </c>
      <c r="H29" s="252">
        <v>374</v>
      </c>
      <c r="I29" s="252">
        <v>20</v>
      </c>
      <c r="J29" s="252">
        <v>1</v>
      </c>
      <c r="K29" s="252">
        <v>105</v>
      </c>
    </row>
    <row r="30" spans="1:11" ht="14.1" customHeight="1">
      <c r="A30" s="251"/>
      <c r="B30" s="248"/>
      <c r="C30" s="489"/>
      <c r="D30" s="246" t="s">
        <v>207</v>
      </c>
      <c r="E30" s="252">
        <v>156</v>
      </c>
      <c r="F30" s="252">
        <v>2</v>
      </c>
      <c r="G30" s="252">
        <v>12</v>
      </c>
      <c r="H30" s="252">
        <v>105</v>
      </c>
      <c r="I30" s="252">
        <v>18</v>
      </c>
      <c r="J30" s="252">
        <v>3</v>
      </c>
      <c r="K30" s="252">
        <v>16</v>
      </c>
    </row>
    <row r="31" spans="1:11" ht="14.1" customHeight="1">
      <c r="A31" s="251"/>
      <c r="B31" s="248"/>
      <c r="C31" s="489" t="s">
        <v>216</v>
      </c>
      <c r="D31" s="246" t="s">
        <v>206</v>
      </c>
      <c r="E31" s="252">
        <v>519</v>
      </c>
      <c r="F31" s="252">
        <v>1</v>
      </c>
      <c r="G31" s="252">
        <v>14</v>
      </c>
      <c r="H31" s="252">
        <v>387</v>
      </c>
      <c r="I31" s="252">
        <v>13</v>
      </c>
      <c r="J31" s="252">
        <v>1</v>
      </c>
      <c r="K31" s="252">
        <v>103</v>
      </c>
    </row>
    <row r="32" spans="1:11" ht="14.1" customHeight="1">
      <c r="A32" s="251"/>
      <c r="B32" s="248"/>
      <c r="C32" s="489"/>
      <c r="D32" s="246" t="s">
        <v>207</v>
      </c>
      <c r="E32" s="252">
        <v>155</v>
      </c>
      <c r="F32" s="252">
        <v>2</v>
      </c>
      <c r="G32" s="252">
        <v>15</v>
      </c>
      <c r="H32" s="252">
        <v>94</v>
      </c>
      <c r="I32" s="252">
        <v>18</v>
      </c>
      <c r="J32" s="252">
        <v>2</v>
      </c>
      <c r="K32" s="252">
        <v>24</v>
      </c>
    </row>
    <row r="33" spans="1:11" ht="14.1" customHeight="1">
      <c r="A33" s="251"/>
      <c r="B33" s="248"/>
      <c r="C33" s="489" t="s">
        <v>427</v>
      </c>
      <c r="D33" s="246" t="s">
        <v>206</v>
      </c>
      <c r="E33" s="252">
        <v>447</v>
      </c>
      <c r="F33" s="252">
        <v>1</v>
      </c>
      <c r="G33" s="252">
        <v>20</v>
      </c>
      <c r="H33" s="252">
        <v>319</v>
      </c>
      <c r="I33" s="252">
        <v>17</v>
      </c>
      <c r="J33" s="256" t="s">
        <v>426</v>
      </c>
      <c r="K33" s="252">
        <v>90</v>
      </c>
    </row>
    <row r="34" spans="1:11" ht="14.1" customHeight="1">
      <c r="A34" s="251"/>
      <c r="B34" s="248"/>
      <c r="C34" s="489"/>
      <c r="D34" s="246" t="s">
        <v>207</v>
      </c>
      <c r="E34" s="252">
        <v>277</v>
      </c>
      <c r="F34" s="256" t="s">
        <v>426</v>
      </c>
      <c r="G34" s="252">
        <v>17</v>
      </c>
      <c r="H34" s="252">
        <v>231</v>
      </c>
      <c r="I34" s="252">
        <v>6</v>
      </c>
      <c r="J34" s="252">
        <v>1</v>
      </c>
      <c r="K34" s="252">
        <v>22</v>
      </c>
    </row>
    <row r="35" spans="1:11" ht="14.1" customHeight="1">
      <c r="A35" s="251"/>
      <c r="B35" s="248"/>
      <c r="C35" s="489" t="s">
        <v>217</v>
      </c>
      <c r="D35" s="246" t="s">
        <v>206</v>
      </c>
      <c r="E35" s="252">
        <v>460</v>
      </c>
      <c r="F35" s="256" t="s">
        <v>426</v>
      </c>
      <c r="G35" s="252">
        <v>29</v>
      </c>
      <c r="H35" s="252">
        <v>311</v>
      </c>
      <c r="I35" s="252">
        <v>24</v>
      </c>
      <c r="J35" s="252">
        <v>1</v>
      </c>
      <c r="K35" s="252">
        <v>95</v>
      </c>
    </row>
    <row r="36" spans="1:11" ht="14.1" customHeight="1">
      <c r="A36" s="251"/>
      <c r="B36" s="248"/>
      <c r="C36" s="489"/>
      <c r="D36" s="246" t="s">
        <v>207</v>
      </c>
      <c r="E36" s="252">
        <v>293</v>
      </c>
      <c r="F36" s="256" t="s">
        <v>426</v>
      </c>
      <c r="G36" s="252">
        <v>20</v>
      </c>
      <c r="H36" s="252">
        <v>197</v>
      </c>
      <c r="I36" s="252">
        <v>14</v>
      </c>
      <c r="J36" s="252">
        <v>1</v>
      </c>
      <c r="K36" s="252">
        <v>61</v>
      </c>
    </row>
    <row r="37" spans="1:11" ht="14.1" customHeight="1">
      <c r="A37" s="251"/>
      <c r="B37" s="248"/>
      <c r="C37" s="489" t="s">
        <v>218</v>
      </c>
      <c r="D37" s="246" t="s">
        <v>206</v>
      </c>
      <c r="E37" s="252">
        <v>420</v>
      </c>
      <c r="F37" s="252">
        <v>1</v>
      </c>
      <c r="G37" s="252">
        <v>17</v>
      </c>
      <c r="H37" s="252">
        <v>301</v>
      </c>
      <c r="I37" s="252">
        <v>18</v>
      </c>
      <c r="J37" s="252">
        <v>1</v>
      </c>
      <c r="K37" s="252">
        <v>82</v>
      </c>
    </row>
    <row r="38" spans="1:11" ht="14.1" customHeight="1" thickBot="1">
      <c r="A38" s="251"/>
      <c r="B38" s="258"/>
      <c r="C38" s="503"/>
      <c r="D38" s="259" t="s">
        <v>207</v>
      </c>
      <c r="E38" s="260">
        <v>214</v>
      </c>
      <c r="F38" s="260">
        <v>3</v>
      </c>
      <c r="G38" s="260">
        <v>17</v>
      </c>
      <c r="H38" s="241">
        <v>164</v>
      </c>
      <c r="I38" s="260">
        <v>13</v>
      </c>
      <c r="J38" s="261" t="s">
        <v>426</v>
      </c>
      <c r="K38" s="260">
        <v>17</v>
      </c>
    </row>
    <row r="39" spans="1:11" ht="16.5" customHeight="1">
      <c r="B39" s="262" t="s">
        <v>194</v>
      </c>
      <c r="C39" s="263"/>
      <c r="D39" s="263"/>
      <c r="E39" s="263"/>
      <c r="F39" s="263"/>
      <c r="G39" s="250"/>
      <c r="H39" s="250"/>
      <c r="I39" s="250"/>
      <c r="J39" s="250"/>
      <c r="K39" s="250"/>
    </row>
    <row r="40" spans="1:11">
      <c r="E40" s="251"/>
    </row>
    <row r="41" spans="1:11">
      <c r="E41" s="251"/>
    </row>
  </sheetData>
  <mergeCells count="24">
    <mergeCell ref="C33:C34"/>
    <mergeCell ref="C35:C36"/>
    <mergeCell ref="C37:C38"/>
    <mergeCell ref="C21:C22"/>
    <mergeCell ref="C23:C24"/>
    <mergeCell ref="C25:C26"/>
    <mergeCell ref="C29:C30"/>
    <mergeCell ref="C31:C32"/>
    <mergeCell ref="C27:C28"/>
    <mergeCell ref="J4:J5"/>
    <mergeCell ref="B6:B7"/>
    <mergeCell ref="C6:C7"/>
    <mergeCell ref="C9:C10"/>
    <mergeCell ref="C12:C13"/>
    <mergeCell ref="B15:B16"/>
    <mergeCell ref="C15:C16"/>
    <mergeCell ref="B4:D5"/>
    <mergeCell ref="E4:E5"/>
    <mergeCell ref="F4:F5"/>
    <mergeCell ref="G4:G5"/>
    <mergeCell ref="H4:H5"/>
    <mergeCell ref="I4:I5"/>
    <mergeCell ref="C17:C18"/>
    <mergeCell ref="C19:C20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2"/>
  <sheetViews>
    <sheetView view="pageBreakPreview" topLeftCell="A2" zoomScaleNormal="100" zoomScaleSheetLayoutView="100" workbookViewId="0">
      <selection activeCell="B2" sqref="B2:W13"/>
    </sheetView>
  </sheetViews>
  <sheetFormatPr defaultRowHeight="13.5"/>
  <cols>
    <col min="1" max="1" width="18.83203125" style="5" bestFit="1" customWidth="1"/>
    <col min="2" max="2" width="11.5" style="5" customWidth="1"/>
    <col min="3" max="3" width="10.1640625" style="5" customWidth="1"/>
    <col min="4" max="4" width="8" style="5" customWidth="1"/>
    <col min="5" max="5" width="2.83203125" style="5" customWidth="1"/>
    <col min="6" max="6" width="7.5" style="5" customWidth="1"/>
    <col min="7" max="7" width="2.83203125" style="5" customWidth="1"/>
    <col min="8" max="8" width="7.5" style="5" customWidth="1"/>
    <col min="9" max="9" width="2.83203125" style="5" customWidth="1"/>
    <col min="10" max="10" width="5.6640625" style="5" customWidth="1"/>
    <col min="11" max="11" width="2.83203125" style="5" customWidth="1"/>
    <col min="12" max="12" width="7.5" style="5" customWidth="1"/>
    <col min="13" max="13" width="2.83203125" style="5" customWidth="1"/>
    <col min="14" max="14" width="7.5" style="5" customWidth="1"/>
    <col min="15" max="15" width="2.83203125" style="5" customWidth="1"/>
    <col min="16" max="16" width="8" style="5" customWidth="1"/>
    <col min="17" max="17" width="2.83203125" style="5" customWidth="1"/>
    <col min="18" max="18" width="8" style="5" customWidth="1"/>
    <col min="19" max="19" width="2.83203125" style="5" customWidth="1"/>
    <col min="20" max="20" width="8" style="5" customWidth="1"/>
    <col min="21" max="21" width="2.83203125" style="5" customWidth="1"/>
    <col min="22" max="22" width="5.6640625" style="5" customWidth="1"/>
    <col min="23" max="23" width="2.83203125" style="5" customWidth="1"/>
    <col min="24" max="16384" width="9.33203125" style="5"/>
  </cols>
  <sheetData>
    <row r="2" spans="1:23" ht="21" customHeight="1">
      <c r="A2" s="4"/>
      <c r="B2" s="367" t="s">
        <v>352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</row>
    <row r="3" spans="1:23" s="6" customFormat="1" ht="14.25" thickBo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4" t="s">
        <v>31</v>
      </c>
    </row>
    <row r="4" spans="1:23" s="7" customFormat="1" ht="15" customHeight="1">
      <c r="B4" s="368" t="s">
        <v>32</v>
      </c>
      <c r="C4" s="369"/>
      <c r="D4" s="372" t="s">
        <v>353</v>
      </c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9"/>
      <c r="P4" s="372" t="s">
        <v>354</v>
      </c>
      <c r="Q4" s="368"/>
      <c r="R4" s="368"/>
      <c r="S4" s="369"/>
      <c r="T4" s="372" t="s">
        <v>33</v>
      </c>
      <c r="U4" s="368"/>
      <c r="V4" s="368"/>
      <c r="W4" s="368"/>
    </row>
    <row r="5" spans="1:23" s="7" customFormat="1" ht="15" customHeight="1">
      <c r="B5" s="370"/>
      <c r="C5" s="371"/>
      <c r="D5" s="374" t="s">
        <v>34</v>
      </c>
      <c r="E5" s="375"/>
      <c r="F5" s="375"/>
      <c r="G5" s="376"/>
      <c r="H5" s="374" t="s">
        <v>35</v>
      </c>
      <c r="I5" s="375"/>
      <c r="J5" s="375"/>
      <c r="K5" s="376"/>
      <c r="L5" s="377" t="s">
        <v>36</v>
      </c>
      <c r="M5" s="378"/>
      <c r="N5" s="378"/>
      <c r="O5" s="379"/>
      <c r="P5" s="373"/>
      <c r="Q5" s="370"/>
      <c r="R5" s="370"/>
      <c r="S5" s="371"/>
      <c r="T5" s="373"/>
      <c r="U5" s="370"/>
      <c r="V5" s="370"/>
      <c r="W5" s="370"/>
    </row>
    <row r="6" spans="1:23" s="8" customFormat="1" ht="15" customHeight="1">
      <c r="B6" s="35"/>
      <c r="C6" s="36" t="s">
        <v>355</v>
      </c>
      <c r="D6" s="37">
        <v>5981</v>
      </c>
      <c r="E6" s="38" t="s">
        <v>37</v>
      </c>
      <c r="F6" s="39">
        <v>7</v>
      </c>
      <c r="G6" s="40" t="s">
        <v>38</v>
      </c>
      <c r="H6" s="41">
        <v>2235</v>
      </c>
      <c r="I6" s="38" t="s">
        <v>37</v>
      </c>
      <c r="J6" s="42" t="s">
        <v>59</v>
      </c>
      <c r="K6" s="40" t="s">
        <v>38</v>
      </c>
      <c r="L6" s="41">
        <v>3746</v>
      </c>
      <c r="M6" s="38" t="s">
        <v>37</v>
      </c>
      <c r="N6" s="39">
        <v>7</v>
      </c>
      <c r="O6" s="40" t="s">
        <v>38</v>
      </c>
      <c r="P6" s="41">
        <v>3938</v>
      </c>
      <c r="Q6" s="38" t="s">
        <v>37</v>
      </c>
      <c r="R6" s="39">
        <v>5</v>
      </c>
      <c r="S6" s="40" t="s">
        <v>38</v>
      </c>
      <c r="T6" s="41">
        <v>2043</v>
      </c>
      <c r="U6" s="38" t="s">
        <v>37</v>
      </c>
      <c r="V6" s="42">
        <v>2</v>
      </c>
      <c r="W6" s="40" t="s">
        <v>38</v>
      </c>
    </row>
    <row r="7" spans="1:23" s="8" customFormat="1" ht="15" customHeight="1">
      <c r="B7" s="35" t="s">
        <v>40</v>
      </c>
      <c r="C7" s="36" t="s">
        <v>182</v>
      </c>
      <c r="D7" s="41">
        <v>5409</v>
      </c>
      <c r="E7" s="38" t="s">
        <v>37</v>
      </c>
      <c r="F7" s="39">
        <v>3</v>
      </c>
      <c r="G7" s="40" t="s">
        <v>38</v>
      </c>
      <c r="H7" s="41">
        <v>2043</v>
      </c>
      <c r="I7" s="38" t="s">
        <v>37</v>
      </c>
      <c r="J7" s="42">
        <v>2</v>
      </c>
      <c r="K7" s="40" t="s">
        <v>38</v>
      </c>
      <c r="L7" s="41">
        <v>3366</v>
      </c>
      <c r="M7" s="38" t="s">
        <v>37</v>
      </c>
      <c r="N7" s="39">
        <v>1</v>
      </c>
      <c r="O7" s="40" t="s">
        <v>38</v>
      </c>
      <c r="P7" s="43">
        <v>3668</v>
      </c>
      <c r="Q7" s="38" t="s">
        <v>37</v>
      </c>
      <c r="R7" s="39">
        <v>3</v>
      </c>
      <c r="S7" s="40" t="s">
        <v>38</v>
      </c>
      <c r="T7" s="43">
        <v>1741</v>
      </c>
      <c r="U7" s="38" t="s">
        <v>37</v>
      </c>
      <c r="V7" s="42" t="s">
        <v>59</v>
      </c>
      <c r="W7" s="40" t="s">
        <v>38</v>
      </c>
    </row>
    <row r="8" spans="1:23" s="8" customFormat="1" ht="15" customHeight="1">
      <c r="B8" s="44"/>
      <c r="C8" s="45" t="s">
        <v>356</v>
      </c>
      <c r="D8" s="37">
        <v>4748</v>
      </c>
      <c r="E8" s="46" t="s">
        <v>357</v>
      </c>
      <c r="F8" s="47">
        <v>7</v>
      </c>
      <c r="G8" s="48" t="s">
        <v>358</v>
      </c>
      <c r="H8" s="49">
        <v>1741</v>
      </c>
      <c r="I8" s="46" t="s">
        <v>357</v>
      </c>
      <c r="J8" s="50" t="s">
        <v>59</v>
      </c>
      <c r="K8" s="48" t="s">
        <v>358</v>
      </c>
      <c r="L8" s="51">
        <v>3007</v>
      </c>
      <c r="M8" s="46" t="s">
        <v>357</v>
      </c>
      <c r="N8" s="47">
        <v>7</v>
      </c>
      <c r="O8" s="48" t="s">
        <v>358</v>
      </c>
      <c r="P8" s="51">
        <v>3117</v>
      </c>
      <c r="Q8" s="46" t="s">
        <v>357</v>
      </c>
      <c r="R8" s="47">
        <v>3</v>
      </c>
      <c r="S8" s="48" t="s">
        <v>358</v>
      </c>
      <c r="T8" s="51">
        <v>1631</v>
      </c>
      <c r="U8" s="46" t="s">
        <v>357</v>
      </c>
      <c r="V8" s="50">
        <v>4</v>
      </c>
      <c r="W8" s="48" t="s">
        <v>358</v>
      </c>
    </row>
    <row r="9" spans="1:23" s="8" customFormat="1" ht="15" customHeight="1">
      <c r="B9" s="35"/>
      <c r="C9" s="36" t="s">
        <v>355</v>
      </c>
      <c r="D9" s="37">
        <v>4245</v>
      </c>
      <c r="E9" s="46" t="s">
        <v>37</v>
      </c>
      <c r="F9" s="47">
        <v>409</v>
      </c>
      <c r="G9" s="48" t="s">
        <v>38</v>
      </c>
      <c r="H9" s="51">
        <v>552</v>
      </c>
      <c r="I9" s="46" t="s">
        <v>37</v>
      </c>
      <c r="J9" s="47">
        <v>67</v>
      </c>
      <c r="K9" s="48" t="s">
        <v>38</v>
      </c>
      <c r="L9" s="51">
        <v>3693</v>
      </c>
      <c r="M9" s="46" t="s">
        <v>37</v>
      </c>
      <c r="N9" s="47">
        <v>342</v>
      </c>
      <c r="O9" s="48" t="s">
        <v>38</v>
      </c>
      <c r="P9" s="51">
        <v>3913</v>
      </c>
      <c r="Q9" s="46" t="s">
        <v>37</v>
      </c>
      <c r="R9" s="47">
        <v>357</v>
      </c>
      <c r="S9" s="48" t="s">
        <v>38</v>
      </c>
      <c r="T9" s="51">
        <v>332</v>
      </c>
      <c r="U9" s="46" t="s">
        <v>37</v>
      </c>
      <c r="V9" s="47">
        <v>52</v>
      </c>
      <c r="W9" s="48" t="s">
        <v>38</v>
      </c>
    </row>
    <row r="10" spans="1:23" s="8" customFormat="1" ht="15" customHeight="1">
      <c r="B10" s="52" t="s">
        <v>44</v>
      </c>
      <c r="C10" s="36" t="s">
        <v>182</v>
      </c>
      <c r="D10" s="51">
        <v>3366</v>
      </c>
      <c r="E10" s="46" t="s">
        <v>37</v>
      </c>
      <c r="F10" s="47">
        <v>370</v>
      </c>
      <c r="G10" s="48" t="s">
        <v>38</v>
      </c>
      <c r="H10" s="51">
        <v>332</v>
      </c>
      <c r="I10" s="46" t="s">
        <v>37</v>
      </c>
      <c r="J10" s="47">
        <v>52</v>
      </c>
      <c r="K10" s="48" t="s">
        <v>38</v>
      </c>
      <c r="L10" s="51">
        <v>3034</v>
      </c>
      <c r="M10" s="46" t="s">
        <v>37</v>
      </c>
      <c r="N10" s="47">
        <v>318</v>
      </c>
      <c r="O10" s="48" t="s">
        <v>38</v>
      </c>
      <c r="P10" s="51">
        <v>3100</v>
      </c>
      <c r="Q10" s="46" t="s">
        <v>37</v>
      </c>
      <c r="R10" s="47">
        <v>310</v>
      </c>
      <c r="S10" s="48" t="s">
        <v>38</v>
      </c>
      <c r="T10" s="51">
        <v>266</v>
      </c>
      <c r="U10" s="46" t="s">
        <v>37</v>
      </c>
      <c r="V10" s="47">
        <v>60</v>
      </c>
      <c r="W10" s="48" t="s">
        <v>38</v>
      </c>
    </row>
    <row r="11" spans="1:23" s="8" customFormat="1" ht="15" customHeight="1" thickBot="1">
      <c r="B11" s="53"/>
      <c r="C11" s="54" t="s">
        <v>356</v>
      </c>
      <c r="D11" s="55">
        <v>3031</v>
      </c>
      <c r="E11" s="34" t="s">
        <v>37</v>
      </c>
      <c r="F11" s="56">
        <v>398</v>
      </c>
      <c r="G11" s="57" t="s">
        <v>38</v>
      </c>
      <c r="H11" s="55">
        <v>266</v>
      </c>
      <c r="I11" s="34" t="s">
        <v>357</v>
      </c>
      <c r="J11" s="56">
        <v>60</v>
      </c>
      <c r="K11" s="57" t="s">
        <v>358</v>
      </c>
      <c r="L11" s="55">
        <v>2765</v>
      </c>
      <c r="M11" s="34" t="s">
        <v>357</v>
      </c>
      <c r="N11" s="56">
        <v>338</v>
      </c>
      <c r="O11" s="57" t="s">
        <v>358</v>
      </c>
      <c r="P11" s="55">
        <v>2722</v>
      </c>
      <c r="Q11" s="34" t="s">
        <v>357</v>
      </c>
      <c r="R11" s="56">
        <v>311</v>
      </c>
      <c r="S11" s="57" t="s">
        <v>358</v>
      </c>
      <c r="T11" s="55">
        <v>309</v>
      </c>
      <c r="U11" s="34" t="s">
        <v>357</v>
      </c>
      <c r="V11" s="56">
        <v>87</v>
      </c>
      <c r="W11" s="57" t="s">
        <v>358</v>
      </c>
    </row>
    <row r="12" spans="1:23" ht="14.25" customHeight="1">
      <c r="B12" s="35" t="s">
        <v>45</v>
      </c>
      <c r="C12" s="5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spans="1:23" ht="14.25" customHeight="1">
      <c r="B13" s="35" t="s">
        <v>46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60"/>
      <c r="Q13" s="60"/>
      <c r="R13" s="60"/>
      <c r="S13" s="60"/>
      <c r="T13" s="60"/>
      <c r="U13" s="60"/>
      <c r="V13" s="60"/>
      <c r="W13" s="60"/>
    </row>
    <row r="14" spans="1:23" ht="8.1" customHeight="1"/>
    <row r="15" spans="1:23" ht="8.1" customHeight="1"/>
    <row r="16" spans="1:23" ht="8.1" customHeight="1"/>
    <row r="17" ht="8.1" customHeight="1"/>
    <row r="18" ht="8.1" customHeight="1"/>
    <row r="19" ht="8.1" customHeight="1"/>
    <row r="20" ht="8.1" customHeight="1"/>
    <row r="21" ht="8.1" customHeight="1"/>
    <row r="22" ht="8.1" customHeight="1"/>
    <row r="23" ht="8.1" customHeight="1"/>
    <row r="24" ht="8.1" customHeight="1"/>
    <row r="25" ht="8.1" customHeight="1"/>
    <row r="26" ht="8.1" customHeight="1"/>
    <row r="27" ht="8.1" customHeight="1"/>
    <row r="28" ht="8.1" customHeight="1"/>
    <row r="29" ht="8.1" customHeight="1"/>
    <row r="30" ht="8.1" customHeight="1"/>
    <row r="31" ht="8.1" customHeight="1"/>
    <row r="32" ht="8.1" customHeight="1"/>
    <row r="33" ht="8.1" customHeight="1"/>
    <row r="34" ht="8.1" customHeight="1"/>
    <row r="35" ht="8.1" customHeight="1"/>
    <row r="36" ht="8.1" customHeight="1"/>
    <row r="37" ht="8.1" customHeight="1"/>
    <row r="38" ht="8.25" customHeight="1"/>
    <row r="39" ht="8.1" customHeight="1"/>
    <row r="40" ht="8.1" customHeight="1"/>
    <row r="41" ht="8.1" customHeight="1"/>
    <row r="42" ht="8.1" customHeight="1"/>
    <row r="43" ht="8.1" customHeight="1"/>
    <row r="44" ht="8.1" customHeight="1"/>
    <row r="45" ht="8.1" customHeight="1"/>
    <row r="46" ht="8.1" customHeight="1"/>
    <row r="47" ht="8.1" customHeight="1"/>
    <row r="4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35.25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</sheetData>
  <mergeCells count="8">
    <mergeCell ref="B2:W2"/>
    <mergeCell ref="B4:C5"/>
    <mergeCell ref="D4:O4"/>
    <mergeCell ref="P4:S5"/>
    <mergeCell ref="T4:W5"/>
    <mergeCell ref="D5:G5"/>
    <mergeCell ref="H5:K5"/>
    <mergeCell ref="L5:O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view="pageBreakPreview" topLeftCell="A4" zoomScaleNormal="100" zoomScaleSheetLayoutView="100" workbookViewId="0">
      <selection activeCell="B2" sqref="B2:S30"/>
    </sheetView>
  </sheetViews>
  <sheetFormatPr defaultRowHeight="13.5"/>
  <cols>
    <col min="1" max="1" width="24.6640625" style="5" bestFit="1" customWidth="1"/>
    <col min="2" max="2" width="3" style="11" customWidth="1"/>
    <col min="3" max="3" width="12.1640625" style="11" customWidth="1"/>
    <col min="4" max="4" width="7.5" style="5" customWidth="1"/>
    <col min="5" max="5" width="6.83203125" style="5" customWidth="1"/>
    <col min="6" max="11" width="6.5" style="5" customWidth="1"/>
    <col min="12" max="12" width="7" style="5" customWidth="1"/>
    <col min="13" max="13" width="6.6640625" style="5" customWidth="1"/>
    <col min="14" max="14" width="6.83203125" style="11" customWidth="1"/>
    <col min="15" max="19" width="6.83203125" style="5" customWidth="1"/>
    <col min="20" max="16384" width="9.33203125" style="5"/>
  </cols>
  <sheetData>
    <row r="1" spans="1:21">
      <c r="B1" s="5"/>
      <c r="C1" s="5"/>
    </row>
    <row r="2" spans="1:21" ht="21">
      <c r="B2" s="194" t="s">
        <v>195</v>
      </c>
      <c r="C2" s="194"/>
      <c r="D2" s="193"/>
      <c r="E2" s="193"/>
      <c r="F2" s="193"/>
      <c r="G2" s="193"/>
      <c r="H2" s="82"/>
      <c r="I2" s="82"/>
      <c r="J2" s="82"/>
      <c r="K2" s="82"/>
      <c r="L2" s="82"/>
      <c r="M2" s="82"/>
      <c r="N2" s="264"/>
      <c r="O2" s="82"/>
      <c r="P2" s="82"/>
      <c r="Q2" s="82"/>
      <c r="R2" s="82"/>
      <c r="S2" s="82"/>
    </row>
    <row r="3" spans="1:21" s="6" customFormat="1" ht="13.5" customHeight="1">
      <c r="A3" s="4"/>
      <c r="B3" s="58"/>
      <c r="C3" s="58"/>
      <c r="D3" s="194"/>
      <c r="E3" s="194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1" ht="15" customHeight="1" thickBot="1">
      <c r="B4" s="265" t="s">
        <v>428</v>
      </c>
      <c r="C4" s="266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40" t="s">
        <v>219</v>
      </c>
      <c r="R4" s="59"/>
      <c r="S4" s="52"/>
    </row>
    <row r="5" spans="1:21" s="16" customFormat="1" ht="12.75" customHeight="1">
      <c r="B5" s="511" t="s">
        <v>220</v>
      </c>
      <c r="C5" s="512"/>
      <c r="D5" s="515" t="s">
        <v>221</v>
      </c>
      <c r="E5" s="267"/>
      <c r="F5" s="508" t="s">
        <v>429</v>
      </c>
      <c r="G5" s="508"/>
      <c r="H5" s="508"/>
      <c r="I5" s="508"/>
      <c r="J5" s="508"/>
      <c r="K5" s="509"/>
      <c r="L5" s="267"/>
      <c r="M5" s="508" t="s">
        <v>430</v>
      </c>
      <c r="N5" s="508"/>
      <c r="O5" s="508"/>
      <c r="P5" s="508"/>
      <c r="Q5" s="508"/>
      <c r="R5" s="508"/>
      <c r="S5" s="508"/>
    </row>
    <row r="6" spans="1:21" s="16" customFormat="1" ht="27" customHeight="1">
      <c r="B6" s="513"/>
      <c r="C6" s="514"/>
      <c r="D6" s="516"/>
      <c r="E6" s="268" t="s">
        <v>52</v>
      </c>
      <c r="F6" s="268" t="s">
        <v>222</v>
      </c>
      <c r="G6" s="268" t="s">
        <v>223</v>
      </c>
      <c r="H6" s="268" t="s">
        <v>224</v>
      </c>
      <c r="I6" s="268" t="s">
        <v>225</v>
      </c>
      <c r="J6" s="268" t="s">
        <v>226</v>
      </c>
      <c r="K6" s="268" t="s">
        <v>227</v>
      </c>
      <c r="L6" s="268" t="s">
        <v>52</v>
      </c>
      <c r="M6" s="269" t="s">
        <v>228</v>
      </c>
      <c r="N6" s="269" t="s">
        <v>229</v>
      </c>
      <c r="O6" s="269" t="s">
        <v>230</v>
      </c>
      <c r="P6" s="269" t="s">
        <v>231</v>
      </c>
      <c r="Q6" s="269" t="s">
        <v>232</v>
      </c>
      <c r="R6" s="269" t="s">
        <v>233</v>
      </c>
      <c r="S6" s="268" t="s">
        <v>234</v>
      </c>
    </row>
    <row r="7" spans="1:21" ht="12" customHeight="1">
      <c r="B7" s="517" t="s">
        <v>431</v>
      </c>
      <c r="C7" s="518"/>
      <c r="D7" s="270">
        <v>1657</v>
      </c>
      <c r="E7" s="270">
        <v>423</v>
      </c>
      <c r="F7" s="270">
        <v>107</v>
      </c>
      <c r="G7" s="270">
        <v>75</v>
      </c>
      <c r="H7" s="270">
        <v>92</v>
      </c>
      <c r="I7" s="270">
        <v>69</v>
      </c>
      <c r="J7" s="270">
        <v>48</v>
      </c>
      <c r="K7" s="270">
        <v>32</v>
      </c>
      <c r="L7" s="270">
        <v>1234</v>
      </c>
      <c r="M7" s="270">
        <v>134</v>
      </c>
      <c r="N7" s="270">
        <v>102</v>
      </c>
      <c r="O7" s="270">
        <v>187</v>
      </c>
      <c r="P7" s="270">
        <v>186</v>
      </c>
      <c r="Q7" s="270">
        <v>168</v>
      </c>
      <c r="R7" s="270">
        <v>201</v>
      </c>
      <c r="S7" s="270">
        <v>256</v>
      </c>
      <c r="U7" s="8"/>
    </row>
    <row r="8" spans="1:21" ht="12" customHeight="1">
      <c r="B8" s="519" t="s">
        <v>116</v>
      </c>
      <c r="C8" s="520"/>
      <c r="D8" s="270">
        <v>1501</v>
      </c>
      <c r="E8" s="270">
        <v>347</v>
      </c>
      <c r="F8" s="270">
        <v>74</v>
      </c>
      <c r="G8" s="270">
        <v>94</v>
      </c>
      <c r="H8" s="270">
        <v>75</v>
      </c>
      <c r="I8" s="270">
        <v>44</v>
      </c>
      <c r="J8" s="270">
        <v>32</v>
      </c>
      <c r="K8" s="270">
        <v>30</v>
      </c>
      <c r="L8" s="270">
        <v>1154</v>
      </c>
      <c r="M8" s="270">
        <v>130</v>
      </c>
      <c r="N8" s="270">
        <v>85</v>
      </c>
      <c r="O8" s="270">
        <v>193</v>
      </c>
      <c r="P8" s="270">
        <v>166</v>
      </c>
      <c r="Q8" s="270">
        <v>160</v>
      </c>
      <c r="R8" s="270">
        <v>204</v>
      </c>
      <c r="S8" s="270">
        <v>230</v>
      </c>
    </row>
    <row r="9" spans="1:21" ht="12" customHeight="1">
      <c r="B9" s="519" t="s">
        <v>373</v>
      </c>
      <c r="C9" s="520"/>
      <c r="D9" s="271">
        <v>1452</v>
      </c>
      <c r="E9" s="270">
        <v>258</v>
      </c>
      <c r="F9" s="271">
        <v>66</v>
      </c>
      <c r="G9" s="271">
        <v>73</v>
      </c>
      <c r="H9" s="271">
        <v>49</v>
      </c>
      <c r="I9" s="271">
        <v>35</v>
      </c>
      <c r="J9" s="271">
        <v>14</v>
      </c>
      <c r="K9" s="271">
        <v>21</v>
      </c>
      <c r="L9" s="271">
        <v>1194</v>
      </c>
      <c r="M9" s="271">
        <v>130</v>
      </c>
      <c r="N9" s="271">
        <v>76</v>
      </c>
      <c r="O9" s="271">
        <v>155</v>
      </c>
      <c r="P9" s="271">
        <v>174</v>
      </c>
      <c r="Q9" s="271">
        <v>161</v>
      </c>
      <c r="R9" s="271">
        <v>235</v>
      </c>
      <c r="S9" s="271">
        <v>263</v>
      </c>
    </row>
    <row r="10" spans="1:21" ht="12" customHeight="1">
      <c r="B10" s="504" t="s">
        <v>235</v>
      </c>
      <c r="C10" s="505"/>
      <c r="D10" s="272">
        <v>4</v>
      </c>
      <c r="E10" s="271" t="s">
        <v>39</v>
      </c>
      <c r="F10" s="271" t="s">
        <v>39</v>
      </c>
      <c r="G10" s="271" t="s">
        <v>39</v>
      </c>
      <c r="H10" s="271" t="s">
        <v>39</v>
      </c>
      <c r="I10" s="271" t="s">
        <v>39</v>
      </c>
      <c r="J10" s="271" t="s">
        <v>39</v>
      </c>
      <c r="K10" s="271" t="s">
        <v>39</v>
      </c>
      <c r="L10" s="270">
        <f t="shared" ref="L10:L29" si="0">SUM(M10:S10)</f>
        <v>4</v>
      </c>
      <c r="M10" s="271">
        <v>1</v>
      </c>
      <c r="N10" s="271" t="s">
        <v>39</v>
      </c>
      <c r="O10" s="271">
        <v>1</v>
      </c>
      <c r="P10" s="271" t="s">
        <v>39</v>
      </c>
      <c r="Q10" s="271" t="s">
        <v>39</v>
      </c>
      <c r="R10" s="273">
        <v>2</v>
      </c>
      <c r="S10" s="271" t="s">
        <v>39</v>
      </c>
    </row>
    <row r="11" spans="1:21" ht="12" customHeight="1">
      <c r="B11" s="504" t="s">
        <v>236</v>
      </c>
      <c r="C11" s="505"/>
      <c r="D11" s="272">
        <v>5</v>
      </c>
      <c r="E11" s="271" t="s">
        <v>39</v>
      </c>
      <c r="F11" s="271" t="s">
        <v>39</v>
      </c>
      <c r="G11" s="271" t="s">
        <v>39</v>
      </c>
      <c r="H11" s="271" t="s">
        <v>39</v>
      </c>
      <c r="I11" s="271" t="s">
        <v>39</v>
      </c>
      <c r="J11" s="271" t="s">
        <v>39</v>
      </c>
      <c r="K11" s="271" t="s">
        <v>39</v>
      </c>
      <c r="L11" s="270">
        <f t="shared" si="0"/>
        <v>5</v>
      </c>
      <c r="M11" s="271">
        <v>2</v>
      </c>
      <c r="N11" s="271">
        <v>1</v>
      </c>
      <c r="O11" s="271" t="s">
        <v>39</v>
      </c>
      <c r="P11" s="271">
        <v>1</v>
      </c>
      <c r="Q11" s="271" t="s">
        <v>39</v>
      </c>
      <c r="R11" s="271" t="s">
        <v>39</v>
      </c>
      <c r="S11" s="271">
        <v>1</v>
      </c>
    </row>
    <row r="12" spans="1:21" ht="12" customHeight="1">
      <c r="B12" s="504" t="s">
        <v>237</v>
      </c>
      <c r="C12" s="505"/>
      <c r="D12" s="272">
        <f t="shared" ref="D12:D29" si="1">E12+L12</f>
        <v>2</v>
      </c>
      <c r="E12" s="270">
        <f>SUM(F12:K12)</f>
        <v>1</v>
      </c>
      <c r="F12" s="271" t="s">
        <v>39</v>
      </c>
      <c r="G12" s="271" t="s">
        <v>39</v>
      </c>
      <c r="H12" s="271" t="s">
        <v>39</v>
      </c>
      <c r="I12" s="271">
        <v>1</v>
      </c>
      <c r="J12" s="271" t="s">
        <v>39</v>
      </c>
      <c r="K12" s="271" t="s">
        <v>39</v>
      </c>
      <c r="L12" s="270">
        <f t="shared" si="0"/>
        <v>1</v>
      </c>
      <c r="M12" s="271" t="s">
        <v>39</v>
      </c>
      <c r="N12" s="271">
        <v>1</v>
      </c>
      <c r="O12" s="271" t="s">
        <v>39</v>
      </c>
      <c r="P12" s="271" t="s">
        <v>39</v>
      </c>
      <c r="Q12" s="271" t="s">
        <v>39</v>
      </c>
      <c r="R12" s="271" t="s">
        <v>39</v>
      </c>
      <c r="S12" s="271" t="s">
        <v>39</v>
      </c>
    </row>
    <row r="13" spans="1:21" ht="12" customHeight="1">
      <c r="B13" s="504" t="s">
        <v>238</v>
      </c>
      <c r="C13" s="505"/>
      <c r="D13" s="272">
        <v>5</v>
      </c>
      <c r="E13" s="271" t="s">
        <v>39</v>
      </c>
      <c r="F13" s="271" t="s">
        <v>39</v>
      </c>
      <c r="G13" s="271" t="s">
        <v>39</v>
      </c>
      <c r="H13" s="271" t="s">
        <v>39</v>
      </c>
      <c r="I13" s="271" t="s">
        <v>39</v>
      </c>
      <c r="J13" s="271" t="s">
        <v>39</v>
      </c>
      <c r="K13" s="271" t="s">
        <v>39</v>
      </c>
      <c r="L13" s="270">
        <f t="shared" si="0"/>
        <v>5</v>
      </c>
      <c r="M13" s="271">
        <v>1</v>
      </c>
      <c r="N13" s="271">
        <v>3</v>
      </c>
      <c r="O13" s="271" t="s">
        <v>39</v>
      </c>
      <c r="P13" s="271" t="s">
        <v>39</v>
      </c>
      <c r="Q13" s="271" t="s">
        <v>39</v>
      </c>
      <c r="R13" s="271">
        <v>1</v>
      </c>
      <c r="S13" s="271" t="s">
        <v>39</v>
      </c>
    </row>
    <row r="14" spans="1:21" ht="12" customHeight="1">
      <c r="B14" s="504" t="s">
        <v>239</v>
      </c>
      <c r="C14" s="505"/>
      <c r="D14" s="272">
        <f t="shared" si="1"/>
        <v>43</v>
      </c>
      <c r="E14" s="270">
        <f t="shared" ref="E14:E29" si="2">SUM(F14:K14)</f>
        <v>4</v>
      </c>
      <c r="F14" s="271">
        <v>3</v>
      </c>
      <c r="G14" s="271" t="s">
        <v>39</v>
      </c>
      <c r="H14" s="271" t="s">
        <v>39</v>
      </c>
      <c r="I14" s="273">
        <v>1</v>
      </c>
      <c r="J14" s="271" t="s">
        <v>39</v>
      </c>
      <c r="K14" s="271" t="s">
        <v>39</v>
      </c>
      <c r="L14" s="270">
        <f t="shared" si="0"/>
        <v>39</v>
      </c>
      <c r="M14" s="271">
        <v>5</v>
      </c>
      <c r="N14" s="271">
        <v>5</v>
      </c>
      <c r="O14" s="271">
        <v>3</v>
      </c>
      <c r="P14" s="271">
        <v>10</v>
      </c>
      <c r="Q14" s="271">
        <v>4</v>
      </c>
      <c r="R14" s="273">
        <v>7</v>
      </c>
      <c r="S14" s="271">
        <v>5</v>
      </c>
    </row>
    <row r="15" spans="1:21" ht="12" customHeight="1">
      <c r="B15" s="504" t="s">
        <v>240</v>
      </c>
      <c r="C15" s="505"/>
      <c r="D15" s="272">
        <f t="shared" si="1"/>
        <v>98</v>
      </c>
      <c r="E15" s="270">
        <f t="shared" si="2"/>
        <v>18</v>
      </c>
      <c r="F15" s="271">
        <v>7</v>
      </c>
      <c r="G15" s="271">
        <v>4</v>
      </c>
      <c r="H15" s="271">
        <v>2</v>
      </c>
      <c r="I15" s="271">
        <v>3</v>
      </c>
      <c r="J15" s="271">
        <v>1</v>
      </c>
      <c r="K15" s="271">
        <v>1</v>
      </c>
      <c r="L15" s="270">
        <f t="shared" si="0"/>
        <v>80</v>
      </c>
      <c r="M15" s="271">
        <v>6</v>
      </c>
      <c r="N15" s="271">
        <v>7</v>
      </c>
      <c r="O15" s="271">
        <v>19</v>
      </c>
      <c r="P15" s="271">
        <v>23</v>
      </c>
      <c r="Q15" s="271">
        <v>12</v>
      </c>
      <c r="R15" s="271">
        <v>8</v>
      </c>
      <c r="S15" s="271">
        <v>5</v>
      </c>
    </row>
    <row r="16" spans="1:21" ht="12" customHeight="1">
      <c r="B16" s="142"/>
      <c r="C16" s="274" t="s">
        <v>241</v>
      </c>
      <c r="D16" s="272">
        <f t="shared" si="1"/>
        <v>2</v>
      </c>
      <c r="E16" s="270">
        <f t="shared" si="2"/>
        <v>1</v>
      </c>
      <c r="F16" s="271" t="s">
        <v>39</v>
      </c>
      <c r="G16" s="271" t="s">
        <v>39</v>
      </c>
      <c r="H16" s="271" t="s">
        <v>39</v>
      </c>
      <c r="I16" s="271" t="s">
        <v>39</v>
      </c>
      <c r="J16" s="271" t="s">
        <v>39</v>
      </c>
      <c r="K16" s="271">
        <v>1</v>
      </c>
      <c r="L16" s="270">
        <f t="shared" si="0"/>
        <v>1</v>
      </c>
      <c r="M16" s="271" t="s">
        <v>39</v>
      </c>
      <c r="N16" s="271" t="s">
        <v>39</v>
      </c>
      <c r="O16" s="271" t="s">
        <v>39</v>
      </c>
      <c r="P16" s="271">
        <v>1</v>
      </c>
      <c r="Q16" s="271" t="s">
        <v>39</v>
      </c>
      <c r="R16" s="271" t="s">
        <v>39</v>
      </c>
      <c r="S16" s="271" t="s">
        <v>39</v>
      </c>
    </row>
    <row r="17" spans="1:19" ht="12" customHeight="1">
      <c r="B17" s="504" t="s">
        <v>242</v>
      </c>
      <c r="C17" s="505"/>
      <c r="D17" s="272">
        <f t="shared" si="1"/>
        <v>15</v>
      </c>
      <c r="E17" s="270">
        <f t="shared" si="2"/>
        <v>2</v>
      </c>
      <c r="F17" s="271">
        <v>1</v>
      </c>
      <c r="G17" s="271" t="s">
        <v>39</v>
      </c>
      <c r="H17" s="271" t="s">
        <v>39</v>
      </c>
      <c r="I17" s="271" t="s">
        <v>39</v>
      </c>
      <c r="J17" s="271" t="s">
        <v>39</v>
      </c>
      <c r="K17" s="271">
        <v>1</v>
      </c>
      <c r="L17" s="270">
        <f t="shared" si="0"/>
        <v>13</v>
      </c>
      <c r="M17" s="271">
        <v>1</v>
      </c>
      <c r="N17" s="271">
        <v>2</v>
      </c>
      <c r="O17" s="271">
        <v>3</v>
      </c>
      <c r="P17" s="271">
        <v>1</v>
      </c>
      <c r="Q17" s="271">
        <v>2</v>
      </c>
      <c r="R17" s="271">
        <v>4</v>
      </c>
      <c r="S17" s="271" t="s">
        <v>39</v>
      </c>
    </row>
    <row r="18" spans="1:19" ht="12" customHeight="1">
      <c r="B18" s="504" t="s">
        <v>243</v>
      </c>
      <c r="C18" s="505"/>
      <c r="D18" s="272">
        <v>7</v>
      </c>
      <c r="E18" s="271" t="s">
        <v>39</v>
      </c>
      <c r="F18" s="271" t="s">
        <v>39</v>
      </c>
      <c r="G18" s="271" t="s">
        <v>39</v>
      </c>
      <c r="H18" s="271" t="s">
        <v>39</v>
      </c>
      <c r="I18" s="271" t="s">
        <v>39</v>
      </c>
      <c r="J18" s="271" t="s">
        <v>39</v>
      </c>
      <c r="K18" s="271" t="s">
        <v>39</v>
      </c>
      <c r="L18" s="270">
        <f t="shared" si="0"/>
        <v>7</v>
      </c>
      <c r="M18" s="271">
        <v>1</v>
      </c>
      <c r="N18" s="271" t="s">
        <v>39</v>
      </c>
      <c r="O18" s="271">
        <v>1</v>
      </c>
      <c r="P18" s="271">
        <v>1</v>
      </c>
      <c r="Q18" s="271">
        <v>2</v>
      </c>
      <c r="R18" s="271">
        <v>1</v>
      </c>
      <c r="S18" s="271">
        <v>1</v>
      </c>
    </row>
    <row r="19" spans="1:19" ht="12" customHeight="1">
      <c r="B19" s="504" t="s">
        <v>244</v>
      </c>
      <c r="C19" s="505"/>
      <c r="D19" s="272">
        <f t="shared" si="1"/>
        <v>1032</v>
      </c>
      <c r="E19" s="270">
        <f t="shared" si="2"/>
        <v>194</v>
      </c>
      <c r="F19" s="271">
        <v>46</v>
      </c>
      <c r="G19" s="271">
        <v>59</v>
      </c>
      <c r="H19" s="271">
        <v>39</v>
      </c>
      <c r="I19" s="271">
        <v>26</v>
      </c>
      <c r="J19" s="271">
        <v>10</v>
      </c>
      <c r="K19" s="271">
        <v>14</v>
      </c>
      <c r="L19" s="270">
        <f t="shared" si="0"/>
        <v>838</v>
      </c>
      <c r="M19" s="271">
        <v>78</v>
      </c>
      <c r="N19" s="271">
        <v>40</v>
      </c>
      <c r="O19" s="271">
        <v>91</v>
      </c>
      <c r="P19" s="271">
        <v>103</v>
      </c>
      <c r="Q19" s="271">
        <v>104</v>
      </c>
      <c r="R19" s="271">
        <v>185</v>
      </c>
      <c r="S19" s="271">
        <v>237</v>
      </c>
    </row>
    <row r="20" spans="1:19" ht="12" customHeight="1">
      <c r="B20" s="504" t="s">
        <v>245</v>
      </c>
      <c r="C20" s="505"/>
      <c r="D20" s="272">
        <f t="shared" si="1"/>
        <v>61</v>
      </c>
      <c r="E20" s="270">
        <f t="shared" si="2"/>
        <v>1</v>
      </c>
      <c r="F20" s="271" t="s">
        <v>39</v>
      </c>
      <c r="G20" s="271" t="s">
        <v>39</v>
      </c>
      <c r="H20" s="271" t="s">
        <v>39</v>
      </c>
      <c r="I20" s="271" t="s">
        <v>39</v>
      </c>
      <c r="J20" s="271" t="s">
        <v>39</v>
      </c>
      <c r="K20" s="271">
        <v>1</v>
      </c>
      <c r="L20" s="270">
        <f t="shared" si="0"/>
        <v>60</v>
      </c>
      <c r="M20" s="271">
        <v>3</v>
      </c>
      <c r="N20" s="271">
        <v>2</v>
      </c>
      <c r="O20" s="271">
        <v>10</v>
      </c>
      <c r="P20" s="271">
        <v>15</v>
      </c>
      <c r="Q20" s="271">
        <v>17</v>
      </c>
      <c r="R20" s="271">
        <v>13</v>
      </c>
      <c r="S20" s="271" t="s">
        <v>39</v>
      </c>
    </row>
    <row r="21" spans="1:19" ht="12" customHeight="1">
      <c r="B21" s="504" t="s">
        <v>246</v>
      </c>
      <c r="C21" s="505"/>
      <c r="D21" s="272">
        <v>1</v>
      </c>
      <c r="E21" s="271" t="s">
        <v>39</v>
      </c>
      <c r="F21" s="271" t="s">
        <v>39</v>
      </c>
      <c r="G21" s="271" t="s">
        <v>39</v>
      </c>
      <c r="H21" s="271" t="s">
        <v>39</v>
      </c>
      <c r="I21" s="271" t="s">
        <v>39</v>
      </c>
      <c r="J21" s="271" t="s">
        <v>39</v>
      </c>
      <c r="K21" s="271" t="s">
        <v>39</v>
      </c>
      <c r="L21" s="270">
        <f t="shared" si="0"/>
        <v>1</v>
      </c>
      <c r="M21" s="271" t="s">
        <v>39</v>
      </c>
      <c r="N21" s="271" t="s">
        <v>39</v>
      </c>
      <c r="O21" s="271">
        <v>1</v>
      </c>
      <c r="P21" s="271" t="s">
        <v>39</v>
      </c>
      <c r="Q21" s="271" t="s">
        <v>39</v>
      </c>
      <c r="R21" s="271" t="s">
        <v>39</v>
      </c>
      <c r="S21" s="271" t="s">
        <v>39</v>
      </c>
    </row>
    <row r="22" spans="1:19" ht="12" customHeight="1">
      <c r="B22" s="504" t="s">
        <v>247</v>
      </c>
      <c r="C22" s="505"/>
      <c r="D22" s="272">
        <v>13</v>
      </c>
      <c r="E22" s="271" t="s">
        <v>39</v>
      </c>
      <c r="F22" s="271" t="s">
        <v>39</v>
      </c>
      <c r="G22" s="271" t="s">
        <v>39</v>
      </c>
      <c r="H22" s="271" t="s">
        <v>39</v>
      </c>
      <c r="I22" s="271" t="s">
        <v>39</v>
      </c>
      <c r="J22" s="271" t="s">
        <v>39</v>
      </c>
      <c r="K22" s="271" t="s">
        <v>39</v>
      </c>
      <c r="L22" s="270">
        <f t="shared" si="0"/>
        <v>13</v>
      </c>
      <c r="M22" s="271">
        <v>2</v>
      </c>
      <c r="N22" s="271">
        <v>1</v>
      </c>
      <c r="O22" s="271">
        <v>1</v>
      </c>
      <c r="P22" s="271">
        <v>2</v>
      </c>
      <c r="Q22" s="271">
        <v>5</v>
      </c>
      <c r="R22" s="273">
        <v>1</v>
      </c>
      <c r="S22" s="271">
        <v>1</v>
      </c>
    </row>
    <row r="23" spans="1:19" ht="12" customHeight="1">
      <c r="B23" s="504" t="s">
        <v>248</v>
      </c>
      <c r="C23" s="505"/>
      <c r="D23" s="275" t="s">
        <v>59</v>
      </c>
      <c r="E23" s="271" t="s">
        <v>39</v>
      </c>
      <c r="F23" s="271" t="s">
        <v>39</v>
      </c>
      <c r="G23" s="271" t="s">
        <v>39</v>
      </c>
      <c r="H23" s="271" t="s">
        <v>39</v>
      </c>
      <c r="I23" s="271" t="s">
        <v>39</v>
      </c>
      <c r="J23" s="271" t="s">
        <v>39</v>
      </c>
      <c r="K23" s="271" t="s">
        <v>39</v>
      </c>
      <c r="L23" s="271" t="s">
        <v>39</v>
      </c>
      <c r="M23" s="271" t="s">
        <v>39</v>
      </c>
      <c r="N23" s="271" t="s">
        <v>39</v>
      </c>
      <c r="O23" s="271" t="s">
        <v>39</v>
      </c>
      <c r="P23" s="271" t="s">
        <v>39</v>
      </c>
      <c r="Q23" s="271" t="s">
        <v>39</v>
      </c>
      <c r="R23" s="271" t="s">
        <v>39</v>
      </c>
      <c r="S23" s="271" t="s">
        <v>39</v>
      </c>
    </row>
    <row r="24" spans="1:19" ht="12" customHeight="1">
      <c r="B24" s="504" t="s">
        <v>249</v>
      </c>
      <c r="C24" s="505"/>
      <c r="D24" s="272">
        <v>2</v>
      </c>
      <c r="E24" s="271" t="s">
        <v>39</v>
      </c>
      <c r="F24" s="271" t="s">
        <v>39</v>
      </c>
      <c r="G24" s="271" t="s">
        <v>39</v>
      </c>
      <c r="H24" s="271" t="s">
        <v>39</v>
      </c>
      <c r="I24" s="271" t="s">
        <v>39</v>
      </c>
      <c r="J24" s="271" t="s">
        <v>39</v>
      </c>
      <c r="K24" s="271" t="s">
        <v>39</v>
      </c>
      <c r="L24" s="270">
        <f t="shared" si="0"/>
        <v>2</v>
      </c>
      <c r="M24" s="271" t="s">
        <v>39</v>
      </c>
      <c r="N24" s="271" t="s">
        <v>39</v>
      </c>
      <c r="O24" s="271" t="s">
        <v>39</v>
      </c>
      <c r="P24" s="271" t="s">
        <v>39</v>
      </c>
      <c r="Q24" s="271" t="s">
        <v>39</v>
      </c>
      <c r="R24" s="273">
        <v>1</v>
      </c>
      <c r="S24" s="271">
        <v>1</v>
      </c>
    </row>
    <row r="25" spans="1:19" ht="12" customHeight="1">
      <c r="B25" s="510" t="s">
        <v>250</v>
      </c>
      <c r="C25" s="505"/>
      <c r="D25" s="275" t="s">
        <v>59</v>
      </c>
      <c r="E25" s="271" t="s">
        <v>39</v>
      </c>
      <c r="F25" s="271" t="s">
        <v>39</v>
      </c>
      <c r="G25" s="271" t="s">
        <v>39</v>
      </c>
      <c r="H25" s="271" t="s">
        <v>39</v>
      </c>
      <c r="I25" s="271" t="s">
        <v>39</v>
      </c>
      <c r="J25" s="271" t="s">
        <v>39</v>
      </c>
      <c r="K25" s="271" t="s">
        <v>39</v>
      </c>
      <c r="L25" s="271" t="s">
        <v>39</v>
      </c>
      <c r="M25" s="271" t="s">
        <v>39</v>
      </c>
      <c r="N25" s="271" t="s">
        <v>39</v>
      </c>
      <c r="O25" s="271" t="s">
        <v>39</v>
      </c>
      <c r="P25" s="271" t="s">
        <v>39</v>
      </c>
      <c r="Q25" s="271" t="s">
        <v>39</v>
      </c>
      <c r="R25" s="271" t="s">
        <v>39</v>
      </c>
      <c r="S25" s="271" t="s">
        <v>39</v>
      </c>
    </row>
    <row r="26" spans="1:19" ht="12" customHeight="1">
      <c r="B26" s="504" t="s">
        <v>251</v>
      </c>
      <c r="C26" s="505"/>
      <c r="D26" s="272">
        <f t="shared" si="1"/>
        <v>15</v>
      </c>
      <c r="E26" s="270">
        <f t="shared" si="2"/>
        <v>3</v>
      </c>
      <c r="F26" s="271" t="s">
        <v>39</v>
      </c>
      <c r="G26" s="271">
        <v>2</v>
      </c>
      <c r="H26" s="271" t="s">
        <v>39</v>
      </c>
      <c r="I26" s="271" t="s">
        <v>39</v>
      </c>
      <c r="J26" s="271">
        <v>1</v>
      </c>
      <c r="K26" s="271" t="s">
        <v>39</v>
      </c>
      <c r="L26" s="270">
        <f t="shared" si="0"/>
        <v>12</v>
      </c>
      <c r="M26" s="271">
        <v>3</v>
      </c>
      <c r="N26" s="271">
        <v>1</v>
      </c>
      <c r="O26" s="271">
        <v>4</v>
      </c>
      <c r="P26" s="271">
        <v>1</v>
      </c>
      <c r="Q26" s="271">
        <v>1</v>
      </c>
      <c r="R26" s="273">
        <v>1</v>
      </c>
      <c r="S26" s="273">
        <v>1</v>
      </c>
    </row>
    <row r="27" spans="1:19" ht="12" customHeight="1">
      <c r="B27" s="142"/>
      <c r="C27" s="274" t="s">
        <v>252</v>
      </c>
      <c r="D27" s="272">
        <f t="shared" si="1"/>
        <v>8</v>
      </c>
      <c r="E27" s="270">
        <f t="shared" si="2"/>
        <v>1</v>
      </c>
      <c r="F27" s="271" t="s">
        <v>39</v>
      </c>
      <c r="G27" s="271">
        <v>1</v>
      </c>
      <c r="H27" s="271" t="s">
        <v>39</v>
      </c>
      <c r="I27" s="271" t="s">
        <v>39</v>
      </c>
      <c r="J27" s="271" t="s">
        <v>39</v>
      </c>
      <c r="K27" s="271" t="s">
        <v>39</v>
      </c>
      <c r="L27" s="270">
        <f t="shared" si="0"/>
        <v>7</v>
      </c>
      <c r="M27" s="271">
        <v>2</v>
      </c>
      <c r="N27" s="271">
        <v>1</v>
      </c>
      <c r="O27" s="271">
        <v>3</v>
      </c>
      <c r="P27" s="271" t="s">
        <v>39</v>
      </c>
      <c r="Q27" s="271" t="s">
        <v>39</v>
      </c>
      <c r="R27" s="271">
        <v>1</v>
      </c>
      <c r="S27" s="271" t="s">
        <v>39</v>
      </c>
    </row>
    <row r="28" spans="1:19" ht="12" customHeight="1">
      <c r="B28" s="142"/>
      <c r="C28" s="274" t="s">
        <v>253</v>
      </c>
      <c r="D28" s="272">
        <f t="shared" si="1"/>
        <v>7</v>
      </c>
      <c r="E28" s="270">
        <f t="shared" si="2"/>
        <v>2</v>
      </c>
      <c r="F28" s="271" t="s">
        <v>39</v>
      </c>
      <c r="G28" s="271">
        <v>1</v>
      </c>
      <c r="H28" s="271" t="s">
        <v>39</v>
      </c>
      <c r="I28" s="271" t="s">
        <v>39</v>
      </c>
      <c r="J28" s="271">
        <v>1</v>
      </c>
      <c r="K28" s="271" t="s">
        <v>39</v>
      </c>
      <c r="L28" s="270">
        <f t="shared" si="0"/>
        <v>5</v>
      </c>
      <c r="M28" s="273">
        <v>1</v>
      </c>
      <c r="N28" s="271" t="s">
        <v>39</v>
      </c>
      <c r="O28" s="271">
        <v>1</v>
      </c>
      <c r="P28" s="273">
        <v>1</v>
      </c>
      <c r="Q28" s="273">
        <v>1</v>
      </c>
      <c r="R28" s="271" t="s">
        <v>39</v>
      </c>
      <c r="S28" s="273">
        <v>1</v>
      </c>
    </row>
    <row r="29" spans="1:19" ht="12" customHeight="1" thickBot="1">
      <c r="B29" s="506" t="s">
        <v>254</v>
      </c>
      <c r="C29" s="507"/>
      <c r="D29" s="276">
        <f t="shared" si="1"/>
        <v>149</v>
      </c>
      <c r="E29" s="277">
        <f t="shared" si="2"/>
        <v>35</v>
      </c>
      <c r="F29" s="278">
        <v>9</v>
      </c>
      <c r="G29" s="278">
        <v>8</v>
      </c>
      <c r="H29" s="278">
        <v>8</v>
      </c>
      <c r="I29" s="278">
        <v>4</v>
      </c>
      <c r="J29" s="278">
        <v>2</v>
      </c>
      <c r="K29" s="278">
        <v>4</v>
      </c>
      <c r="L29" s="277">
        <f t="shared" si="0"/>
        <v>114</v>
      </c>
      <c r="M29" s="278">
        <v>27</v>
      </c>
      <c r="N29" s="278">
        <v>13</v>
      </c>
      <c r="O29" s="278">
        <v>21</v>
      </c>
      <c r="P29" s="278">
        <v>17</v>
      </c>
      <c r="Q29" s="278">
        <v>14</v>
      </c>
      <c r="R29" s="278">
        <v>11</v>
      </c>
      <c r="S29" s="278">
        <v>11</v>
      </c>
    </row>
    <row r="30" spans="1:19" ht="13.5" customHeight="1">
      <c r="A30" s="4"/>
      <c r="B30" s="52" t="s">
        <v>255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</row>
    <row r="31" spans="1:19" ht="10.5" customHeight="1">
      <c r="A31" s="4"/>
      <c r="B31" s="14"/>
      <c r="C31" s="18"/>
      <c r="D31" s="18"/>
      <c r="E31" s="1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9.9499999999999993" customHeight="1">
      <c r="D32" s="17"/>
    </row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24">
    <mergeCell ref="F5:K5"/>
    <mergeCell ref="M5:S5"/>
    <mergeCell ref="B24:C24"/>
    <mergeCell ref="B25:C25"/>
    <mergeCell ref="B26:C26"/>
    <mergeCell ref="B17:C17"/>
    <mergeCell ref="B5:C6"/>
    <mergeCell ref="D5:D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9:C29"/>
    <mergeCell ref="B18:C18"/>
    <mergeCell ref="B19:C19"/>
    <mergeCell ref="B20:C20"/>
    <mergeCell ref="B21:C21"/>
    <mergeCell ref="B22:C22"/>
    <mergeCell ref="B23:C2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" min="2" max="72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topLeftCell="A16" zoomScale="140" zoomScaleNormal="100" zoomScaleSheetLayoutView="140" workbookViewId="0">
      <selection activeCell="G35" sqref="G35"/>
    </sheetView>
  </sheetViews>
  <sheetFormatPr defaultRowHeight="13.5"/>
  <cols>
    <col min="1" max="1" width="24.6640625" style="154" bestFit="1" customWidth="1"/>
    <col min="2" max="2" width="3" style="153" customWidth="1"/>
    <col min="3" max="3" width="12.1640625" style="154" customWidth="1"/>
    <col min="4" max="7" width="15.5" style="154" customWidth="1"/>
    <col min="8" max="8" width="15.5" style="153" customWidth="1"/>
    <col min="9" max="10" width="15.5" style="154" customWidth="1"/>
    <col min="11" max="256" width="9.33203125" style="154"/>
    <col min="257" max="257" width="24.6640625" style="154" bestFit="1" customWidth="1"/>
    <col min="258" max="258" width="3" style="154" customWidth="1"/>
    <col min="259" max="259" width="12.1640625" style="154" customWidth="1"/>
    <col min="260" max="266" width="15.5" style="154" customWidth="1"/>
    <col min="267" max="512" width="9.33203125" style="154"/>
    <col min="513" max="513" width="24.6640625" style="154" bestFit="1" customWidth="1"/>
    <col min="514" max="514" width="3" style="154" customWidth="1"/>
    <col min="515" max="515" width="12.1640625" style="154" customWidth="1"/>
    <col min="516" max="522" width="15.5" style="154" customWidth="1"/>
    <col min="523" max="768" width="9.33203125" style="154"/>
    <col min="769" max="769" width="24.6640625" style="154" bestFit="1" customWidth="1"/>
    <col min="770" max="770" width="3" style="154" customWidth="1"/>
    <col min="771" max="771" width="12.1640625" style="154" customWidth="1"/>
    <col min="772" max="778" width="15.5" style="154" customWidth="1"/>
    <col min="779" max="1024" width="9.33203125" style="154"/>
    <col min="1025" max="1025" width="24.6640625" style="154" bestFit="1" customWidth="1"/>
    <col min="1026" max="1026" width="3" style="154" customWidth="1"/>
    <col min="1027" max="1027" width="12.1640625" style="154" customWidth="1"/>
    <col min="1028" max="1034" width="15.5" style="154" customWidth="1"/>
    <col min="1035" max="1280" width="9.33203125" style="154"/>
    <col min="1281" max="1281" width="24.6640625" style="154" bestFit="1" customWidth="1"/>
    <col min="1282" max="1282" width="3" style="154" customWidth="1"/>
    <col min="1283" max="1283" width="12.1640625" style="154" customWidth="1"/>
    <col min="1284" max="1290" width="15.5" style="154" customWidth="1"/>
    <col min="1291" max="1536" width="9.33203125" style="154"/>
    <col min="1537" max="1537" width="24.6640625" style="154" bestFit="1" customWidth="1"/>
    <col min="1538" max="1538" width="3" style="154" customWidth="1"/>
    <col min="1539" max="1539" width="12.1640625" style="154" customWidth="1"/>
    <col min="1540" max="1546" width="15.5" style="154" customWidth="1"/>
    <col min="1547" max="1792" width="9.33203125" style="154"/>
    <col min="1793" max="1793" width="24.6640625" style="154" bestFit="1" customWidth="1"/>
    <col min="1794" max="1794" width="3" style="154" customWidth="1"/>
    <col min="1795" max="1795" width="12.1640625" style="154" customWidth="1"/>
    <col min="1796" max="1802" width="15.5" style="154" customWidth="1"/>
    <col min="1803" max="2048" width="9.33203125" style="154"/>
    <col min="2049" max="2049" width="24.6640625" style="154" bestFit="1" customWidth="1"/>
    <col min="2050" max="2050" width="3" style="154" customWidth="1"/>
    <col min="2051" max="2051" width="12.1640625" style="154" customWidth="1"/>
    <col min="2052" max="2058" width="15.5" style="154" customWidth="1"/>
    <col min="2059" max="2304" width="9.33203125" style="154"/>
    <col min="2305" max="2305" width="24.6640625" style="154" bestFit="1" customWidth="1"/>
    <col min="2306" max="2306" width="3" style="154" customWidth="1"/>
    <col min="2307" max="2307" width="12.1640625" style="154" customWidth="1"/>
    <col min="2308" max="2314" width="15.5" style="154" customWidth="1"/>
    <col min="2315" max="2560" width="9.33203125" style="154"/>
    <col min="2561" max="2561" width="24.6640625" style="154" bestFit="1" customWidth="1"/>
    <col min="2562" max="2562" width="3" style="154" customWidth="1"/>
    <col min="2563" max="2563" width="12.1640625" style="154" customWidth="1"/>
    <col min="2564" max="2570" width="15.5" style="154" customWidth="1"/>
    <col min="2571" max="2816" width="9.33203125" style="154"/>
    <col min="2817" max="2817" width="24.6640625" style="154" bestFit="1" customWidth="1"/>
    <col min="2818" max="2818" width="3" style="154" customWidth="1"/>
    <col min="2819" max="2819" width="12.1640625" style="154" customWidth="1"/>
    <col min="2820" max="2826" width="15.5" style="154" customWidth="1"/>
    <col min="2827" max="3072" width="9.33203125" style="154"/>
    <col min="3073" max="3073" width="24.6640625" style="154" bestFit="1" customWidth="1"/>
    <col min="3074" max="3074" width="3" style="154" customWidth="1"/>
    <col min="3075" max="3075" width="12.1640625" style="154" customWidth="1"/>
    <col min="3076" max="3082" width="15.5" style="154" customWidth="1"/>
    <col min="3083" max="3328" width="9.33203125" style="154"/>
    <col min="3329" max="3329" width="24.6640625" style="154" bestFit="1" customWidth="1"/>
    <col min="3330" max="3330" width="3" style="154" customWidth="1"/>
    <col min="3331" max="3331" width="12.1640625" style="154" customWidth="1"/>
    <col min="3332" max="3338" width="15.5" style="154" customWidth="1"/>
    <col min="3339" max="3584" width="9.33203125" style="154"/>
    <col min="3585" max="3585" width="24.6640625" style="154" bestFit="1" customWidth="1"/>
    <col min="3586" max="3586" width="3" style="154" customWidth="1"/>
    <col min="3587" max="3587" width="12.1640625" style="154" customWidth="1"/>
    <col min="3588" max="3594" width="15.5" style="154" customWidth="1"/>
    <col min="3595" max="3840" width="9.33203125" style="154"/>
    <col min="3841" max="3841" width="24.6640625" style="154" bestFit="1" customWidth="1"/>
    <col min="3842" max="3842" width="3" style="154" customWidth="1"/>
    <col min="3843" max="3843" width="12.1640625" style="154" customWidth="1"/>
    <col min="3844" max="3850" width="15.5" style="154" customWidth="1"/>
    <col min="3851" max="4096" width="9.33203125" style="154"/>
    <col min="4097" max="4097" width="24.6640625" style="154" bestFit="1" customWidth="1"/>
    <col min="4098" max="4098" width="3" style="154" customWidth="1"/>
    <col min="4099" max="4099" width="12.1640625" style="154" customWidth="1"/>
    <col min="4100" max="4106" width="15.5" style="154" customWidth="1"/>
    <col min="4107" max="4352" width="9.33203125" style="154"/>
    <col min="4353" max="4353" width="24.6640625" style="154" bestFit="1" customWidth="1"/>
    <col min="4354" max="4354" width="3" style="154" customWidth="1"/>
    <col min="4355" max="4355" width="12.1640625" style="154" customWidth="1"/>
    <col min="4356" max="4362" width="15.5" style="154" customWidth="1"/>
    <col min="4363" max="4608" width="9.33203125" style="154"/>
    <col min="4609" max="4609" width="24.6640625" style="154" bestFit="1" customWidth="1"/>
    <col min="4610" max="4610" width="3" style="154" customWidth="1"/>
    <col min="4611" max="4611" width="12.1640625" style="154" customWidth="1"/>
    <col min="4612" max="4618" width="15.5" style="154" customWidth="1"/>
    <col min="4619" max="4864" width="9.33203125" style="154"/>
    <col min="4865" max="4865" width="24.6640625" style="154" bestFit="1" customWidth="1"/>
    <col min="4866" max="4866" width="3" style="154" customWidth="1"/>
    <col min="4867" max="4867" width="12.1640625" style="154" customWidth="1"/>
    <col min="4868" max="4874" width="15.5" style="154" customWidth="1"/>
    <col min="4875" max="5120" width="9.33203125" style="154"/>
    <col min="5121" max="5121" width="24.6640625" style="154" bestFit="1" customWidth="1"/>
    <col min="5122" max="5122" width="3" style="154" customWidth="1"/>
    <col min="5123" max="5123" width="12.1640625" style="154" customWidth="1"/>
    <col min="5124" max="5130" width="15.5" style="154" customWidth="1"/>
    <col min="5131" max="5376" width="9.33203125" style="154"/>
    <col min="5377" max="5377" width="24.6640625" style="154" bestFit="1" customWidth="1"/>
    <col min="5378" max="5378" width="3" style="154" customWidth="1"/>
    <col min="5379" max="5379" width="12.1640625" style="154" customWidth="1"/>
    <col min="5380" max="5386" width="15.5" style="154" customWidth="1"/>
    <col min="5387" max="5632" width="9.33203125" style="154"/>
    <col min="5633" max="5633" width="24.6640625" style="154" bestFit="1" customWidth="1"/>
    <col min="5634" max="5634" width="3" style="154" customWidth="1"/>
    <col min="5635" max="5635" width="12.1640625" style="154" customWidth="1"/>
    <col min="5636" max="5642" width="15.5" style="154" customWidth="1"/>
    <col min="5643" max="5888" width="9.33203125" style="154"/>
    <col min="5889" max="5889" width="24.6640625" style="154" bestFit="1" customWidth="1"/>
    <col min="5890" max="5890" width="3" style="154" customWidth="1"/>
    <col min="5891" max="5891" width="12.1640625" style="154" customWidth="1"/>
    <col min="5892" max="5898" width="15.5" style="154" customWidth="1"/>
    <col min="5899" max="6144" width="9.33203125" style="154"/>
    <col min="6145" max="6145" width="24.6640625" style="154" bestFit="1" customWidth="1"/>
    <col min="6146" max="6146" width="3" style="154" customWidth="1"/>
    <col min="6147" max="6147" width="12.1640625" style="154" customWidth="1"/>
    <col min="6148" max="6154" width="15.5" style="154" customWidth="1"/>
    <col min="6155" max="6400" width="9.33203125" style="154"/>
    <col min="6401" max="6401" width="24.6640625" style="154" bestFit="1" customWidth="1"/>
    <col min="6402" max="6402" width="3" style="154" customWidth="1"/>
    <col min="6403" max="6403" width="12.1640625" style="154" customWidth="1"/>
    <col min="6404" max="6410" width="15.5" style="154" customWidth="1"/>
    <col min="6411" max="6656" width="9.33203125" style="154"/>
    <col min="6657" max="6657" width="24.6640625" style="154" bestFit="1" customWidth="1"/>
    <col min="6658" max="6658" width="3" style="154" customWidth="1"/>
    <col min="6659" max="6659" width="12.1640625" style="154" customWidth="1"/>
    <col min="6660" max="6666" width="15.5" style="154" customWidth="1"/>
    <col min="6667" max="6912" width="9.33203125" style="154"/>
    <col min="6913" max="6913" width="24.6640625" style="154" bestFit="1" customWidth="1"/>
    <col min="6914" max="6914" width="3" style="154" customWidth="1"/>
    <col min="6915" max="6915" width="12.1640625" style="154" customWidth="1"/>
    <col min="6916" max="6922" width="15.5" style="154" customWidth="1"/>
    <col min="6923" max="7168" width="9.33203125" style="154"/>
    <col min="7169" max="7169" width="24.6640625" style="154" bestFit="1" customWidth="1"/>
    <col min="7170" max="7170" width="3" style="154" customWidth="1"/>
    <col min="7171" max="7171" width="12.1640625" style="154" customWidth="1"/>
    <col min="7172" max="7178" width="15.5" style="154" customWidth="1"/>
    <col min="7179" max="7424" width="9.33203125" style="154"/>
    <col min="7425" max="7425" width="24.6640625" style="154" bestFit="1" customWidth="1"/>
    <col min="7426" max="7426" width="3" style="154" customWidth="1"/>
    <col min="7427" max="7427" width="12.1640625" style="154" customWidth="1"/>
    <col min="7428" max="7434" width="15.5" style="154" customWidth="1"/>
    <col min="7435" max="7680" width="9.33203125" style="154"/>
    <col min="7681" max="7681" width="24.6640625" style="154" bestFit="1" customWidth="1"/>
    <col min="7682" max="7682" width="3" style="154" customWidth="1"/>
    <col min="7683" max="7683" width="12.1640625" style="154" customWidth="1"/>
    <col min="7684" max="7690" width="15.5" style="154" customWidth="1"/>
    <col min="7691" max="7936" width="9.33203125" style="154"/>
    <col min="7937" max="7937" width="24.6640625" style="154" bestFit="1" customWidth="1"/>
    <col min="7938" max="7938" width="3" style="154" customWidth="1"/>
    <col min="7939" max="7939" width="12.1640625" style="154" customWidth="1"/>
    <col min="7940" max="7946" width="15.5" style="154" customWidth="1"/>
    <col min="7947" max="8192" width="9.33203125" style="154"/>
    <col min="8193" max="8193" width="24.6640625" style="154" bestFit="1" customWidth="1"/>
    <col min="8194" max="8194" width="3" style="154" customWidth="1"/>
    <col min="8195" max="8195" width="12.1640625" style="154" customWidth="1"/>
    <col min="8196" max="8202" width="15.5" style="154" customWidth="1"/>
    <col min="8203" max="8448" width="9.33203125" style="154"/>
    <col min="8449" max="8449" width="24.6640625" style="154" bestFit="1" customWidth="1"/>
    <col min="8450" max="8450" width="3" style="154" customWidth="1"/>
    <col min="8451" max="8451" width="12.1640625" style="154" customWidth="1"/>
    <col min="8452" max="8458" width="15.5" style="154" customWidth="1"/>
    <col min="8459" max="8704" width="9.33203125" style="154"/>
    <col min="8705" max="8705" width="24.6640625" style="154" bestFit="1" customWidth="1"/>
    <col min="8706" max="8706" width="3" style="154" customWidth="1"/>
    <col min="8707" max="8707" width="12.1640625" style="154" customWidth="1"/>
    <col min="8708" max="8714" width="15.5" style="154" customWidth="1"/>
    <col min="8715" max="8960" width="9.33203125" style="154"/>
    <col min="8961" max="8961" width="24.6640625" style="154" bestFit="1" customWidth="1"/>
    <col min="8962" max="8962" width="3" style="154" customWidth="1"/>
    <col min="8963" max="8963" width="12.1640625" style="154" customWidth="1"/>
    <col min="8964" max="8970" width="15.5" style="154" customWidth="1"/>
    <col min="8971" max="9216" width="9.33203125" style="154"/>
    <col min="9217" max="9217" width="24.6640625" style="154" bestFit="1" customWidth="1"/>
    <col min="9218" max="9218" width="3" style="154" customWidth="1"/>
    <col min="9219" max="9219" width="12.1640625" style="154" customWidth="1"/>
    <col min="9220" max="9226" width="15.5" style="154" customWidth="1"/>
    <col min="9227" max="9472" width="9.33203125" style="154"/>
    <col min="9473" max="9473" width="24.6640625" style="154" bestFit="1" customWidth="1"/>
    <col min="9474" max="9474" width="3" style="154" customWidth="1"/>
    <col min="9475" max="9475" width="12.1640625" style="154" customWidth="1"/>
    <col min="9476" max="9482" width="15.5" style="154" customWidth="1"/>
    <col min="9483" max="9728" width="9.33203125" style="154"/>
    <col min="9729" max="9729" width="24.6640625" style="154" bestFit="1" customWidth="1"/>
    <col min="9730" max="9730" width="3" style="154" customWidth="1"/>
    <col min="9731" max="9731" width="12.1640625" style="154" customWidth="1"/>
    <col min="9732" max="9738" width="15.5" style="154" customWidth="1"/>
    <col min="9739" max="9984" width="9.33203125" style="154"/>
    <col min="9985" max="9985" width="24.6640625" style="154" bestFit="1" customWidth="1"/>
    <col min="9986" max="9986" width="3" style="154" customWidth="1"/>
    <col min="9987" max="9987" width="12.1640625" style="154" customWidth="1"/>
    <col min="9988" max="9994" width="15.5" style="154" customWidth="1"/>
    <col min="9995" max="10240" width="9.33203125" style="154"/>
    <col min="10241" max="10241" width="24.6640625" style="154" bestFit="1" customWidth="1"/>
    <col min="10242" max="10242" width="3" style="154" customWidth="1"/>
    <col min="10243" max="10243" width="12.1640625" style="154" customWidth="1"/>
    <col min="10244" max="10250" width="15.5" style="154" customWidth="1"/>
    <col min="10251" max="10496" width="9.33203125" style="154"/>
    <col min="10497" max="10497" width="24.6640625" style="154" bestFit="1" customWidth="1"/>
    <col min="10498" max="10498" width="3" style="154" customWidth="1"/>
    <col min="10499" max="10499" width="12.1640625" style="154" customWidth="1"/>
    <col min="10500" max="10506" width="15.5" style="154" customWidth="1"/>
    <col min="10507" max="10752" width="9.33203125" style="154"/>
    <col min="10753" max="10753" width="24.6640625" style="154" bestFit="1" customWidth="1"/>
    <col min="10754" max="10754" width="3" style="154" customWidth="1"/>
    <col min="10755" max="10755" width="12.1640625" style="154" customWidth="1"/>
    <col min="10756" max="10762" width="15.5" style="154" customWidth="1"/>
    <col min="10763" max="11008" width="9.33203125" style="154"/>
    <col min="11009" max="11009" width="24.6640625" style="154" bestFit="1" customWidth="1"/>
    <col min="11010" max="11010" width="3" style="154" customWidth="1"/>
    <col min="11011" max="11011" width="12.1640625" style="154" customWidth="1"/>
    <col min="11012" max="11018" width="15.5" style="154" customWidth="1"/>
    <col min="11019" max="11264" width="9.33203125" style="154"/>
    <col min="11265" max="11265" width="24.6640625" style="154" bestFit="1" customWidth="1"/>
    <col min="11266" max="11266" width="3" style="154" customWidth="1"/>
    <col min="11267" max="11267" width="12.1640625" style="154" customWidth="1"/>
    <col min="11268" max="11274" width="15.5" style="154" customWidth="1"/>
    <col min="11275" max="11520" width="9.33203125" style="154"/>
    <col min="11521" max="11521" width="24.6640625" style="154" bestFit="1" customWidth="1"/>
    <col min="11522" max="11522" width="3" style="154" customWidth="1"/>
    <col min="11523" max="11523" width="12.1640625" style="154" customWidth="1"/>
    <col min="11524" max="11530" width="15.5" style="154" customWidth="1"/>
    <col min="11531" max="11776" width="9.33203125" style="154"/>
    <col min="11777" max="11777" width="24.6640625" style="154" bestFit="1" customWidth="1"/>
    <col min="11778" max="11778" width="3" style="154" customWidth="1"/>
    <col min="11779" max="11779" width="12.1640625" style="154" customWidth="1"/>
    <col min="11780" max="11786" width="15.5" style="154" customWidth="1"/>
    <col min="11787" max="12032" width="9.33203125" style="154"/>
    <col min="12033" max="12033" width="24.6640625" style="154" bestFit="1" customWidth="1"/>
    <col min="12034" max="12034" width="3" style="154" customWidth="1"/>
    <col min="12035" max="12035" width="12.1640625" style="154" customWidth="1"/>
    <col min="12036" max="12042" width="15.5" style="154" customWidth="1"/>
    <col min="12043" max="12288" width="9.33203125" style="154"/>
    <col min="12289" max="12289" width="24.6640625" style="154" bestFit="1" customWidth="1"/>
    <col min="12290" max="12290" width="3" style="154" customWidth="1"/>
    <col min="12291" max="12291" width="12.1640625" style="154" customWidth="1"/>
    <col min="12292" max="12298" width="15.5" style="154" customWidth="1"/>
    <col min="12299" max="12544" width="9.33203125" style="154"/>
    <col min="12545" max="12545" width="24.6640625" style="154" bestFit="1" customWidth="1"/>
    <col min="12546" max="12546" width="3" style="154" customWidth="1"/>
    <col min="12547" max="12547" width="12.1640625" style="154" customWidth="1"/>
    <col min="12548" max="12554" width="15.5" style="154" customWidth="1"/>
    <col min="12555" max="12800" width="9.33203125" style="154"/>
    <col min="12801" max="12801" width="24.6640625" style="154" bestFit="1" customWidth="1"/>
    <col min="12802" max="12802" width="3" style="154" customWidth="1"/>
    <col min="12803" max="12803" width="12.1640625" style="154" customWidth="1"/>
    <col min="12804" max="12810" width="15.5" style="154" customWidth="1"/>
    <col min="12811" max="13056" width="9.33203125" style="154"/>
    <col min="13057" max="13057" width="24.6640625" style="154" bestFit="1" customWidth="1"/>
    <col min="13058" max="13058" width="3" style="154" customWidth="1"/>
    <col min="13059" max="13059" width="12.1640625" style="154" customWidth="1"/>
    <col min="13060" max="13066" width="15.5" style="154" customWidth="1"/>
    <col min="13067" max="13312" width="9.33203125" style="154"/>
    <col min="13313" max="13313" width="24.6640625" style="154" bestFit="1" customWidth="1"/>
    <col min="13314" max="13314" width="3" style="154" customWidth="1"/>
    <col min="13315" max="13315" width="12.1640625" style="154" customWidth="1"/>
    <col min="13316" max="13322" width="15.5" style="154" customWidth="1"/>
    <col min="13323" max="13568" width="9.33203125" style="154"/>
    <col min="13569" max="13569" width="24.6640625" style="154" bestFit="1" customWidth="1"/>
    <col min="13570" max="13570" width="3" style="154" customWidth="1"/>
    <col min="13571" max="13571" width="12.1640625" style="154" customWidth="1"/>
    <col min="13572" max="13578" width="15.5" style="154" customWidth="1"/>
    <col min="13579" max="13824" width="9.33203125" style="154"/>
    <col min="13825" max="13825" width="24.6640625" style="154" bestFit="1" customWidth="1"/>
    <col min="13826" max="13826" width="3" style="154" customWidth="1"/>
    <col min="13827" max="13827" width="12.1640625" style="154" customWidth="1"/>
    <col min="13828" max="13834" width="15.5" style="154" customWidth="1"/>
    <col min="13835" max="14080" width="9.33203125" style="154"/>
    <col min="14081" max="14081" width="24.6640625" style="154" bestFit="1" customWidth="1"/>
    <col min="14082" max="14082" width="3" style="154" customWidth="1"/>
    <col min="14083" max="14083" width="12.1640625" style="154" customWidth="1"/>
    <col min="14084" max="14090" width="15.5" style="154" customWidth="1"/>
    <col min="14091" max="14336" width="9.33203125" style="154"/>
    <col min="14337" max="14337" width="24.6640625" style="154" bestFit="1" customWidth="1"/>
    <col min="14338" max="14338" width="3" style="154" customWidth="1"/>
    <col min="14339" max="14339" width="12.1640625" style="154" customWidth="1"/>
    <col min="14340" max="14346" width="15.5" style="154" customWidth="1"/>
    <col min="14347" max="14592" width="9.33203125" style="154"/>
    <col min="14593" max="14593" width="24.6640625" style="154" bestFit="1" customWidth="1"/>
    <col min="14594" max="14594" width="3" style="154" customWidth="1"/>
    <col min="14595" max="14595" width="12.1640625" style="154" customWidth="1"/>
    <col min="14596" max="14602" width="15.5" style="154" customWidth="1"/>
    <col min="14603" max="14848" width="9.33203125" style="154"/>
    <col min="14849" max="14849" width="24.6640625" style="154" bestFit="1" customWidth="1"/>
    <col min="14850" max="14850" width="3" style="154" customWidth="1"/>
    <col min="14851" max="14851" width="12.1640625" style="154" customWidth="1"/>
    <col min="14852" max="14858" width="15.5" style="154" customWidth="1"/>
    <col min="14859" max="15104" width="9.33203125" style="154"/>
    <col min="15105" max="15105" width="24.6640625" style="154" bestFit="1" customWidth="1"/>
    <col min="15106" max="15106" width="3" style="154" customWidth="1"/>
    <col min="15107" max="15107" width="12.1640625" style="154" customWidth="1"/>
    <col min="15108" max="15114" width="15.5" style="154" customWidth="1"/>
    <col min="15115" max="15360" width="9.33203125" style="154"/>
    <col min="15361" max="15361" width="24.6640625" style="154" bestFit="1" customWidth="1"/>
    <col min="15362" max="15362" width="3" style="154" customWidth="1"/>
    <col min="15363" max="15363" width="12.1640625" style="154" customWidth="1"/>
    <col min="15364" max="15370" width="15.5" style="154" customWidth="1"/>
    <col min="15371" max="15616" width="9.33203125" style="154"/>
    <col min="15617" max="15617" width="24.6640625" style="154" bestFit="1" customWidth="1"/>
    <col min="15618" max="15618" width="3" style="154" customWidth="1"/>
    <col min="15619" max="15619" width="12.1640625" style="154" customWidth="1"/>
    <col min="15620" max="15626" width="15.5" style="154" customWidth="1"/>
    <col min="15627" max="15872" width="9.33203125" style="154"/>
    <col min="15873" max="15873" width="24.6640625" style="154" bestFit="1" customWidth="1"/>
    <col min="15874" max="15874" width="3" style="154" customWidth="1"/>
    <col min="15875" max="15875" width="12.1640625" style="154" customWidth="1"/>
    <col min="15876" max="15882" width="15.5" style="154" customWidth="1"/>
    <col min="15883" max="16128" width="9.33203125" style="154"/>
    <col min="16129" max="16129" width="24.6640625" style="154" bestFit="1" customWidth="1"/>
    <col min="16130" max="16130" width="3" style="154" customWidth="1"/>
    <col min="16131" max="16131" width="12.1640625" style="154" customWidth="1"/>
    <col min="16132" max="16138" width="15.5" style="154" customWidth="1"/>
    <col min="16139" max="16384" width="9.33203125" style="154"/>
  </cols>
  <sheetData>
    <row r="1" spans="1:11">
      <c r="B1" s="154"/>
    </row>
    <row r="2" spans="1:11" ht="21">
      <c r="B2" s="237" t="s">
        <v>195</v>
      </c>
      <c r="C2" s="238"/>
      <c r="D2" s="238"/>
    </row>
    <row r="3" spans="1:11" s="279" customFormat="1" ht="15" customHeight="1" thickBot="1">
      <c r="B3" s="280" t="s">
        <v>432</v>
      </c>
      <c r="C3" s="281"/>
      <c r="D3" s="281"/>
      <c r="E3" s="281"/>
      <c r="F3" s="281"/>
      <c r="G3" s="240"/>
      <c r="H3" s="240"/>
      <c r="I3" s="240"/>
      <c r="J3" s="282" t="s">
        <v>433</v>
      </c>
    </row>
    <row r="4" spans="1:11" s="159" customFormat="1" ht="13.5" customHeight="1">
      <c r="B4" s="523" t="s">
        <v>256</v>
      </c>
      <c r="C4" s="524"/>
      <c r="D4" s="283" t="s">
        <v>48</v>
      </c>
      <c r="E4" s="284" t="s">
        <v>257</v>
      </c>
      <c r="F4" s="284" t="s">
        <v>434</v>
      </c>
      <c r="G4" s="284" t="s">
        <v>435</v>
      </c>
      <c r="H4" s="284" t="s">
        <v>436</v>
      </c>
      <c r="I4" s="284" t="s">
        <v>437</v>
      </c>
      <c r="J4" s="285" t="s">
        <v>438</v>
      </c>
    </row>
    <row r="5" spans="1:11" ht="12" customHeight="1">
      <c r="B5" s="525" t="s">
        <v>439</v>
      </c>
      <c r="C5" s="526"/>
      <c r="D5" s="286">
        <v>2967</v>
      </c>
      <c r="E5" s="287">
        <v>2550</v>
      </c>
      <c r="F5" s="287">
        <v>324</v>
      </c>
      <c r="G5" s="287">
        <v>66</v>
      </c>
      <c r="H5" s="287">
        <v>17</v>
      </c>
      <c r="I5" s="287">
        <v>1</v>
      </c>
      <c r="J5" s="287">
        <v>9</v>
      </c>
    </row>
    <row r="6" spans="1:11" ht="12" customHeight="1">
      <c r="B6" s="527" t="s">
        <v>440</v>
      </c>
      <c r="C6" s="528"/>
      <c r="D6" s="286">
        <v>2451</v>
      </c>
      <c r="E6" s="287">
        <v>2179</v>
      </c>
      <c r="F6" s="287">
        <v>217</v>
      </c>
      <c r="G6" s="287">
        <v>26</v>
      </c>
      <c r="H6" s="287">
        <v>17</v>
      </c>
      <c r="I6" s="287">
        <v>10</v>
      </c>
      <c r="J6" s="287">
        <v>2</v>
      </c>
    </row>
    <row r="7" spans="1:11" ht="12" customHeight="1">
      <c r="B7" s="527" t="s">
        <v>441</v>
      </c>
      <c r="C7" s="528"/>
      <c r="D7" s="286">
        <v>2248</v>
      </c>
      <c r="E7" s="287">
        <v>2057</v>
      </c>
      <c r="F7" s="287">
        <v>153</v>
      </c>
      <c r="G7" s="287">
        <v>19</v>
      </c>
      <c r="H7" s="287">
        <v>10</v>
      </c>
      <c r="I7" s="287">
        <v>3</v>
      </c>
      <c r="J7" s="287">
        <v>6</v>
      </c>
      <c r="K7" s="249"/>
    </row>
    <row r="8" spans="1:11" ht="12" customHeight="1">
      <c r="B8" s="521" t="s">
        <v>235</v>
      </c>
      <c r="C8" s="522"/>
      <c r="D8" s="286">
        <f t="shared" ref="D8:D34" si="0">SUM(E8:J8)</f>
        <v>4</v>
      </c>
      <c r="E8" s="245">
        <v>4</v>
      </c>
      <c r="F8" s="288" t="s">
        <v>404</v>
      </c>
      <c r="G8" s="288" t="s">
        <v>404</v>
      </c>
      <c r="H8" s="288" t="s">
        <v>404</v>
      </c>
      <c r="I8" s="288" t="s">
        <v>404</v>
      </c>
      <c r="J8" s="288" t="s">
        <v>404</v>
      </c>
    </row>
    <row r="9" spans="1:11" ht="12" customHeight="1">
      <c r="B9" s="521" t="s">
        <v>258</v>
      </c>
      <c r="C9" s="522"/>
      <c r="D9" s="286">
        <f t="shared" si="0"/>
        <v>5</v>
      </c>
      <c r="E9" s="245">
        <v>5</v>
      </c>
      <c r="F9" s="288" t="s">
        <v>404</v>
      </c>
      <c r="G9" s="288" t="s">
        <v>404</v>
      </c>
      <c r="H9" s="288" t="s">
        <v>404</v>
      </c>
      <c r="I9" s="288" t="s">
        <v>404</v>
      </c>
      <c r="J9" s="288" t="s">
        <v>404</v>
      </c>
    </row>
    <row r="10" spans="1:11" ht="12" customHeight="1">
      <c r="B10" s="521" t="s">
        <v>259</v>
      </c>
      <c r="C10" s="522"/>
      <c r="D10" s="286">
        <f t="shared" si="0"/>
        <v>3</v>
      </c>
      <c r="E10" s="245">
        <v>3</v>
      </c>
      <c r="F10" s="288" t="s">
        <v>404</v>
      </c>
      <c r="G10" s="288" t="s">
        <v>404</v>
      </c>
      <c r="H10" s="288" t="s">
        <v>404</v>
      </c>
      <c r="I10" s="288" t="s">
        <v>404</v>
      </c>
      <c r="J10" s="288" t="s">
        <v>404</v>
      </c>
    </row>
    <row r="11" spans="1:11" ht="12" customHeight="1">
      <c r="A11" s="251"/>
      <c r="B11" s="521" t="s">
        <v>260</v>
      </c>
      <c r="C11" s="522"/>
      <c r="D11" s="286">
        <f t="shared" si="0"/>
        <v>3</v>
      </c>
      <c r="E11" s="245">
        <v>2</v>
      </c>
      <c r="F11" s="288" t="s">
        <v>404</v>
      </c>
      <c r="G11" s="287">
        <v>1</v>
      </c>
      <c r="H11" s="288" t="s">
        <v>404</v>
      </c>
      <c r="I11" s="288" t="s">
        <v>404</v>
      </c>
      <c r="J11" s="288" t="s">
        <v>404</v>
      </c>
    </row>
    <row r="12" spans="1:11" ht="12" customHeight="1">
      <c r="A12" s="251"/>
      <c r="B12" s="521" t="s">
        <v>261</v>
      </c>
      <c r="C12" s="522"/>
      <c r="D12" s="286">
        <f t="shared" si="0"/>
        <v>49</v>
      </c>
      <c r="E12" s="287">
        <v>49</v>
      </c>
      <c r="F12" s="288" t="s">
        <v>404</v>
      </c>
      <c r="G12" s="288" t="s">
        <v>404</v>
      </c>
      <c r="H12" s="288" t="s">
        <v>404</v>
      </c>
      <c r="I12" s="288" t="s">
        <v>404</v>
      </c>
      <c r="J12" s="288" t="s">
        <v>404</v>
      </c>
    </row>
    <row r="13" spans="1:11" ht="12" customHeight="1">
      <c r="A13" s="251"/>
      <c r="B13" s="521" t="s">
        <v>262</v>
      </c>
      <c r="C13" s="522"/>
      <c r="D13" s="286">
        <f t="shared" si="0"/>
        <v>96</v>
      </c>
      <c r="E13" s="245">
        <v>87</v>
      </c>
      <c r="F13" s="245">
        <v>6</v>
      </c>
      <c r="G13" s="287">
        <v>1</v>
      </c>
      <c r="H13" s="287">
        <v>1</v>
      </c>
      <c r="I13" s="288" t="s">
        <v>404</v>
      </c>
      <c r="J13" s="287">
        <v>1</v>
      </c>
    </row>
    <row r="14" spans="1:11" ht="12" customHeight="1">
      <c r="A14" s="251"/>
      <c r="B14" s="279"/>
      <c r="C14" s="289" t="s">
        <v>241</v>
      </c>
      <c r="D14" s="286">
        <f t="shared" si="0"/>
        <v>2</v>
      </c>
      <c r="E14" s="245">
        <v>2</v>
      </c>
      <c r="F14" s="288" t="s">
        <v>404</v>
      </c>
      <c r="G14" s="288" t="s">
        <v>404</v>
      </c>
      <c r="H14" s="288" t="s">
        <v>404</v>
      </c>
      <c r="I14" s="288" t="s">
        <v>404</v>
      </c>
      <c r="J14" s="288" t="s">
        <v>404</v>
      </c>
    </row>
    <row r="15" spans="1:11" ht="12" customHeight="1">
      <c r="A15" s="251"/>
      <c r="B15" s="521" t="s">
        <v>263</v>
      </c>
      <c r="C15" s="522"/>
      <c r="D15" s="286">
        <f t="shared" si="0"/>
        <v>22</v>
      </c>
      <c r="E15" s="245">
        <v>20</v>
      </c>
      <c r="F15" s="245">
        <v>2</v>
      </c>
      <c r="G15" s="288" t="s">
        <v>404</v>
      </c>
      <c r="H15" s="288" t="s">
        <v>404</v>
      </c>
      <c r="I15" s="288" t="s">
        <v>404</v>
      </c>
      <c r="J15" s="288" t="s">
        <v>404</v>
      </c>
    </row>
    <row r="16" spans="1:11" ht="12" customHeight="1">
      <c r="A16" s="251"/>
      <c r="B16" s="521" t="s">
        <v>264</v>
      </c>
      <c r="C16" s="522"/>
      <c r="D16" s="286">
        <f t="shared" si="0"/>
        <v>12</v>
      </c>
      <c r="E16" s="245">
        <v>12</v>
      </c>
      <c r="F16" s="288" t="s">
        <v>404</v>
      </c>
      <c r="G16" s="288" t="s">
        <v>404</v>
      </c>
      <c r="H16" s="288" t="s">
        <v>404</v>
      </c>
      <c r="I16" s="288" t="s">
        <v>404</v>
      </c>
      <c r="J16" s="288" t="s">
        <v>404</v>
      </c>
    </row>
    <row r="17" spans="1:10" ht="12" customHeight="1">
      <c r="A17" s="251"/>
      <c r="B17" s="521" t="s">
        <v>265</v>
      </c>
      <c r="C17" s="522"/>
      <c r="D17" s="286">
        <f t="shared" si="0"/>
        <v>1676</v>
      </c>
      <c r="E17" s="245">
        <v>1543</v>
      </c>
      <c r="F17" s="245">
        <v>119</v>
      </c>
      <c r="G17" s="245">
        <v>8</v>
      </c>
      <c r="H17" s="245">
        <v>2</v>
      </c>
      <c r="I17" s="287">
        <v>2</v>
      </c>
      <c r="J17" s="245">
        <v>2</v>
      </c>
    </row>
    <row r="18" spans="1:10" ht="12" customHeight="1">
      <c r="A18" s="251"/>
      <c r="B18" s="521" t="s">
        <v>266</v>
      </c>
      <c r="C18" s="522"/>
      <c r="D18" s="286">
        <f t="shared" si="0"/>
        <v>113</v>
      </c>
      <c r="E18" s="245">
        <v>82</v>
      </c>
      <c r="F18" s="245">
        <v>14</v>
      </c>
      <c r="G18" s="245">
        <v>7</v>
      </c>
      <c r="H18" s="245">
        <v>6</v>
      </c>
      <c r="I18" s="287">
        <v>1</v>
      </c>
      <c r="J18" s="245">
        <v>3</v>
      </c>
    </row>
    <row r="19" spans="1:10" ht="12" customHeight="1">
      <c r="A19" s="251"/>
      <c r="B19" s="521" t="s">
        <v>267</v>
      </c>
      <c r="C19" s="522"/>
      <c r="D19" s="286">
        <f t="shared" si="0"/>
        <v>13</v>
      </c>
      <c r="E19" s="245">
        <v>12</v>
      </c>
      <c r="F19" s="287">
        <v>1</v>
      </c>
      <c r="G19" s="288" t="s">
        <v>404</v>
      </c>
      <c r="H19" s="288" t="s">
        <v>404</v>
      </c>
      <c r="I19" s="288" t="s">
        <v>404</v>
      </c>
      <c r="J19" s="288" t="s">
        <v>404</v>
      </c>
    </row>
    <row r="20" spans="1:10" ht="12" customHeight="1">
      <c r="A20" s="251"/>
      <c r="B20" s="521" t="s">
        <v>268</v>
      </c>
      <c r="C20" s="522"/>
      <c r="D20" s="286">
        <f t="shared" si="0"/>
        <v>13</v>
      </c>
      <c r="E20" s="245">
        <v>10</v>
      </c>
      <c r="F20" s="245">
        <v>2</v>
      </c>
      <c r="G20" s="288" t="s">
        <v>404</v>
      </c>
      <c r="H20" s="287">
        <v>1</v>
      </c>
      <c r="I20" s="288" t="s">
        <v>404</v>
      </c>
      <c r="J20" s="288" t="s">
        <v>404</v>
      </c>
    </row>
    <row r="21" spans="1:10" ht="12" customHeight="1">
      <c r="A21" s="251"/>
      <c r="B21" s="521" t="s">
        <v>269</v>
      </c>
      <c r="C21" s="522"/>
      <c r="D21" s="288" t="s">
        <v>404</v>
      </c>
      <c r="E21" s="288" t="s">
        <v>404</v>
      </c>
      <c r="F21" s="288" t="s">
        <v>404</v>
      </c>
      <c r="G21" s="288" t="s">
        <v>404</v>
      </c>
      <c r="H21" s="288" t="s">
        <v>404</v>
      </c>
      <c r="I21" s="288" t="s">
        <v>404</v>
      </c>
      <c r="J21" s="288" t="s">
        <v>404</v>
      </c>
    </row>
    <row r="22" spans="1:10" ht="12" customHeight="1">
      <c r="A22" s="251"/>
      <c r="B22" s="521" t="s">
        <v>270</v>
      </c>
      <c r="C22" s="522"/>
      <c r="D22" s="286">
        <f t="shared" si="0"/>
        <v>1</v>
      </c>
      <c r="E22" s="288" t="s">
        <v>404</v>
      </c>
      <c r="F22" s="245">
        <v>1</v>
      </c>
      <c r="G22" s="288" t="s">
        <v>404</v>
      </c>
      <c r="H22" s="288" t="s">
        <v>404</v>
      </c>
      <c r="I22" s="288" t="s">
        <v>404</v>
      </c>
      <c r="J22" s="288" t="s">
        <v>404</v>
      </c>
    </row>
    <row r="23" spans="1:10" ht="12" customHeight="1">
      <c r="A23" s="251"/>
      <c r="B23" s="529" t="s">
        <v>271</v>
      </c>
      <c r="C23" s="522"/>
      <c r="D23" s="288" t="s">
        <v>404</v>
      </c>
      <c r="E23" s="288" t="s">
        <v>404</v>
      </c>
      <c r="F23" s="288" t="s">
        <v>404</v>
      </c>
      <c r="G23" s="288" t="s">
        <v>404</v>
      </c>
      <c r="H23" s="288" t="s">
        <v>404</v>
      </c>
      <c r="I23" s="288" t="s">
        <v>404</v>
      </c>
      <c r="J23" s="288" t="s">
        <v>404</v>
      </c>
    </row>
    <row r="24" spans="1:10" ht="12" customHeight="1">
      <c r="A24" s="251"/>
      <c r="B24" s="521" t="s">
        <v>272</v>
      </c>
      <c r="C24" s="522"/>
      <c r="D24" s="286">
        <f t="shared" si="0"/>
        <v>26</v>
      </c>
      <c r="E24" s="287">
        <v>26</v>
      </c>
      <c r="F24" s="288" t="s">
        <v>404</v>
      </c>
      <c r="G24" s="288" t="s">
        <v>404</v>
      </c>
      <c r="H24" s="288" t="s">
        <v>404</v>
      </c>
      <c r="I24" s="288" t="s">
        <v>404</v>
      </c>
      <c r="J24" s="288" t="s">
        <v>404</v>
      </c>
    </row>
    <row r="25" spans="1:10" ht="12" customHeight="1">
      <c r="A25" s="251"/>
      <c r="B25" s="279"/>
      <c r="C25" s="290" t="s">
        <v>252</v>
      </c>
      <c r="D25" s="286">
        <f t="shared" si="0"/>
        <v>17</v>
      </c>
      <c r="E25" s="245">
        <v>17</v>
      </c>
      <c r="F25" s="288" t="s">
        <v>404</v>
      </c>
      <c r="G25" s="288" t="s">
        <v>404</v>
      </c>
      <c r="H25" s="288" t="s">
        <v>404</v>
      </c>
      <c r="I25" s="288" t="s">
        <v>404</v>
      </c>
      <c r="J25" s="288" t="s">
        <v>404</v>
      </c>
    </row>
    <row r="26" spans="1:10" ht="12" customHeight="1">
      <c r="A26" s="251"/>
      <c r="B26" s="279"/>
      <c r="C26" s="290" t="s">
        <v>253</v>
      </c>
      <c r="D26" s="286">
        <f t="shared" si="0"/>
        <v>9</v>
      </c>
      <c r="E26" s="245">
        <v>9</v>
      </c>
      <c r="F26" s="288" t="s">
        <v>404</v>
      </c>
      <c r="G26" s="288" t="s">
        <v>404</v>
      </c>
      <c r="H26" s="288" t="s">
        <v>404</v>
      </c>
      <c r="I26" s="288" t="s">
        <v>404</v>
      </c>
      <c r="J26" s="288" t="s">
        <v>404</v>
      </c>
    </row>
    <row r="27" spans="1:10" ht="12" customHeight="1">
      <c r="A27" s="251"/>
      <c r="B27" s="530" t="s">
        <v>273</v>
      </c>
      <c r="C27" s="531"/>
      <c r="D27" s="286">
        <f t="shared" si="0"/>
        <v>212</v>
      </c>
      <c r="E27" s="245">
        <v>202</v>
      </c>
      <c r="F27" s="245">
        <v>8</v>
      </c>
      <c r="G27" s="245">
        <v>2</v>
      </c>
      <c r="H27" s="288" t="s">
        <v>404</v>
      </c>
      <c r="I27" s="288" t="s">
        <v>404</v>
      </c>
      <c r="J27" s="288" t="s">
        <v>404</v>
      </c>
    </row>
    <row r="28" spans="1:10" ht="12" customHeight="1">
      <c r="A28" s="251"/>
      <c r="B28" s="291"/>
      <c r="C28" s="292" t="s">
        <v>274</v>
      </c>
      <c r="D28" s="286">
        <f t="shared" si="0"/>
        <v>98</v>
      </c>
      <c r="E28" s="245">
        <v>93</v>
      </c>
      <c r="F28" s="245">
        <v>5</v>
      </c>
      <c r="G28" s="288" t="s">
        <v>404</v>
      </c>
      <c r="H28" s="288" t="s">
        <v>404</v>
      </c>
      <c r="I28" s="288" t="s">
        <v>404</v>
      </c>
      <c r="J28" s="288" t="s">
        <v>404</v>
      </c>
    </row>
    <row r="29" spans="1:10" ht="12" customHeight="1">
      <c r="A29" s="251"/>
      <c r="B29" s="291"/>
      <c r="C29" s="292" t="s">
        <v>275</v>
      </c>
      <c r="D29" s="286">
        <f t="shared" si="0"/>
        <v>8</v>
      </c>
      <c r="E29" s="245">
        <v>8</v>
      </c>
      <c r="F29" s="288" t="s">
        <v>404</v>
      </c>
      <c r="G29" s="288" t="s">
        <v>404</v>
      </c>
      <c r="H29" s="288" t="s">
        <v>404</v>
      </c>
      <c r="I29" s="288" t="s">
        <v>404</v>
      </c>
      <c r="J29" s="288" t="s">
        <v>404</v>
      </c>
    </row>
    <row r="30" spans="1:10" ht="12" customHeight="1">
      <c r="A30" s="251"/>
      <c r="B30" s="291"/>
      <c r="C30" s="292" t="s">
        <v>276</v>
      </c>
      <c r="D30" s="286">
        <f t="shared" si="0"/>
        <v>18</v>
      </c>
      <c r="E30" s="245">
        <v>17</v>
      </c>
      <c r="F30" s="245">
        <v>1</v>
      </c>
      <c r="G30" s="288" t="s">
        <v>404</v>
      </c>
      <c r="H30" s="288" t="s">
        <v>404</v>
      </c>
      <c r="I30" s="288" t="s">
        <v>404</v>
      </c>
      <c r="J30" s="288" t="s">
        <v>404</v>
      </c>
    </row>
    <row r="31" spans="1:10" ht="12" customHeight="1">
      <c r="A31" s="251"/>
      <c r="B31" s="291"/>
      <c r="C31" s="292" t="s">
        <v>277</v>
      </c>
      <c r="D31" s="293" t="s">
        <v>404</v>
      </c>
      <c r="E31" s="288" t="s">
        <v>404</v>
      </c>
      <c r="F31" s="288" t="s">
        <v>404</v>
      </c>
      <c r="G31" s="288" t="s">
        <v>404</v>
      </c>
      <c r="H31" s="288" t="s">
        <v>404</v>
      </c>
      <c r="I31" s="288" t="s">
        <v>404</v>
      </c>
      <c r="J31" s="288" t="s">
        <v>404</v>
      </c>
    </row>
    <row r="32" spans="1:10" ht="12" customHeight="1">
      <c r="A32" s="251"/>
      <c r="B32" s="291"/>
      <c r="C32" s="292" t="s">
        <v>278</v>
      </c>
      <c r="D32" s="293" t="s">
        <v>404</v>
      </c>
      <c r="E32" s="288" t="s">
        <v>404</v>
      </c>
      <c r="F32" s="288" t="s">
        <v>404</v>
      </c>
      <c r="G32" s="288" t="s">
        <v>404</v>
      </c>
      <c r="H32" s="288" t="s">
        <v>404</v>
      </c>
      <c r="I32" s="288" t="s">
        <v>404</v>
      </c>
      <c r="J32" s="288" t="s">
        <v>404</v>
      </c>
    </row>
    <row r="33" spans="1:10" ht="12" customHeight="1">
      <c r="A33" s="251"/>
      <c r="B33" s="291"/>
      <c r="C33" s="292" t="s">
        <v>279</v>
      </c>
      <c r="D33" s="286">
        <f t="shared" si="0"/>
        <v>8</v>
      </c>
      <c r="E33" s="245">
        <v>6</v>
      </c>
      <c r="F33" s="245">
        <v>1</v>
      </c>
      <c r="G33" s="287">
        <v>1</v>
      </c>
      <c r="H33" s="288" t="s">
        <v>404</v>
      </c>
      <c r="I33" s="288" t="s">
        <v>404</v>
      </c>
      <c r="J33" s="288" t="s">
        <v>404</v>
      </c>
    </row>
    <row r="34" spans="1:10" ht="12" customHeight="1" thickBot="1">
      <c r="A34" s="251"/>
      <c r="B34" s="281"/>
      <c r="C34" s="294" t="s">
        <v>280</v>
      </c>
      <c r="D34" s="295">
        <f t="shared" si="0"/>
        <v>66</v>
      </c>
      <c r="E34" s="296">
        <v>65</v>
      </c>
      <c r="F34" s="297" t="s">
        <v>404</v>
      </c>
      <c r="G34" s="296">
        <v>1</v>
      </c>
      <c r="H34" s="297" t="s">
        <v>404</v>
      </c>
      <c r="I34" s="297" t="s">
        <v>404</v>
      </c>
      <c r="J34" s="297" t="s">
        <v>404</v>
      </c>
    </row>
    <row r="35" spans="1:10" ht="13.5" customHeight="1">
      <c r="A35" s="251"/>
      <c r="B35" s="170" t="s">
        <v>281</v>
      </c>
      <c r="C35" s="298"/>
      <c r="D35" s="299"/>
      <c r="E35" s="299"/>
      <c r="F35" s="299"/>
      <c r="G35" s="299"/>
      <c r="H35" s="299"/>
      <c r="I35" s="299"/>
      <c r="J35" s="299"/>
    </row>
    <row r="36" spans="1:10" ht="13.5" customHeight="1">
      <c r="B36" s="300" t="s">
        <v>255</v>
      </c>
      <c r="C36" s="291"/>
      <c r="D36" s="301"/>
      <c r="E36" s="301"/>
      <c r="F36" s="301"/>
      <c r="G36" s="302"/>
      <c r="H36" s="303"/>
      <c r="I36" s="302"/>
      <c r="J36" s="302"/>
    </row>
    <row r="37" spans="1:10">
      <c r="B37" s="238"/>
      <c r="C37" s="238"/>
      <c r="D37" s="249"/>
      <c r="E37" s="238"/>
      <c r="F37" s="238"/>
    </row>
    <row r="38" spans="1:10">
      <c r="B38" s="238"/>
      <c r="C38" s="238"/>
      <c r="D38" s="238"/>
      <c r="E38" s="238"/>
      <c r="F38" s="238"/>
    </row>
  </sheetData>
  <mergeCells count="21">
    <mergeCell ref="B23:C23"/>
    <mergeCell ref="B24:C24"/>
    <mergeCell ref="B27:C27"/>
    <mergeCell ref="B17:C17"/>
    <mergeCell ref="B18:C18"/>
    <mergeCell ref="B19:C19"/>
    <mergeCell ref="B20:C20"/>
    <mergeCell ref="B21:C21"/>
    <mergeCell ref="B22:C22"/>
    <mergeCell ref="B16:C16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C1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67"/>
  <sheetViews>
    <sheetView view="pageBreakPreview" topLeftCell="T7" zoomScaleNormal="100" zoomScaleSheetLayoutView="100" workbookViewId="0">
      <selection activeCell="B2" sqref="B2:AK2"/>
    </sheetView>
  </sheetViews>
  <sheetFormatPr defaultRowHeight="11.25"/>
  <cols>
    <col min="1" max="1" width="12.83203125" style="175" bestFit="1" customWidth="1"/>
    <col min="2" max="2" width="10" style="175" customWidth="1"/>
    <col min="3" max="3" width="6.1640625" style="175" customWidth="1"/>
    <col min="4" max="4" width="5.83203125" style="175" customWidth="1"/>
    <col min="5" max="5" width="1.1640625" style="175" customWidth="1"/>
    <col min="6" max="6" width="5.83203125" style="42" customWidth="1"/>
    <col min="7" max="7" width="1.1640625" style="175" customWidth="1"/>
    <col min="8" max="9" width="5.83203125" style="175" customWidth="1"/>
    <col min="10" max="10" width="1.1640625" style="175" customWidth="1"/>
    <col min="11" max="11" width="5" style="305" customWidth="1"/>
    <col min="12" max="12" width="1.1640625" style="175" customWidth="1"/>
    <col min="13" max="13" width="6" style="175" customWidth="1"/>
    <col min="14" max="14" width="5.1640625" style="175" customWidth="1"/>
    <col min="15" max="15" width="1.1640625" style="175" customWidth="1"/>
    <col min="16" max="16" width="3.83203125" style="305" customWidth="1"/>
    <col min="17" max="17" width="1.1640625" style="175" customWidth="1"/>
    <col min="18" max="18" width="4.1640625" style="306" customWidth="1"/>
    <col min="19" max="19" width="4.1640625" style="175" customWidth="1"/>
    <col min="20" max="20" width="1.1640625" style="306" customWidth="1"/>
    <col min="21" max="21" width="3.83203125" style="307" customWidth="1"/>
    <col min="22" max="22" width="1.1640625" style="306" customWidth="1"/>
    <col min="23" max="23" width="5.5" style="175" customWidth="1"/>
    <col min="24" max="24" width="5.1640625" style="175" customWidth="1"/>
    <col min="25" max="25" width="1.1640625" style="175" customWidth="1"/>
    <col min="26" max="26" width="5" style="305" customWidth="1"/>
    <col min="27" max="27" width="1.1640625" style="175" customWidth="1"/>
    <col min="28" max="28" width="5" style="175" customWidth="1"/>
    <col min="29" max="29" width="4.1640625" style="175" customWidth="1"/>
    <col min="30" max="30" width="1.1640625" style="175" customWidth="1"/>
    <col min="31" max="31" width="3.83203125" style="305" customWidth="1"/>
    <col min="32" max="32" width="1.1640625" style="175" customWidth="1"/>
    <col min="33" max="34" width="4.1640625" style="175" customWidth="1"/>
    <col min="35" max="35" width="1.1640625" style="175" customWidth="1"/>
    <col min="36" max="36" width="3.83203125" style="305" customWidth="1"/>
    <col min="37" max="37" width="1.1640625" style="175" customWidth="1"/>
    <col min="38" max="38" width="0.6640625" style="306" hidden="1" customWidth="1"/>
    <col min="39" max="39" width="4" style="306" customWidth="1"/>
    <col min="40" max="40" width="4.1640625" style="175" customWidth="1"/>
    <col min="41" max="41" width="1.1640625" style="306" customWidth="1"/>
    <col min="42" max="42" width="4.33203125" style="307" customWidth="1"/>
    <col min="43" max="43" width="1.1640625" style="306" customWidth="1"/>
    <col min="44" max="44" width="3.83203125" style="175" customWidth="1"/>
    <col min="45" max="45" width="4.33203125" style="175" customWidth="1"/>
    <col min="46" max="46" width="1.1640625" style="175" customWidth="1"/>
    <col min="47" max="47" width="4.1640625" style="305" customWidth="1"/>
    <col min="48" max="48" width="1.1640625" style="175" customWidth="1"/>
    <col min="49" max="50" width="3.83203125" style="175" customWidth="1"/>
    <col min="51" max="51" width="1.1640625" style="175" customWidth="1"/>
    <col min="52" max="52" width="3.83203125" style="305" customWidth="1"/>
    <col min="53" max="53" width="1.1640625" style="175" customWidth="1"/>
    <col min="54" max="55" width="3.83203125" style="175" customWidth="1"/>
    <col min="56" max="56" width="1.1640625" style="175" customWidth="1"/>
    <col min="57" max="57" width="4.1640625" style="305" customWidth="1"/>
    <col min="58" max="58" width="1.1640625" style="175" customWidth="1"/>
    <col min="59" max="59" width="3.83203125" style="306" customWidth="1"/>
    <col min="60" max="60" width="3.83203125" style="175" customWidth="1"/>
    <col min="61" max="61" width="1.1640625" style="306" customWidth="1"/>
    <col min="62" max="62" width="3.83203125" style="307" customWidth="1"/>
    <col min="63" max="63" width="1.1640625" style="306" customWidth="1"/>
    <col min="64" max="65" width="3.83203125" style="175" customWidth="1"/>
    <col min="66" max="66" width="1.1640625" style="175" customWidth="1"/>
    <col min="67" max="67" width="4.1640625" style="305" customWidth="1"/>
    <col min="68" max="68" width="1.1640625" style="175" customWidth="1"/>
    <col min="69" max="70" width="3.83203125" style="175" customWidth="1"/>
    <col min="71" max="71" width="1.1640625" style="175" customWidth="1"/>
    <col min="72" max="72" width="4.1640625" style="305" customWidth="1"/>
    <col min="73" max="73" width="1.1640625" style="175" customWidth="1"/>
    <col min="74" max="75" width="3.83203125" style="175" customWidth="1"/>
    <col min="76" max="76" width="1.1640625" style="175" customWidth="1"/>
    <col min="77" max="77" width="4.33203125" style="305" customWidth="1"/>
    <col min="78" max="78" width="1.1640625" style="175" customWidth="1"/>
    <col min="79" max="79" width="3.83203125" style="306" customWidth="1"/>
    <col min="80" max="80" width="3.83203125" style="175" customWidth="1"/>
    <col min="81" max="81" width="1.1640625" style="306" customWidth="1"/>
    <col min="82" max="82" width="4.1640625" style="307" customWidth="1"/>
    <col min="83" max="83" width="1.1640625" style="306" customWidth="1"/>
    <col min="84" max="84" width="2.6640625" style="306" customWidth="1"/>
    <col min="85" max="85" width="2.6640625" style="175" customWidth="1"/>
    <col min="86" max="86" width="2.6640625" style="306" customWidth="1"/>
    <col min="87" max="99" width="4.83203125" style="175" customWidth="1"/>
    <col min="100" max="256" width="9.33203125" style="175"/>
    <col min="257" max="257" width="12.83203125" style="175" bestFit="1" customWidth="1"/>
    <col min="258" max="258" width="10" style="175" customWidth="1"/>
    <col min="259" max="259" width="6.1640625" style="175" customWidth="1"/>
    <col min="260" max="260" width="5.83203125" style="175" customWidth="1"/>
    <col min="261" max="261" width="1.1640625" style="175" customWidth="1"/>
    <col min="262" max="262" width="5.83203125" style="175" customWidth="1"/>
    <col min="263" max="263" width="1.1640625" style="175" customWidth="1"/>
    <col min="264" max="265" width="5.83203125" style="175" customWidth="1"/>
    <col min="266" max="266" width="1.1640625" style="175" customWidth="1"/>
    <col min="267" max="267" width="5" style="175" customWidth="1"/>
    <col min="268" max="268" width="1.1640625" style="175" customWidth="1"/>
    <col min="269" max="269" width="6" style="175" customWidth="1"/>
    <col min="270" max="270" width="5.1640625" style="175" customWidth="1"/>
    <col min="271" max="271" width="1.1640625" style="175" customWidth="1"/>
    <col min="272" max="272" width="3.83203125" style="175" customWidth="1"/>
    <col min="273" max="273" width="1.1640625" style="175" customWidth="1"/>
    <col min="274" max="275" width="4.1640625" style="175" customWidth="1"/>
    <col min="276" max="276" width="1.1640625" style="175" customWidth="1"/>
    <col min="277" max="277" width="3.83203125" style="175" customWidth="1"/>
    <col min="278" max="278" width="1.1640625" style="175" customWidth="1"/>
    <col min="279" max="279" width="5.5" style="175" customWidth="1"/>
    <col min="280" max="280" width="5.1640625" style="175" customWidth="1"/>
    <col min="281" max="281" width="1.1640625" style="175" customWidth="1"/>
    <col min="282" max="282" width="5" style="175" customWidth="1"/>
    <col min="283" max="283" width="1.1640625" style="175" customWidth="1"/>
    <col min="284" max="284" width="5" style="175" customWidth="1"/>
    <col min="285" max="285" width="4.1640625" style="175" customWidth="1"/>
    <col min="286" max="286" width="1.1640625" style="175" customWidth="1"/>
    <col min="287" max="287" width="3.83203125" style="175" customWidth="1"/>
    <col min="288" max="288" width="1.1640625" style="175" customWidth="1"/>
    <col min="289" max="290" width="4.1640625" style="175" customWidth="1"/>
    <col min="291" max="291" width="1.1640625" style="175" customWidth="1"/>
    <col min="292" max="292" width="3.83203125" style="175" customWidth="1"/>
    <col min="293" max="293" width="1.1640625" style="175" customWidth="1"/>
    <col min="294" max="294" width="0" style="175" hidden="1" customWidth="1"/>
    <col min="295" max="295" width="4" style="175" customWidth="1"/>
    <col min="296" max="296" width="4.1640625" style="175" customWidth="1"/>
    <col min="297" max="297" width="1.1640625" style="175" customWidth="1"/>
    <col min="298" max="298" width="4.33203125" style="175" customWidth="1"/>
    <col min="299" max="299" width="1.1640625" style="175" customWidth="1"/>
    <col min="300" max="300" width="3.83203125" style="175" customWidth="1"/>
    <col min="301" max="301" width="4.33203125" style="175" customWidth="1"/>
    <col min="302" max="302" width="1.1640625" style="175" customWidth="1"/>
    <col min="303" max="303" width="4.1640625" style="175" customWidth="1"/>
    <col min="304" max="304" width="1.1640625" style="175" customWidth="1"/>
    <col min="305" max="306" width="3.83203125" style="175" customWidth="1"/>
    <col min="307" max="307" width="1.1640625" style="175" customWidth="1"/>
    <col min="308" max="308" width="3.83203125" style="175" customWidth="1"/>
    <col min="309" max="309" width="1.1640625" style="175" customWidth="1"/>
    <col min="310" max="311" width="3.83203125" style="175" customWidth="1"/>
    <col min="312" max="312" width="1.1640625" style="175" customWidth="1"/>
    <col min="313" max="313" width="4.1640625" style="175" customWidth="1"/>
    <col min="314" max="314" width="1.1640625" style="175" customWidth="1"/>
    <col min="315" max="316" width="3.83203125" style="175" customWidth="1"/>
    <col min="317" max="317" width="1.1640625" style="175" customWidth="1"/>
    <col min="318" max="318" width="3.83203125" style="175" customWidth="1"/>
    <col min="319" max="319" width="1.1640625" style="175" customWidth="1"/>
    <col min="320" max="321" width="3.83203125" style="175" customWidth="1"/>
    <col min="322" max="322" width="1.1640625" style="175" customWidth="1"/>
    <col min="323" max="323" width="4.1640625" style="175" customWidth="1"/>
    <col min="324" max="324" width="1.1640625" style="175" customWidth="1"/>
    <col min="325" max="326" width="3.83203125" style="175" customWidth="1"/>
    <col min="327" max="327" width="1.1640625" style="175" customWidth="1"/>
    <col min="328" max="328" width="4.1640625" style="175" customWidth="1"/>
    <col min="329" max="329" width="1.1640625" style="175" customWidth="1"/>
    <col min="330" max="331" width="3.83203125" style="175" customWidth="1"/>
    <col min="332" max="332" width="1.1640625" style="175" customWidth="1"/>
    <col min="333" max="333" width="4.33203125" style="175" customWidth="1"/>
    <col min="334" max="334" width="1.1640625" style="175" customWidth="1"/>
    <col min="335" max="336" width="3.83203125" style="175" customWidth="1"/>
    <col min="337" max="337" width="1.1640625" style="175" customWidth="1"/>
    <col min="338" max="338" width="4.1640625" style="175" customWidth="1"/>
    <col min="339" max="339" width="1.1640625" style="175" customWidth="1"/>
    <col min="340" max="342" width="2.6640625" style="175" customWidth="1"/>
    <col min="343" max="355" width="4.83203125" style="175" customWidth="1"/>
    <col min="356" max="512" width="9.33203125" style="175"/>
    <col min="513" max="513" width="12.83203125" style="175" bestFit="1" customWidth="1"/>
    <col min="514" max="514" width="10" style="175" customWidth="1"/>
    <col min="515" max="515" width="6.1640625" style="175" customWidth="1"/>
    <col min="516" max="516" width="5.83203125" style="175" customWidth="1"/>
    <col min="517" max="517" width="1.1640625" style="175" customWidth="1"/>
    <col min="518" max="518" width="5.83203125" style="175" customWidth="1"/>
    <col min="519" max="519" width="1.1640625" style="175" customWidth="1"/>
    <col min="520" max="521" width="5.83203125" style="175" customWidth="1"/>
    <col min="522" max="522" width="1.1640625" style="175" customWidth="1"/>
    <col min="523" max="523" width="5" style="175" customWidth="1"/>
    <col min="524" max="524" width="1.1640625" style="175" customWidth="1"/>
    <col min="525" max="525" width="6" style="175" customWidth="1"/>
    <col min="526" max="526" width="5.1640625" style="175" customWidth="1"/>
    <col min="527" max="527" width="1.1640625" style="175" customWidth="1"/>
    <col min="528" max="528" width="3.83203125" style="175" customWidth="1"/>
    <col min="529" max="529" width="1.1640625" style="175" customWidth="1"/>
    <col min="530" max="531" width="4.1640625" style="175" customWidth="1"/>
    <col min="532" max="532" width="1.1640625" style="175" customWidth="1"/>
    <col min="533" max="533" width="3.83203125" style="175" customWidth="1"/>
    <col min="534" max="534" width="1.1640625" style="175" customWidth="1"/>
    <col min="535" max="535" width="5.5" style="175" customWidth="1"/>
    <col min="536" max="536" width="5.1640625" style="175" customWidth="1"/>
    <col min="537" max="537" width="1.1640625" style="175" customWidth="1"/>
    <col min="538" max="538" width="5" style="175" customWidth="1"/>
    <col min="539" max="539" width="1.1640625" style="175" customWidth="1"/>
    <col min="540" max="540" width="5" style="175" customWidth="1"/>
    <col min="541" max="541" width="4.1640625" style="175" customWidth="1"/>
    <col min="542" max="542" width="1.1640625" style="175" customWidth="1"/>
    <col min="543" max="543" width="3.83203125" style="175" customWidth="1"/>
    <col min="544" max="544" width="1.1640625" style="175" customWidth="1"/>
    <col min="545" max="546" width="4.1640625" style="175" customWidth="1"/>
    <col min="547" max="547" width="1.1640625" style="175" customWidth="1"/>
    <col min="548" max="548" width="3.83203125" style="175" customWidth="1"/>
    <col min="549" max="549" width="1.1640625" style="175" customWidth="1"/>
    <col min="550" max="550" width="0" style="175" hidden="1" customWidth="1"/>
    <col min="551" max="551" width="4" style="175" customWidth="1"/>
    <col min="552" max="552" width="4.1640625" style="175" customWidth="1"/>
    <col min="553" max="553" width="1.1640625" style="175" customWidth="1"/>
    <col min="554" max="554" width="4.33203125" style="175" customWidth="1"/>
    <col min="555" max="555" width="1.1640625" style="175" customWidth="1"/>
    <col min="556" max="556" width="3.83203125" style="175" customWidth="1"/>
    <col min="557" max="557" width="4.33203125" style="175" customWidth="1"/>
    <col min="558" max="558" width="1.1640625" style="175" customWidth="1"/>
    <col min="559" max="559" width="4.1640625" style="175" customWidth="1"/>
    <col min="560" max="560" width="1.1640625" style="175" customWidth="1"/>
    <col min="561" max="562" width="3.83203125" style="175" customWidth="1"/>
    <col min="563" max="563" width="1.1640625" style="175" customWidth="1"/>
    <col min="564" max="564" width="3.83203125" style="175" customWidth="1"/>
    <col min="565" max="565" width="1.1640625" style="175" customWidth="1"/>
    <col min="566" max="567" width="3.83203125" style="175" customWidth="1"/>
    <col min="568" max="568" width="1.1640625" style="175" customWidth="1"/>
    <col min="569" max="569" width="4.1640625" style="175" customWidth="1"/>
    <col min="570" max="570" width="1.1640625" style="175" customWidth="1"/>
    <col min="571" max="572" width="3.83203125" style="175" customWidth="1"/>
    <col min="573" max="573" width="1.1640625" style="175" customWidth="1"/>
    <col min="574" max="574" width="3.83203125" style="175" customWidth="1"/>
    <col min="575" max="575" width="1.1640625" style="175" customWidth="1"/>
    <col min="576" max="577" width="3.83203125" style="175" customWidth="1"/>
    <col min="578" max="578" width="1.1640625" style="175" customWidth="1"/>
    <col min="579" max="579" width="4.1640625" style="175" customWidth="1"/>
    <col min="580" max="580" width="1.1640625" style="175" customWidth="1"/>
    <col min="581" max="582" width="3.83203125" style="175" customWidth="1"/>
    <col min="583" max="583" width="1.1640625" style="175" customWidth="1"/>
    <col min="584" max="584" width="4.1640625" style="175" customWidth="1"/>
    <col min="585" max="585" width="1.1640625" style="175" customWidth="1"/>
    <col min="586" max="587" width="3.83203125" style="175" customWidth="1"/>
    <col min="588" max="588" width="1.1640625" style="175" customWidth="1"/>
    <col min="589" max="589" width="4.33203125" style="175" customWidth="1"/>
    <col min="590" max="590" width="1.1640625" style="175" customWidth="1"/>
    <col min="591" max="592" width="3.83203125" style="175" customWidth="1"/>
    <col min="593" max="593" width="1.1640625" style="175" customWidth="1"/>
    <col min="594" max="594" width="4.1640625" style="175" customWidth="1"/>
    <col min="595" max="595" width="1.1640625" style="175" customWidth="1"/>
    <col min="596" max="598" width="2.6640625" style="175" customWidth="1"/>
    <col min="599" max="611" width="4.83203125" style="175" customWidth="1"/>
    <col min="612" max="768" width="9.33203125" style="175"/>
    <col min="769" max="769" width="12.83203125" style="175" bestFit="1" customWidth="1"/>
    <col min="770" max="770" width="10" style="175" customWidth="1"/>
    <col min="771" max="771" width="6.1640625" style="175" customWidth="1"/>
    <col min="772" max="772" width="5.83203125" style="175" customWidth="1"/>
    <col min="773" max="773" width="1.1640625" style="175" customWidth="1"/>
    <col min="774" max="774" width="5.83203125" style="175" customWidth="1"/>
    <col min="775" max="775" width="1.1640625" style="175" customWidth="1"/>
    <col min="776" max="777" width="5.83203125" style="175" customWidth="1"/>
    <col min="778" max="778" width="1.1640625" style="175" customWidth="1"/>
    <col min="779" max="779" width="5" style="175" customWidth="1"/>
    <col min="780" max="780" width="1.1640625" style="175" customWidth="1"/>
    <col min="781" max="781" width="6" style="175" customWidth="1"/>
    <col min="782" max="782" width="5.1640625" style="175" customWidth="1"/>
    <col min="783" max="783" width="1.1640625" style="175" customWidth="1"/>
    <col min="784" max="784" width="3.83203125" style="175" customWidth="1"/>
    <col min="785" max="785" width="1.1640625" style="175" customWidth="1"/>
    <col min="786" max="787" width="4.1640625" style="175" customWidth="1"/>
    <col min="788" max="788" width="1.1640625" style="175" customWidth="1"/>
    <col min="789" max="789" width="3.83203125" style="175" customWidth="1"/>
    <col min="790" max="790" width="1.1640625" style="175" customWidth="1"/>
    <col min="791" max="791" width="5.5" style="175" customWidth="1"/>
    <col min="792" max="792" width="5.1640625" style="175" customWidth="1"/>
    <col min="793" max="793" width="1.1640625" style="175" customWidth="1"/>
    <col min="794" max="794" width="5" style="175" customWidth="1"/>
    <col min="795" max="795" width="1.1640625" style="175" customWidth="1"/>
    <col min="796" max="796" width="5" style="175" customWidth="1"/>
    <col min="797" max="797" width="4.1640625" style="175" customWidth="1"/>
    <col min="798" max="798" width="1.1640625" style="175" customWidth="1"/>
    <col min="799" max="799" width="3.83203125" style="175" customWidth="1"/>
    <col min="800" max="800" width="1.1640625" style="175" customWidth="1"/>
    <col min="801" max="802" width="4.1640625" style="175" customWidth="1"/>
    <col min="803" max="803" width="1.1640625" style="175" customWidth="1"/>
    <col min="804" max="804" width="3.83203125" style="175" customWidth="1"/>
    <col min="805" max="805" width="1.1640625" style="175" customWidth="1"/>
    <col min="806" max="806" width="0" style="175" hidden="1" customWidth="1"/>
    <col min="807" max="807" width="4" style="175" customWidth="1"/>
    <col min="808" max="808" width="4.1640625" style="175" customWidth="1"/>
    <col min="809" max="809" width="1.1640625" style="175" customWidth="1"/>
    <col min="810" max="810" width="4.33203125" style="175" customWidth="1"/>
    <col min="811" max="811" width="1.1640625" style="175" customWidth="1"/>
    <col min="812" max="812" width="3.83203125" style="175" customWidth="1"/>
    <col min="813" max="813" width="4.33203125" style="175" customWidth="1"/>
    <col min="814" max="814" width="1.1640625" style="175" customWidth="1"/>
    <col min="815" max="815" width="4.1640625" style="175" customWidth="1"/>
    <col min="816" max="816" width="1.1640625" style="175" customWidth="1"/>
    <col min="817" max="818" width="3.83203125" style="175" customWidth="1"/>
    <col min="819" max="819" width="1.1640625" style="175" customWidth="1"/>
    <col min="820" max="820" width="3.83203125" style="175" customWidth="1"/>
    <col min="821" max="821" width="1.1640625" style="175" customWidth="1"/>
    <col min="822" max="823" width="3.83203125" style="175" customWidth="1"/>
    <col min="824" max="824" width="1.1640625" style="175" customWidth="1"/>
    <col min="825" max="825" width="4.1640625" style="175" customWidth="1"/>
    <col min="826" max="826" width="1.1640625" style="175" customWidth="1"/>
    <col min="827" max="828" width="3.83203125" style="175" customWidth="1"/>
    <col min="829" max="829" width="1.1640625" style="175" customWidth="1"/>
    <col min="830" max="830" width="3.83203125" style="175" customWidth="1"/>
    <col min="831" max="831" width="1.1640625" style="175" customWidth="1"/>
    <col min="832" max="833" width="3.83203125" style="175" customWidth="1"/>
    <col min="834" max="834" width="1.1640625" style="175" customWidth="1"/>
    <col min="835" max="835" width="4.1640625" style="175" customWidth="1"/>
    <col min="836" max="836" width="1.1640625" style="175" customWidth="1"/>
    <col min="837" max="838" width="3.83203125" style="175" customWidth="1"/>
    <col min="839" max="839" width="1.1640625" style="175" customWidth="1"/>
    <col min="840" max="840" width="4.1640625" style="175" customWidth="1"/>
    <col min="841" max="841" width="1.1640625" style="175" customWidth="1"/>
    <col min="842" max="843" width="3.83203125" style="175" customWidth="1"/>
    <col min="844" max="844" width="1.1640625" style="175" customWidth="1"/>
    <col min="845" max="845" width="4.33203125" style="175" customWidth="1"/>
    <col min="846" max="846" width="1.1640625" style="175" customWidth="1"/>
    <col min="847" max="848" width="3.83203125" style="175" customWidth="1"/>
    <col min="849" max="849" width="1.1640625" style="175" customWidth="1"/>
    <col min="850" max="850" width="4.1640625" style="175" customWidth="1"/>
    <col min="851" max="851" width="1.1640625" style="175" customWidth="1"/>
    <col min="852" max="854" width="2.6640625" style="175" customWidth="1"/>
    <col min="855" max="867" width="4.83203125" style="175" customWidth="1"/>
    <col min="868" max="1024" width="9.33203125" style="175"/>
    <col min="1025" max="1025" width="12.83203125" style="175" bestFit="1" customWidth="1"/>
    <col min="1026" max="1026" width="10" style="175" customWidth="1"/>
    <col min="1027" max="1027" width="6.1640625" style="175" customWidth="1"/>
    <col min="1028" max="1028" width="5.83203125" style="175" customWidth="1"/>
    <col min="1029" max="1029" width="1.1640625" style="175" customWidth="1"/>
    <col min="1030" max="1030" width="5.83203125" style="175" customWidth="1"/>
    <col min="1031" max="1031" width="1.1640625" style="175" customWidth="1"/>
    <col min="1032" max="1033" width="5.83203125" style="175" customWidth="1"/>
    <col min="1034" max="1034" width="1.1640625" style="175" customWidth="1"/>
    <col min="1035" max="1035" width="5" style="175" customWidth="1"/>
    <col min="1036" max="1036" width="1.1640625" style="175" customWidth="1"/>
    <col min="1037" max="1037" width="6" style="175" customWidth="1"/>
    <col min="1038" max="1038" width="5.1640625" style="175" customWidth="1"/>
    <col min="1039" max="1039" width="1.1640625" style="175" customWidth="1"/>
    <col min="1040" max="1040" width="3.83203125" style="175" customWidth="1"/>
    <col min="1041" max="1041" width="1.1640625" style="175" customWidth="1"/>
    <col min="1042" max="1043" width="4.1640625" style="175" customWidth="1"/>
    <col min="1044" max="1044" width="1.1640625" style="175" customWidth="1"/>
    <col min="1045" max="1045" width="3.83203125" style="175" customWidth="1"/>
    <col min="1046" max="1046" width="1.1640625" style="175" customWidth="1"/>
    <col min="1047" max="1047" width="5.5" style="175" customWidth="1"/>
    <col min="1048" max="1048" width="5.1640625" style="175" customWidth="1"/>
    <col min="1049" max="1049" width="1.1640625" style="175" customWidth="1"/>
    <col min="1050" max="1050" width="5" style="175" customWidth="1"/>
    <col min="1051" max="1051" width="1.1640625" style="175" customWidth="1"/>
    <col min="1052" max="1052" width="5" style="175" customWidth="1"/>
    <col min="1053" max="1053" width="4.1640625" style="175" customWidth="1"/>
    <col min="1054" max="1054" width="1.1640625" style="175" customWidth="1"/>
    <col min="1055" max="1055" width="3.83203125" style="175" customWidth="1"/>
    <col min="1056" max="1056" width="1.1640625" style="175" customWidth="1"/>
    <col min="1057" max="1058" width="4.1640625" style="175" customWidth="1"/>
    <col min="1059" max="1059" width="1.1640625" style="175" customWidth="1"/>
    <col min="1060" max="1060" width="3.83203125" style="175" customWidth="1"/>
    <col min="1061" max="1061" width="1.1640625" style="175" customWidth="1"/>
    <col min="1062" max="1062" width="0" style="175" hidden="1" customWidth="1"/>
    <col min="1063" max="1063" width="4" style="175" customWidth="1"/>
    <col min="1064" max="1064" width="4.1640625" style="175" customWidth="1"/>
    <col min="1065" max="1065" width="1.1640625" style="175" customWidth="1"/>
    <col min="1066" max="1066" width="4.33203125" style="175" customWidth="1"/>
    <col min="1067" max="1067" width="1.1640625" style="175" customWidth="1"/>
    <col min="1068" max="1068" width="3.83203125" style="175" customWidth="1"/>
    <col min="1069" max="1069" width="4.33203125" style="175" customWidth="1"/>
    <col min="1070" max="1070" width="1.1640625" style="175" customWidth="1"/>
    <col min="1071" max="1071" width="4.1640625" style="175" customWidth="1"/>
    <col min="1072" max="1072" width="1.1640625" style="175" customWidth="1"/>
    <col min="1073" max="1074" width="3.83203125" style="175" customWidth="1"/>
    <col min="1075" max="1075" width="1.1640625" style="175" customWidth="1"/>
    <col min="1076" max="1076" width="3.83203125" style="175" customWidth="1"/>
    <col min="1077" max="1077" width="1.1640625" style="175" customWidth="1"/>
    <col min="1078" max="1079" width="3.83203125" style="175" customWidth="1"/>
    <col min="1080" max="1080" width="1.1640625" style="175" customWidth="1"/>
    <col min="1081" max="1081" width="4.1640625" style="175" customWidth="1"/>
    <col min="1082" max="1082" width="1.1640625" style="175" customWidth="1"/>
    <col min="1083" max="1084" width="3.83203125" style="175" customWidth="1"/>
    <col min="1085" max="1085" width="1.1640625" style="175" customWidth="1"/>
    <col min="1086" max="1086" width="3.83203125" style="175" customWidth="1"/>
    <col min="1087" max="1087" width="1.1640625" style="175" customWidth="1"/>
    <col min="1088" max="1089" width="3.83203125" style="175" customWidth="1"/>
    <col min="1090" max="1090" width="1.1640625" style="175" customWidth="1"/>
    <col min="1091" max="1091" width="4.1640625" style="175" customWidth="1"/>
    <col min="1092" max="1092" width="1.1640625" style="175" customWidth="1"/>
    <col min="1093" max="1094" width="3.83203125" style="175" customWidth="1"/>
    <col min="1095" max="1095" width="1.1640625" style="175" customWidth="1"/>
    <col min="1096" max="1096" width="4.1640625" style="175" customWidth="1"/>
    <col min="1097" max="1097" width="1.1640625" style="175" customWidth="1"/>
    <col min="1098" max="1099" width="3.83203125" style="175" customWidth="1"/>
    <col min="1100" max="1100" width="1.1640625" style="175" customWidth="1"/>
    <col min="1101" max="1101" width="4.33203125" style="175" customWidth="1"/>
    <col min="1102" max="1102" width="1.1640625" style="175" customWidth="1"/>
    <col min="1103" max="1104" width="3.83203125" style="175" customWidth="1"/>
    <col min="1105" max="1105" width="1.1640625" style="175" customWidth="1"/>
    <col min="1106" max="1106" width="4.1640625" style="175" customWidth="1"/>
    <col min="1107" max="1107" width="1.1640625" style="175" customWidth="1"/>
    <col min="1108" max="1110" width="2.6640625" style="175" customWidth="1"/>
    <col min="1111" max="1123" width="4.83203125" style="175" customWidth="1"/>
    <col min="1124" max="1280" width="9.33203125" style="175"/>
    <col min="1281" max="1281" width="12.83203125" style="175" bestFit="1" customWidth="1"/>
    <col min="1282" max="1282" width="10" style="175" customWidth="1"/>
    <col min="1283" max="1283" width="6.1640625" style="175" customWidth="1"/>
    <col min="1284" max="1284" width="5.83203125" style="175" customWidth="1"/>
    <col min="1285" max="1285" width="1.1640625" style="175" customWidth="1"/>
    <col min="1286" max="1286" width="5.83203125" style="175" customWidth="1"/>
    <col min="1287" max="1287" width="1.1640625" style="175" customWidth="1"/>
    <col min="1288" max="1289" width="5.83203125" style="175" customWidth="1"/>
    <col min="1290" max="1290" width="1.1640625" style="175" customWidth="1"/>
    <col min="1291" max="1291" width="5" style="175" customWidth="1"/>
    <col min="1292" max="1292" width="1.1640625" style="175" customWidth="1"/>
    <col min="1293" max="1293" width="6" style="175" customWidth="1"/>
    <col min="1294" max="1294" width="5.1640625" style="175" customWidth="1"/>
    <col min="1295" max="1295" width="1.1640625" style="175" customWidth="1"/>
    <col min="1296" max="1296" width="3.83203125" style="175" customWidth="1"/>
    <col min="1297" max="1297" width="1.1640625" style="175" customWidth="1"/>
    <col min="1298" max="1299" width="4.1640625" style="175" customWidth="1"/>
    <col min="1300" max="1300" width="1.1640625" style="175" customWidth="1"/>
    <col min="1301" max="1301" width="3.83203125" style="175" customWidth="1"/>
    <col min="1302" max="1302" width="1.1640625" style="175" customWidth="1"/>
    <col min="1303" max="1303" width="5.5" style="175" customWidth="1"/>
    <col min="1304" max="1304" width="5.1640625" style="175" customWidth="1"/>
    <col min="1305" max="1305" width="1.1640625" style="175" customWidth="1"/>
    <col min="1306" max="1306" width="5" style="175" customWidth="1"/>
    <col min="1307" max="1307" width="1.1640625" style="175" customWidth="1"/>
    <col min="1308" max="1308" width="5" style="175" customWidth="1"/>
    <col min="1309" max="1309" width="4.1640625" style="175" customWidth="1"/>
    <col min="1310" max="1310" width="1.1640625" style="175" customWidth="1"/>
    <col min="1311" max="1311" width="3.83203125" style="175" customWidth="1"/>
    <col min="1312" max="1312" width="1.1640625" style="175" customWidth="1"/>
    <col min="1313" max="1314" width="4.1640625" style="175" customWidth="1"/>
    <col min="1315" max="1315" width="1.1640625" style="175" customWidth="1"/>
    <col min="1316" max="1316" width="3.83203125" style="175" customWidth="1"/>
    <col min="1317" max="1317" width="1.1640625" style="175" customWidth="1"/>
    <col min="1318" max="1318" width="0" style="175" hidden="1" customWidth="1"/>
    <col min="1319" max="1319" width="4" style="175" customWidth="1"/>
    <col min="1320" max="1320" width="4.1640625" style="175" customWidth="1"/>
    <col min="1321" max="1321" width="1.1640625" style="175" customWidth="1"/>
    <col min="1322" max="1322" width="4.33203125" style="175" customWidth="1"/>
    <col min="1323" max="1323" width="1.1640625" style="175" customWidth="1"/>
    <col min="1324" max="1324" width="3.83203125" style="175" customWidth="1"/>
    <col min="1325" max="1325" width="4.33203125" style="175" customWidth="1"/>
    <col min="1326" max="1326" width="1.1640625" style="175" customWidth="1"/>
    <col min="1327" max="1327" width="4.1640625" style="175" customWidth="1"/>
    <col min="1328" max="1328" width="1.1640625" style="175" customWidth="1"/>
    <col min="1329" max="1330" width="3.83203125" style="175" customWidth="1"/>
    <col min="1331" max="1331" width="1.1640625" style="175" customWidth="1"/>
    <col min="1332" max="1332" width="3.83203125" style="175" customWidth="1"/>
    <col min="1333" max="1333" width="1.1640625" style="175" customWidth="1"/>
    <col min="1334" max="1335" width="3.83203125" style="175" customWidth="1"/>
    <col min="1336" max="1336" width="1.1640625" style="175" customWidth="1"/>
    <col min="1337" max="1337" width="4.1640625" style="175" customWidth="1"/>
    <col min="1338" max="1338" width="1.1640625" style="175" customWidth="1"/>
    <col min="1339" max="1340" width="3.83203125" style="175" customWidth="1"/>
    <col min="1341" max="1341" width="1.1640625" style="175" customWidth="1"/>
    <col min="1342" max="1342" width="3.83203125" style="175" customWidth="1"/>
    <col min="1343" max="1343" width="1.1640625" style="175" customWidth="1"/>
    <col min="1344" max="1345" width="3.83203125" style="175" customWidth="1"/>
    <col min="1346" max="1346" width="1.1640625" style="175" customWidth="1"/>
    <col min="1347" max="1347" width="4.1640625" style="175" customWidth="1"/>
    <col min="1348" max="1348" width="1.1640625" style="175" customWidth="1"/>
    <col min="1349" max="1350" width="3.83203125" style="175" customWidth="1"/>
    <col min="1351" max="1351" width="1.1640625" style="175" customWidth="1"/>
    <col min="1352" max="1352" width="4.1640625" style="175" customWidth="1"/>
    <col min="1353" max="1353" width="1.1640625" style="175" customWidth="1"/>
    <col min="1354" max="1355" width="3.83203125" style="175" customWidth="1"/>
    <col min="1356" max="1356" width="1.1640625" style="175" customWidth="1"/>
    <col min="1357" max="1357" width="4.33203125" style="175" customWidth="1"/>
    <col min="1358" max="1358" width="1.1640625" style="175" customWidth="1"/>
    <col min="1359" max="1360" width="3.83203125" style="175" customWidth="1"/>
    <col min="1361" max="1361" width="1.1640625" style="175" customWidth="1"/>
    <col min="1362" max="1362" width="4.1640625" style="175" customWidth="1"/>
    <col min="1363" max="1363" width="1.1640625" style="175" customWidth="1"/>
    <col min="1364" max="1366" width="2.6640625" style="175" customWidth="1"/>
    <col min="1367" max="1379" width="4.83203125" style="175" customWidth="1"/>
    <col min="1380" max="1536" width="9.33203125" style="175"/>
    <col min="1537" max="1537" width="12.83203125" style="175" bestFit="1" customWidth="1"/>
    <col min="1538" max="1538" width="10" style="175" customWidth="1"/>
    <col min="1539" max="1539" width="6.1640625" style="175" customWidth="1"/>
    <col min="1540" max="1540" width="5.83203125" style="175" customWidth="1"/>
    <col min="1541" max="1541" width="1.1640625" style="175" customWidth="1"/>
    <col min="1542" max="1542" width="5.83203125" style="175" customWidth="1"/>
    <col min="1543" max="1543" width="1.1640625" style="175" customWidth="1"/>
    <col min="1544" max="1545" width="5.83203125" style="175" customWidth="1"/>
    <col min="1546" max="1546" width="1.1640625" style="175" customWidth="1"/>
    <col min="1547" max="1547" width="5" style="175" customWidth="1"/>
    <col min="1548" max="1548" width="1.1640625" style="175" customWidth="1"/>
    <col min="1549" max="1549" width="6" style="175" customWidth="1"/>
    <col min="1550" max="1550" width="5.1640625" style="175" customWidth="1"/>
    <col min="1551" max="1551" width="1.1640625" style="175" customWidth="1"/>
    <col min="1552" max="1552" width="3.83203125" style="175" customWidth="1"/>
    <col min="1553" max="1553" width="1.1640625" style="175" customWidth="1"/>
    <col min="1554" max="1555" width="4.1640625" style="175" customWidth="1"/>
    <col min="1556" max="1556" width="1.1640625" style="175" customWidth="1"/>
    <col min="1557" max="1557" width="3.83203125" style="175" customWidth="1"/>
    <col min="1558" max="1558" width="1.1640625" style="175" customWidth="1"/>
    <col min="1559" max="1559" width="5.5" style="175" customWidth="1"/>
    <col min="1560" max="1560" width="5.1640625" style="175" customWidth="1"/>
    <col min="1561" max="1561" width="1.1640625" style="175" customWidth="1"/>
    <col min="1562" max="1562" width="5" style="175" customWidth="1"/>
    <col min="1563" max="1563" width="1.1640625" style="175" customWidth="1"/>
    <col min="1564" max="1564" width="5" style="175" customWidth="1"/>
    <col min="1565" max="1565" width="4.1640625" style="175" customWidth="1"/>
    <col min="1566" max="1566" width="1.1640625" style="175" customWidth="1"/>
    <col min="1567" max="1567" width="3.83203125" style="175" customWidth="1"/>
    <col min="1568" max="1568" width="1.1640625" style="175" customWidth="1"/>
    <col min="1569" max="1570" width="4.1640625" style="175" customWidth="1"/>
    <col min="1571" max="1571" width="1.1640625" style="175" customWidth="1"/>
    <col min="1572" max="1572" width="3.83203125" style="175" customWidth="1"/>
    <col min="1573" max="1573" width="1.1640625" style="175" customWidth="1"/>
    <col min="1574" max="1574" width="0" style="175" hidden="1" customWidth="1"/>
    <col min="1575" max="1575" width="4" style="175" customWidth="1"/>
    <col min="1576" max="1576" width="4.1640625" style="175" customWidth="1"/>
    <col min="1577" max="1577" width="1.1640625" style="175" customWidth="1"/>
    <col min="1578" max="1578" width="4.33203125" style="175" customWidth="1"/>
    <col min="1579" max="1579" width="1.1640625" style="175" customWidth="1"/>
    <col min="1580" max="1580" width="3.83203125" style="175" customWidth="1"/>
    <col min="1581" max="1581" width="4.33203125" style="175" customWidth="1"/>
    <col min="1582" max="1582" width="1.1640625" style="175" customWidth="1"/>
    <col min="1583" max="1583" width="4.1640625" style="175" customWidth="1"/>
    <col min="1584" max="1584" width="1.1640625" style="175" customWidth="1"/>
    <col min="1585" max="1586" width="3.83203125" style="175" customWidth="1"/>
    <col min="1587" max="1587" width="1.1640625" style="175" customWidth="1"/>
    <col min="1588" max="1588" width="3.83203125" style="175" customWidth="1"/>
    <col min="1589" max="1589" width="1.1640625" style="175" customWidth="1"/>
    <col min="1590" max="1591" width="3.83203125" style="175" customWidth="1"/>
    <col min="1592" max="1592" width="1.1640625" style="175" customWidth="1"/>
    <col min="1593" max="1593" width="4.1640625" style="175" customWidth="1"/>
    <col min="1594" max="1594" width="1.1640625" style="175" customWidth="1"/>
    <col min="1595" max="1596" width="3.83203125" style="175" customWidth="1"/>
    <col min="1597" max="1597" width="1.1640625" style="175" customWidth="1"/>
    <col min="1598" max="1598" width="3.83203125" style="175" customWidth="1"/>
    <col min="1599" max="1599" width="1.1640625" style="175" customWidth="1"/>
    <col min="1600" max="1601" width="3.83203125" style="175" customWidth="1"/>
    <col min="1602" max="1602" width="1.1640625" style="175" customWidth="1"/>
    <col min="1603" max="1603" width="4.1640625" style="175" customWidth="1"/>
    <col min="1604" max="1604" width="1.1640625" style="175" customWidth="1"/>
    <col min="1605" max="1606" width="3.83203125" style="175" customWidth="1"/>
    <col min="1607" max="1607" width="1.1640625" style="175" customWidth="1"/>
    <col min="1608" max="1608" width="4.1640625" style="175" customWidth="1"/>
    <col min="1609" max="1609" width="1.1640625" style="175" customWidth="1"/>
    <col min="1610" max="1611" width="3.83203125" style="175" customWidth="1"/>
    <col min="1612" max="1612" width="1.1640625" style="175" customWidth="1"/>
    <col min="1613" max="1613" width="4.33203125" style="175" customWidth="1"/>
    <col min="1614" max="1614" width="1.1640625" style="175" customWidth="1"/>
    <col min="1615" max="1616" width="3.83203125" style="175" customWidth="1"/>
    <col min="1617" max="1617" width="1.1640625" style="175" customWidth="1"/>
    <col min="1618" max="1618" width="4.1640625" style="175" customWidth="1"/>
    <col min="1619" max="1619" width="1.1640625" style="175" customWidth="1"/>
    <col min="1620" max="1622" width="2.6640625" style="175" customWidth="1"/>
    <col min="1623" max="1635" width="4.83203125" style="175" customWidth="1"/>
    <col min="1636" max="1792" width="9.33203125" style="175"/>
    <col min="1793" max="1793" width="12.83203125" style="175" bestFit="1" customWidth="1"/>
    <col min="1794" max="1794" width="10" style="175" customWidth="1"/>
    <col min="1795" max="1795" width="6.1640625" style="175" customWidth="1"/>
    <col min="1796" max="1796" width="5.83203125" style="175" customWidth="1"/>
    <col min="1797" max="1797" width="1.1640625" style="175" customWidth="1"/>
    <col min="1798" max="1798" width="5.83203125" style="175" customWidth="1"/>
    <col min="1799" max="1799" width="1.1640625" style="175" customWidth="1"/>
    <col min="1800" max="1801" width="5.83203125" style="175" customWidth="1"/>
    <col min="1802" max="1802" width="1.1640625" style="175" customWidth="1"/>
    <col min="1803" max="1803" width="5" style="175" customWidth="1"/>
    <col min="1804" max="1804" width="1.1640625" style="175" customWidth="1"/>
    <col min="1805" max="1805" width="6" style="175" customWidth="1"/>
    <col min="1806" max="1806" width="5.1640625" style="175" customWidth="1"/>
    <col min="1807" max="1807" width="1.1640625" style="175" customWidth="1"/>
    <col min="1808" max="1808" width="3.83203125" style="175" customWidth="1"/>
    <col min="1809" max="1809" width="1.1640625" style="175" customWidth="1"/>
    <col min="1810" max="1811" width="4.1640625" style="175" customWidth="1"/>
    <col min="1812" max="1812" width="1.1640625" style="175" customWidth="1"/>
    <col min="1813" max="1813" width="3.83203125" style="175" customWidth="1"/>
    <col min="1814" max="1814" width="1.1640625" style="175" customWidth="1"/>
    <col min="1815" max="1815" width="5.5" style="175" customWidth="1"/>
    <col min="1816" max="1816" width="5.1640625" style="175" customWidth="1"/>
    <col min="1817" max="1817" width="1.1640625" style="175" customWidth="1"/>
    <col min="1818" max="1818" width="5" style="175" customWidth="1"/>
    <col min="1819" max="1819" width="1.1640625" style="175" customWidth="1"/>
    <col min="1820" max="1820" width="5" style="175" customWidth="1"/>
    <col min="1821" max="1821" width="4.1640625" style="175" customWidth="1"/>
    <col min="1822" max="1822" width="1.1640625" style="175" customWidth="1"/>
    <col min="1823" max="1823" width="3.83203125" style="175" customWidth="1"/>
    <col min="1824" max="1824" width="1.1640625" style="175" customWidth="1"/>
    <col min="1825" max="1826" width="4.1640625" style="175" customWidth="1"/>
    <col min="1827" max="1827" width="1.1640625" style="175" customWidth="1"/>
    <col min="1828" max="1828" width="3.83203125" style="175" customWidth="1"/>
    <col min="1829" max="1829" width="1.1640625" style="175" customWidth="1"/>
    <col min="1830" max="1830" width="0" style="175" hidden="1" customWidth="1"/>
    <col min="1831" max="1831" width="4" style="175" customWidth="1"/>
    <col min="1832" max="1832" width="4.1640625" style="175" customWidth="1"/>
    <col min="1833" max="1833" width="1.1640625" style="175" customWidth="1"/>
    <col min="1834" max="1834" width="4.33203125" style="175" customWidth="1"/>
    <col min="1835" max="1835" width="1.1640625" style="175" customWidth="1"/>
    <col min="1836" max="1836" width="3.83203125" style="175" customWidth="1"/>
    <col min="1837" max="1837" width="4.33203125" style="175" customWidth="1"/>
    <col min="1838" max="1838" width="1.1640625" style="175" customWidth="1"/>
    <col min="1839" max="1839" width="4.1640625" style="175" customWidth="1"/>
    <col min="1840" max="1840" width="1.1640625" style="175" customWidth="1"/>
    <col min="1841" max="1842" width="3.83203125" style="175" customWidth="1"/>
    <col min="1843" max="1843" width="1.1640625" style="175" customWidth="1"/>
    <col min="1844" max="1844" width="3.83203125" style="175" customWidth="1"/>
    <col min="1845" max="1845" width="1.1640625" style="175" customWidth="1"/>
    <col min="1846" max="1847" width="3.83203125" style="175" customWidth="1"/>
    <col min="1848" max="1848" width="1.1640625" style="175" customWidth="1"/>
    <col min="1849" max="1849" width="4.1640625" style="175" customWidth="1"/>
    <col min="1850" max="1850" width="1.1640625" style="175" customWidth="1"/>
    <col min="1851" max="1852" width="3.83203125" style="175" customWidth="1"/>
    <col min="1853" max="1853" width="1.1640625" style="175" customWidth="1"/>
    <col min="1854" max="1854" width="3.83203125" style="175" customWidth="1"/>
    <col min="1855" max="1855" width="1.1640625" style="175" customWidth="1"/>
    <col min="1856" max="1857" width="3.83203125" style="175" customWidth="1"/>
    <col min="1858" max="1858" width="1.1640625" style="175" customWidth="1"/>
    <col min="1859" max="1859" width="4.1640625" style="175" customWidth="1"/>
    <col min="1860" max="1860" width="1.1640625" style="175" customWidth="1"/>
    <col min="1861" max="1862" width="3.83203125" style="175" customWidth="1"/>
    <col min="1863" max="1863" width="1.1640625" style="175" customWidth="1"/>
    <col min="1864" max="1864" width="4.1640625" style="175" customWidth="1"/>
    <col min="1865" max="1865" width="1.1640625" style="175" customWidth="1"/>
    <col min="1866" max="1867" width="3.83203125" style="175" customWidth="1"/>
    <col min="1868" max="1868" width="1.1640625" style="175" customWidth="1"/>
    <col min="1869" max="1869" width="4.33203125" style="175" customWidth="1"/>
    <col min="1870" max="1870" width="1.1640625" style="175" customWidth="1"/>
    <col min="1871" max="1872" width="3.83203125" style="175" customWidth="1"/>
    <col min="1873" max="1873" width="1.1640625" style="175" customWidth="1"/>
    <col min="1874" max="1874" width="4.1640625" style="175" customWidth="1"/>
    <col min="1875" max="1875" width="1.1640625" style="175" customWidth="1"/>
    <col min="1876" max="1878" width="2.6640625" style="175" customWidth="1"/>
    <col min="1879" max="1891" width="4.83203125" style="175" customWidth="1"/>
    <col min="1892" max="2048" width="9.33203125" style="175"/>
    <col min="2049" max="2049" width="12.83203125" style="175" bestFit="1" customWidth="1"/>
    <col min="2050" max="2050" width="10" style="175" customWidth="1"/>
    <col min="2051" max="2051" width="6.1640625" style="175" customWidth="1"/>
    <col min="2052" max="2052" width="5.83203125" style="175" customWidth="1"/>
    <col min="2053" max="2053" width="1.1640625" style="175" customWidth="1"/>
    <col min="2054" max="2054" width="5.83203125" style="175" customWidth="1"/>
    <col min="2055" max="2055" width="1.1640625" style="175" customWidth="1"/>
    <col min="2056" max="2057" width="5.83203125" style="175" customWidth="1"/>
    <col min="2058" max="2058" width="1.1640625" style="175" customWidth="1"/>
    <col min="2059" max="2059" width="5" style="175" customWidth="1"/>
    <col min="2060" max="2060" width="1.1640625" style="175" customWidth="1"/>
    <col min="2061" max="2061" width="6" style="175" customWidth="1"/>
    <col min="2062" max="2062" width="5.1640625" style="175" customWidth="1"/>
    <col min="2063" max="2063" width="1.1640625" style="175" customWidth="1"/>
    <col min="2064" max="2064" width="3.83203125" style="175" customWidth="1"/>
    <col min="2065" max="2065" width="1.1640625" style="175" customWidth="1"/>
    <col min="2066" max="2067" width="4.1640625" style="175" customWidth="1"/>
    <col min="2068" max="2068" width="1.1640625" style="175" customWidth="1"/>
    <col min="2069" max="2069" width="3.83203125" style="175" customWidth="1"/>
    <col min="2070" max="2070" width="1.1640625" style="175" customWidth="1"/>
    <col min="2071" max="2071" width="5.5" style="175" customWidth="1"/>
    <col min="2072" max="2072" width="5.1640625" style="175" customWidth="1"/>
    <col min="2073" max="2073" width="1.1640625" style="175" customWidth="1"/>
    <col min="2074" max="2074" width="5" style="175" customWidth="1"/>
    <col min="2075" max="2075" width="1.1640625" style="175" customWidth="1"/>
    <col min="2076" max="2076" width="5" style="175" customWidth="1"/>
    <col min="2077" max="2077" width="4.1640625" style="175" customWidth="1"/>
    <col min="2078" max="2078" width="1.1640625" style="175" customWidth="1"/>
    <col min="2079" max="2079" width="3.83203125" style="175" customWidth="1"/>
    <col min="2080" max="2080" width="1.1640625" style="175" customWidth="1"/>
    <col min="2081" max="2082" width="4.1640625" style="175" customWidth="1"/>
    <col min="2083" max="2083" width="1.1640625" style="175" customWidth="1"/>
    <col min="2084" max="2084" width="3.83203125" style="175" customWidth="1"/>
    <col min="2085" max="2085" width="1.1640625" style="175" customWidth="1"/>
    <col min="2086" max="2086" width="0" style="175" hidden="1" customWidth="1"/>
    <col min="2087" max="2087" width="4" style="175" customWidth="1"/>
    <col min="2088" max="2088" width="4.1640625" style="175" customWidth="1"/>
    <col min="2089" max="2089" width="1.1640625" style="175" customWidth="1"/>
    <col min="2090" max="2090" width="4.33203125" style="175" customWidth="1"/>
    <col min="2091" max="2091" width="1.1640625" style="175" customWidth="1"/>
    <col min="2092" max="2092" width="3.83203125" style="175" customWidth="1"/>
    <col min="2093" max="2093" width="4.33203125" style="175" customWidth="1"/>
    <col min="2094" max="2094" width="1.1640625" style="175" customWidth="1"/>
    <col min="2095" max="2095" width="4.1640625" style="175" customWidth="1"/>
    <col min="2096" max="2096" width="1.1640625" style="175" customWidth="1"/>
    <col min="2097" max="2098" width="3.83203125" style="175" customWidth="1"/>
    <col min="2099" max="2099" width="1.1640625" style="175" customWidth="1"/>
    <col min="2100" max="2100" width="3.83203125" style="175" customWidth="1"/>
    <col min="2101" max="2101" width="1.1640625" style="175" customWidth="1"/>
    <col min="2102" max="2103" width="3.83203125" style="175" customWidth="1"/>
    <col min="2104" max="2104" width="1.1640625" style="175" customWidth="1"/>
    <col min="2105" max="2105" width="4.1640625" style="175" customWidth="1"/>
    <col min="2106" max="2106" width="1.1640625" style="175" customWidth="1"/>
    <col min="2107" max="2108" width="3.83203125" style="175" customWidth="1"/>
    <col min="2109" max="2109" width="1.1640625" style="175" customWidth="1"/>
    <col min="2110" max="2110" width="3.83203125" style="175" customWidth="1"/>
    <col min="2111" max="2111" width="1.1640625" style="175" customWidth="1"/>
    <col min="2112" max="2113" width="3.83203125" style="175" customWidth="1"/>
    <col min="2114" max="2114" width="1.1640625" style="175" customWidth="1"/>
    <col min="2115" max="2115" width="4.1640625" style="175" customWidth="1"/>
    <col min="2116" max="2116" width="1.1640625" style="175" customWidth="1"/>
    <col min="2117" max="2118" width="3.83203125" style="175" customWidth="1"/>
    <col min="2119" max="2119" width="1.1640625" style="175" customWidth="1"/>
    <col min="2120" max="2120" width="4.1640625" style="175" customWidth="1"/>
    <col min="2121" max="2121" width="1.1640625" style="175" customWidth="1"/>
    <col min="2122" max="2123" width="3.83203125" style="175" customWidth="1"/>
    <col min="2124" max="2124" width="1.1640625" style="175" customWidth="1"/>
    <col min="2125" max="2125" width="4.33203125" style="175" customWidth="1"/>
    <col min="2126" max="2126" width="1.1640625" style="175" customWidth="1"/>
    <col min="2127" max="2128" width="3.83203125" style="175" customWidth="1"/>
    <col min="2129" max="2129" width="1.1640625" style="175" customWidth="1"/>
    <col min="2130" max="2130" width="4.1640625" style="175" customWidth="1"/>
    <col min="2131" max="2131" width="1.1640625" style="175" customWidth="1"/>
    <col min="2132" max="2134" width="2.6640625" style="175" customWidth="1"/>
    <col min="2135" max="2147" width="4.83203125" style="175" customWidth="1"/>
    <col min="2148" max="2304" width="9.33203125" style="175"/>
    <col min="2305" max="2305" width="12.83203125" style="175" bestFit="1" customWidth="1"/>
    <col min="2306" max="2306" width="10" style="175" customWidth="1"/>
    <col min="2307" max="2307" width="6.1640625" style="175" customWidth="1"/>
    <col min="2308" max="2308" width="5.83203125" style="175" customWidth="1"/>
    <col min="2309" max="2309" width="1.1640625" style="175" customWidth="1"/>
    <col min="2310" max="2310" width="5.83203125" style="175" customWidth="1"/>
    <col min="2311" max="2311" width="1.1640625" style="175" customWidth="1"/>
    <col min="2312" max="2313" width="5.83203125" style="175" customWidth="1"/>
    <col min="2314" max="2314" width="1.1640625" style="175" customWidth="1"/>
    <col min="2315" max="2315" width="5" style="175" customWidth="1"/>
    <col min="2316" max="2316" width="1.1640625" style="175" customWidth="1"/>
    <col min="2317" max="2317" width="6" style="175" customWidth="1"/>
    <col min="2318" max="2318" width="5.1640625" style="175" customWidth="1"/>
    <col min="2319" max="2319" width="1.1640625" style="175" customWidth="1"/>
    <col min="2320" max="2320" width="3.83203125" style="175" customWidth="1"/>
    <col min="2321" max="2321" width="1.1640625" style="175" customWidth="1"/>
    <col min="2322" max="2323" width="4.1640625" style="175" customWidth="1"/>
    <col min="2324" max="2324" width="1.1640625" style="175" customWidth="1"/>
    <col min="2325" max="2325" width="3.83203125" style="175" customWidth="1"/>
    <col min="2326" max="2326" width="1.1640625" style="175" customWidth="1"/>
    <col min="2327" max="2327" width="5.5" style="175" customWidth="1"/>
    <col min="2328" max="2328" width="5.1640625" style="175" customWidth="1"/>
    <col min="2329" max="2329" width="1.1640625" style="175" customWidth="1"/>
    <col min="2330" max="2330" width="5" style="175" customWidth="1"/>
    <col min="2331" max="2331" width="1.1640625" style="175" customWidth="1"/>
    <col min="2332" max="2332" width="5" style="175" customWidth="1"/>
    <col min="2333" max="2333" width="4.1640625" style="175" customWidth="1"/>
    <col min="2334" max="2334" width="1.1640625" style="175" customWidth="1"/>
    <col min="2335" max="2335" width="3.83203125" style="175" customWidth="1"/>
    <col min="2336" max="2336" width="1.1640625" style="175" customWidth="1"/>
    <col min="2337" max="2338" width="4.1640625" style="175" customWidth="1"/>
    <col min="2339" max="2339" width="1.1640625" style="175" customWidth="1"/>
    <col min="2340" max="2340" width="3.83203125" style="175" customWidth="1"/>
    <col min="2341" max="2341" width="1.1640625" style="175" customWidth="1"/>
    <col min="2342" max="2342" width="0" style="175" hidden="1" customWidth="1"/>
    <col min="2343" max="2343" width="4" style="175" customWidth="1"/>
    <col min="2344" max="2344" width="4.1640625" style="175" customWidth="1"/>
    <col min="2345" max="2345" width="1.1640625" style="175" customWidth="1"/>
    <col min="2346" max="2346" width="4.33203125" style="175" customWidth="1"/>
    <col min="2347" max="2347" width="1.1640625" style="175" customWidth="1"/>
    <col min="2348" max="2348" width="3.83203125" style="175" customWidth="1"/>
    <col min="2349" max="2349" width="4.33203125" style="175" customWidth="1"/>
    <col min="2350" max="2350" width="1.1640625" style="175" customWidth="1"/>
    <col min="2351" max="2351" width="4.1640625" style="175" customWidth="1"/>
    <col min="2352" max="2352" width="1.1640625" style="175" customWidth="1"/>
    <col min="2353" max="2354" width="3.83203125" style="175" customWidth="1"/>
    <col min="2355" max="2355" width="1.1640625" style="175" customWidth="1"/>
    <col min="2356" max="2356" width="3.83203125" style="175" customWidth="1"/>
    <col min="2357" max="2357" width="1.1640625" style="175" customWidth="1"/>
    <col min="2358" max="2359" width="3.83203125" style="175" customWidth="1"/>
    <col min="2360" max="2360" width="1.1640625" style="175" customWidth="1"/>
    <col min="2361" max="2361" width="4.1640625" style="175" customWidth="1"/>
    <col min="2362" max="2362" width="1.1640625" style="175" customWidth="1"/>
    <col min="2363" max="2364" width="3.83203125" style="175" customWidth="1"/>
    <col min="2365" max="2365" width="1.1640625" style="175" customWidth="1"/>
    <col min="2366" max="2366" width="3.83203125" style="175" customWidth="1"/>
    <col min="2367" max="2367" width="1.1640625" style="175" customWidth="1"/>
    <col min="2368" max="2369" width="3.83203125" style="175" customWidth="1"/>
    <col min="2370" max="2370" width="1.1640625" style="175" customWidth="1"/>
    <col min="2371" max="2371" width="4.1640625" style="175" customWidth="1"/>
    <col min="2372" max="2372" width="1.1640625" style="175" customWidth="1"/>
    <col min="2373" max="2374" width="3.83203125" style="175" customWidth="1"/>
    <col min="2375" max="2375" width="1.1640625" style="175" customWidth="1"/>
    <col min="2376" max="2376" width="4.1640625" style="175" customWidth="1"/>
    <col min="2377" max="2377" width="1.1640625" style="175" customWidth="1"/>
    <col min="2378" max="2379" width="3.83203125" style="175" customWidth="1"/>
    <col min="2380" max="2380" width="1.1640625" style="175" customWidth="1"/>
    <col min="2381" max="2381" width="4.33203125" style="175" customWidth="1"/>
    <col min="2382" max="2382" width="1.1640625" style="175" customWidth="1"/>
    <col min="2383" max="2384" width="3.83203125" style="175" customWidth="1"/>
    <col min="2385" max="2385" width="1.1640625" style="175" customWidth="1"/>
    <col min="2386" max="2386" width="4.1640625" style="175" customWidth="1"/>
    <col min="2387" max="2387" width="1.1640625" style="175" customWidth="1"/>
    <col min="2388" max="2390" width="2.6640625" style="175" customWidth="1"/>
    <col min="2391" max="2403" width="4.83203125" style="175" customWidth="1"/>
    <col min="2404" max="2560" width="9.33203125" style="175"/>
    <col min="2561" max="2561" width="12.83203125" style="175" bestFit="1" customWidth="1"/>
    <col min="2562" max="2562" width="10" style="175" customWidth="1"/>
    <col min="2563" max="2563" width="6.1640625" style="175" customWidth="1"/>
    <col min="2564" max="2564" width="5.83203125" style="175" customWidth="1"/>
    <col min="2565" max="2565" width="1.1640625" style="175" customWidth="1"/>
    <col min="2566" max="2566" width="5.83203125" style="175" customWidth="1"/>
    <col min="2567" max="2567" width="1.1640625" style="175" customWidth="1"/>
    <col min="2568" max="2569" width="5.83203125" style="175" customWidth="1"/>
    <col min="2570" max="2570" width="1.1640625" style="175" customWidth="1"/>
    <col min="2571" max="2571" width="5" style="175" customWidth="1"/>
    <col min="2572" max="2572" width="1.1640625" style="175" customWidth="1"/>
    <col min="2573" max="2573" width="6" style="175" customWidth="1"/>
    <col min="2574" max="2574" width="5.1640625" style="175" customWidth="1"/>
    <col min="2575" max="2575" width="1.1640625" style="175" customWidth="1"/>
    <col min="2576" max="2576" width="3.83203125" style="175" customWidth="1"/>
    <col min="2577" max="2577" width="1.1640625" style="175" customWidth="1"/>
    <col min="2578" max="2579" width="4.1640625" style="175" customWidth="1"/>
    <col min="2580" max="2580" width="1.1640625" style="175" customWidth="1"/>
    <col min="2581" max="2581" width="3.83203125" style="175" customWidth="1"/>
    <col min="2582" max="2582" width="1.1640625" style="175" customWidth="1"/>
    <col min="2583" max="2583" width="5.5" style="175" customWidth="1"/>
    <col min="2584" max="2584" width="5.1640625" style="175" customWidth="1"/>
    <col min="2585" max="2585" width="1.1640625" style="175" customWidth="1"/>
    <col min="2586" max="2586" width="5" style="175" customWidth="1"/>
    <col min="2587" max="2587" width="1.1640625" style="175" customWidth="1"/>
    <col min="2588" max="2588" width="5" style="175" customWidth="1"/>
    <col min="2589" max="2589" width="4.1640625" style="175" customWidth="1"/>
    <col min="2590" max="2590" width="1.1640625" style="175" customWidth="1"/>
    <col min="2591" max="2591" width="3.83203125" style="175" customWidth="1"/>
    <col min="2592" max="2592" width="1.1640625" style="175" customWidth="1"/>
    <col min="2593" max="2594" width="4.1640625" style="175" customWidth="1"/>
    <col min="2595" max="2595" width="1.1640625" style="175" customWidth="1"/>
    <col min="2596" max="2596" width="3.83203125" style="175" customWidth="1"/>
    <col min="2597" max="2597" width="1.1640625" style="175" customWidth="1"/>
    <col min="2598" max="2598" width="0" style="175" hidden="1" customWidth="1"/>
    <col min="2599" max="2599" width="4" style="175" customWidth="1"/>
    <col min="2600" max="2600" width="4.1640625" style="175" customWidth="1"/>
    <col min="2601" max="2601" width="1.1640625" style="175" customWidth="1"/>
    <col min="2602" max="2602" width="4.33203125" style="175" customWidth="1"/>
    <col min="2603" max="2603" width="1.1640625" style="175" customWidth="1"/>
    <col min="2604" max="2604" width="3.83203125" style="175" customWidth="1"/>
    <col min="2605" max="2605" width="4.33203125" style="175" customWidth="1"/>
    <col min="2606" max="2606" width="1.1640625" style="175" customWidth="1"/>
    <col min="2607" max="2607" width="4.1640625" style="175" customWidth="1"/>
    <col min="2608" max="2608" width="1.1640625" style="175" customWidth="1"/>
    <col min="2609" max="2610" width="3.83203125" style="175" customWidth="1"/>
    <col min="2611" max="2611" width="1.1640625" style="175" customWidth="1"/>
    <col min="2612" max="2612" width="3.83203125" style="175" customWidth="1"/>
    <col min="2613" max="2613" width="1.1640625" style="175" customWidth="1"/>
    <col min="2614" max="2615" width="3.83203125" style="175" customWidth="1"/>
    <col min="2616" max="2616" width="1.1640625" style="175" customWidth="1"/>
    <col min="2617" max="2617" width="4.1640625" style="175" customWidth="1"/>
    <col min="2618" max="2618" width="1.1640625" style="175" customWidth="1"/>
    <col min="2619" max="2620" width="3.83203125" style="175" customWidth="1"/>
    <col min="2621" max="2621" width="1.1640625" style="175" customWidth="1"/>
    <col min="2622" max="2622" width="3.83203125" style="175" customWidth="1"/>
    <col min="2623" max="2623" width="1.1640625" style="175" customWidth="1"/>
    <col min="2624" max="2625" width="3.83203125" style="175" customWidth="1"/>
    <col min="2626" max="2626" width="1.1640625" style="175" customWidth="1"/>
    <col min="2627" max="2627" width="4.1640625" style="175" customWidth="1"/>
    <col min="2628" max="2628" width="1.1640625" style="175" customWidth="1"/>
    <col min="2629" max="2630" width="3.83203125" style="175" customWidth="1"/>
    <col min="2631" max="2631" width="1.1640625" style="175" customWidth="1"/>
    <col min="2632" max="2632" width="4.1640625" style="175" customWidth="1"/>
    <col min="2633" max="2633" width="1.1640625" style="175" customWidth="1"/>
    <col min="2634" max="2635" width="3.83203125" style="175" customWidth="1"/>
    <col min="2636" max="2636" width="1.1640625" style="175" customWidth="1"/>
    <col min="2637" max="2637" width="4.33203125" style="175" customWidth="1"/>
    <col min="2638" max="2638" width="1.1640625" style="175" customWidth="1"/>
    <col min="2639" max="2640" width="3.83203125" style="175" customWidth="1"/>
    <col min="2641" max="2641" width="1.1640625" style="175" customWidth="1"/>
    <col min="2642" max="2642" width="4.1640625" style="175" customWidth="1"/>
    <col min="2643" max="2643" width="1.1640625" style="175" customWidth="1"/>
    <col min="2644" max="2646" width="2.6640625" style="175" customWidth="1"/>
    <col min="2647" max="2659" width="4.83203125" style="175" customWidth="1"/>
    <col min="2660" max="2816" width="9.33203125" style="175"/>
    <col min="2817" max="2817" width="12.83203125" style="175" bestFit="1" customWidth="1"/>
    <col min="2818" max="2818" width="10" style="175" customWidth="1"/>
    <col min="2819" max="2819" width="6.1640625" style="175" customWidth="1"/>
    <col min="2820" max="2820" width="5.83203125" style="175" customWidth="1"/>
    <col min="2821" max="2821" width="1.1640625" style="175" customWidth="1"/>
    <col min="2822" max="2822" width="5.83203125" style="175" customWidth="1"/>
    <col min="2823" max="2823" width="1.1640625" style="175" customWidth="1"/>
    <col min="2824" max="2825" width="5.83203125" style="175" customWidth="1"/>
    <col min="2826" max="2826" width="1.1640625" style="175" customWidth="1"/>
    <col min="2827" max="2827" width="5" style="175" customWidth="1"/>
    <col min="2828" max="2828" width="1.1640625" style="175" customWidth="1"/>
    <col min="2829" max="2829" width="6" style="175" customWidth="1"/>
    <col min="2830" max="2830" width="5.1640625" style="175" customWidth="1"/>
    <col min="2831" max="2831" width="1.1640625" style="175" customWidth="1"/>
    <col min="2832" max="2832" width="3.83203125" style="175" customWidth="1"/>
    <col min="2833" max="2833" width="1.1640625" style="175" customWidth="1"/>
    <col min="2834" max="2835" width="4.1640625" style="175" customWidth="1"/>
    <col min="2836" max="2836" width="1.1640625" style="175" customWidth="1"/>
    <col min="2837" max="2837" width="3.83203125" style="175" customWidth="1"/>
    <col min="2838" max="2838" width="1.1640625" style="175" customWidth="1"/>
    <col min="2839" max="2839" width="5.5" style="175" customWidth="1"/>
    <col min="2840" max="2840" width="5.1640625" style="175" customWidth="1"/>
    <col min="2841" max="2841" width="1.1640625" style="175" customWidth="1"/>
    <col min="2842" max="2842" width="5" style="175" customWidth="1"/>
    <col min="2843" max="2843" width="1.1640625" style="175" customWidth="1"/>
    <col min="2844" max="2844" width="5" style="175" customWidth="1"/>
    <col min="2845" max="2845" width="4.1640625" style="175" customWidth="1"/>
    <col min="2846" max="2846" width="1.1640625" style="175" customWidth="1"/>
    <col min="2847" max="2847" width="3.83203125" style="175" customWidth="1"/>
    <col min="2848" max="2848" width="1.1640625" style="175" customWidth="1"/>
    <col min="2849" max="2850" width="4.1640625" style="175" customWidth="1"/>
    <col min="2851" max="2851" width="1.1640625" style="175" customWidth="1"/>
    <col min="2852" max="2852" width="3.83203125" style="175" customWidth="1"/>
    <col min="2853" max="2853" width="1.1640625" style="175" customWidth="1"/>
    <col min="2854" max="2854" width="0" style="175" hidden="1" customWidth="1"/>
    <col min="2855" max="2855" width="4" style="175" customWidth="1"/>
    <col min="2856" max="2856" width="4.1640625" style="175" customWidth="1"/>
    <col min="2857" max="2857" width="1.1640625" style="175" customWidth="1"/>
    <col min="2858" max="2858" width="4.33203125" style="175" customWidth="1"/>
    <col min="2859" max="2859" width="1.1640625" style="175" customWidth="1"/>
    <col min="2860" max="2860" width="3.83203125" style="175" customWidth="1"/>
    <col min="2861" max="2861" width="4.33203125" style="175" customWidth="1"/>
    <col min="2862" max="2862" width="1.1640625" style="175" customWidth="1"/>
    <col min="2863" max="2863" width="4.1640625" style="175" customWidth="1"/>
    <col min="2864" max="2864" width="1.1640625" style="175" customWidth="1"/>
    <col min="2865" max="2866" width="3.83203125" style="175" customWidth="1"/>
    <col min="2867" max="2867" width="1.1640625" style="175" customWidth="1"/>
    <col min="2868" max="2868" width="3.83203125" style="175" customWidth="1"/>
    <col min="2869" max="2869" width="1.1640625" style="175" customWidth="1"/>
    <col min="2870" max="2871" width="3.83203125" style="175" customWidth="1"/>
    <col min="2872" max="2872" width="1.1640625" style="175" customWidth="1"/>
    <col min="2873" max="2873" width="4.1640625" style="175" customWidth="1"/>
    <col min="2874" max="2874" width="1.1640625" style="175" customWidth="1"/>
    <col min="2875" max="2876" width="3.83203125" style="175" customWidth="1"/>
    <col min="2877" max="2877" width="1.1640625" style="175" customWidth="1"/>
    <col min="2878" max="2878" width="3.83203125" style="175" customWidth="1"/>
    <col min="2879" max="2879" width="1.1640625" style="175" customWidth="1"/>
    <col min="2880" max="2881" width="3.83203125" style="175" customWidth="1"/>
    <col min="2882" max="2882" width="1.1640625" style="175" customWidth="1"/>
    <col min="2883" max="2883" width="4.1640625" style="175" customWidth="1"/>
    <col min="2884" max="2884" width="1.1640625" style="175" customWidth="1"/>
    <col min="2885" max="2886" width="3.83203125" style="175" customWidth="1"/>
    <col min="2887" max="2887" width="1.1640625" style="175" customWidth="1"/>
    <col min="2888" max="2888" width="4.1640625" style="175" customWidth="1"/>
    <col min="2889" max="2889" width="1.1640625" style="175" customWidth="1"/>
    <col min="2890" max="2891" width="3.83203125" style="175" customWidth="1"/>
    <col min="2892" max="2892" width="1.1640625" style="175" customWidth="1"/>
    <col min="2893" max="2893" width="4.33203125" style="175" customWidth="1"/>
    <col min="2894" max="2894" width="1.1640625" style="175" customWidth="1"/>
    <col min="2895" max="2896" width="3.83203125" style="175" customWidth="1"/>
    <col min="2897" max="2897" width="1.1640625" style="175" customWidth="1"/>
    <col min="2898" max="2898" width="4.1640625" style="175" customWidth="1"/>
    <col min="2899" max="2899" width="1.1640625" style="175" customWidth="1"/>
    <col min="2900" max="2902" width="2.6640625" style="175" customWidth="1"/>
    <col min="2903" max="2915" width="4.83203125" style="175" customWidth="1"/>
    <col min="2916" max="3072" width="9.33203125" style="175"/>
    <col min="3073" max="3073" width="12.83203125" style="175" bestFit="1" customWidth="1"/>
    <col min="3074" max="3074" width="10" style="175" customWidth="1"/>
    <col min="3075" max="3075" width="6.1640625" style="175" customWidth="1"/>
    <col min="3076" max="3076" width="5.83203125" style="175" customWidth="1"/>
    <col min="3077" max="3077" width="1.1640625" style="175" customWidth="1"/>
    <col min="3078" max="3078" width="5.83203125" style="175" customWidth="1"/>
    <col min="3079" max="3079" width="1.1640625" style="175" customWidth="1"/>
    <col min="3080" max="3081" width="5.83203125" style="175" customWidth="1"/>
    <col min="3082" max="3082" width="1.1640625" style="175" customWidth="1"/>
    <col min="3083" max="3083" width="5" style="175" customWidth="1"/>
    <col min="3084" max="3084" width="1.1640625" style="175" customWidth="1"/>
    <col min="3085" max="3085" width="6" style="175" customWidth="1"/>
    <col min="3086" max="3086" width="5.1640625" style="175" customWidth="1"/>
    <col min="3087" max="3087" width="1.1640625" style="175" customWidth="1"/>
    <col min="3088" max="3088" width="3.83203125" style="175" customWidth="1"/>
    <col min="3089" max="3089" width="1.1640625" style="175" customWidth="1"/>
    <col min="3090" max="3091" width="4.1640625" style="175" customWidth="1"/>
    <col min="3092" max="3092" width="1.1640625" style="175" customWidth="1"/>
    <col min="3093" max="3093" width="3.83203125" style="175" customWidth="1"/>
    <col min="3094" max="3094" width="1.1640625" style="175" customWidth="1"/>
    <col min="3095" max="3095" width="5.5" style="175" customWidth="1"/>
    <col min="3096" max="3096" width="5.1640625" style="175" customWidth="1"/>
    <col min="3097" max="3097" width="1.1640625" style="175" customWidth="1"/>
    <col min="3098" max="3098" width="5" style="175" customWidth="1"/>
    <col min="3099" max="3099" width="1.1640625" style="175" customWidth="1"/>
    <col min="3100" max="3100" width="5" style="175" customWidth="1"/>
    <col min="3101" max="3101" width="4.1640625" style="175" customWidth="1"/>
    <col min="3102" max="3102" width="1.1640625" style="175" customWidth="1"/>
    <col min="3103" max="3103" width="3.83203125" style="175" customWidth="1"/>
    <col min="3104" max="3104" width="1.1640625" style="175" customWidth="1"/>
    <col min="3105" max="3106" width="4.1640625" style="175" customWidth="1"/>
    <col min="3107" max="3107" width="1.1640625" style="175" customWidth="1"/>
    <col min="3108" max="3108" width="3.83203125" style="175" customWidth="1"/>
    <col min="3109" max="3109" width="1.1640625" style="175" customWidth="1"/>
    <col min="3110" max="3110" width="0" style="175" hidden="1" customWidth="1"/>
    <col min="3111" max="3111" width="4" style="175" customWidth="1"/>
    <col min="3112" max="3112" width="4.1640625" style="175" customWidth="1"/>
    <col min="3113" max="3113" width="1.1640625" style="175" customWidth="1"/>
    <col min="3114" max="3114" width="4.33203125" style="175" customWidth="1"/>
    <col min="3115" max="3115" width="1.1640625" style="175" customWidth="1"/>
    <col min="3116" max="3116" width="3.83203125" style="175" customWidth="1"/>
    <col min="3117" max="3117" width="4.33203125" style="175" customWidth="1"/>
    <col min="3118" max="3118" width="1.1640625" style="175" customWidth="1"/>
    <col min="3119" max="3119" width="4.1640625" style="175" customWidth="1"/>
    <col min="3120" max="3120" width="1.1640625" style="175" customWidth="1"/>
    <col min="3121" max="3122" width="3.83203125" style="175" customWidth="1"/>
    <col min="3123" max="3123" width="1.1640625" style="175" customWidth="1"/>
    <col min="3124" max="3124" width="3.83203125" style="175" customWidth="1"/>
    <col min="3125" max="3125" width="1.1640625" style="175" customWidth="1"/>
    <col min="3126" max="3127" width="3.83203125" style="175" customWidth="1"/>
    <col min="3128" max="3128" width="1.1640625" style="175" customWidth="1"/>
    <col min="3129" max="3129" width="4.1640625" style="175" customWidth="1"/>
    <col min="3130" max="3130" width="1.1640625" style="175" customWidth="1"/>
    <col min="3131" max="3132" width="3.83203125" style="175" customWidth="1"/>
    <col min="3133" max="3133" width="1.1640625" style="175" customWidth="1"/>
    <col min="3134" max="3134" width="3.83203125" style="175" customWidth="1"/>
    <col min="3135" max="3135" width="1.1640625" style="175" customWidth="1"/>
    <col min="3136" max="3137" width="3.83203125" style="175" customWidth="1"/>
    <col min="3138" max="3138" width="1.1640625" style="175" customWidth="1"/>
    <col min="3139" max="3139" width="4.1640625" style="175" customWidth="1"/>
    <col min="3140" max="3140" width="1.1640625" style="175" customWidth="1"/>
    <col min="3141" max="3142" width="3.83203125" style="175" customWidth="1"/>
    <col min="3143" max="3143" width="1.1640625" style="175" customWidth="1"/>
    <col min="3144" max="3144" width="4.1640625" style="175" customWidth="1"/>
    <col min="3145" max="3145" width="1.1640625" style="175" customWidth="1"/>
    <col min="3146" max="3147" width="3.83203125" style="175" customWidth="1"/>
    <col min="3148" max="3148" width="1.1640625" style="175" customWidth="1"/>
    <col min="3149" max="3149" width="4.33203125" style="175" customWidth="1"/>
    <col min="3150" max="3150" width="1.1640625" style="175" customWidth="1"/>
    <col min="3151" max="3152" width="3.83203125" style="175" customWidth="1"/>
    <col min="3153" max="3153" width="1.1640625" style="175" customWidth="1"/>
    <col min="3154" max="3154" width="4.1640625" style="175" customWidth="1"/>
    <col min="3155" max="3155" width="1.1640625" style="175" customWidth="1"/>
    <col min="3156" max="3158" width="2.6640625" style="175" customWidth="1"/>
    <col min="3159" max="3171" width="4.83203125" style="175" customWidth="1"/>
    <col min="3172" max="3328" width="9.33203125" style="175"/>
    <col min="3329" max="3329" width="12.83203125" style="175" bestFit="1" customWidth="1"/>
    <col min="3330" max="3330" width="10" style="175" customWidth="1"/>
    <col min="3331" max="3331" width="6.1640625" style="175" customWidth="1"/>
    <col min="3332" max="3332" width="5.83203125" style="175" customWidth="1"/>
    <col min="3333" max="3333" width="1.1640625" style="175" customWidth="1"/>
    <col min="3334" max="3334" width="5.83203125" style="175" customWidth="1"/>
    <col min="3335" max="3335" width="1.1640625" style="175" customWidth="1"/>
    <col min="3336" max="3337" width="5.83203125" style="175" customWidth="1"/>
    <col min="3338" max="3338" width="1.1640625" style="175" customWidth="1"/>
    <col min="3339" max="3339" width="5" style="175" customWidth="1"/>
    <col min="3340" max="3340" width="1.1640625" style="175" customWidth="1"/>
    <col min="3341" max="3341" width="6" style="175" customWidth="1"/>
    <col min="3342" max="3342" width="5.1640625" style="175" customWidth="1"/>
    <col min="3343" max="3343" width="1.1640625" style="175" customWidth="1"/>
    <col min="3344" max="3344" width="3.83203125" style="175" customWidth="1"/>
    <col min="3345" max="3345" width="1.1640625" style="175" customWidth="1"/>
    <col min="3346" max="3347" width="4.1640625" style="175" customWidth="1"/>
    <col min="3348" max="3348" width="1.1640625" style="175" customWidth="1"/>
    <col min="3349" max="3349" width="3.83203125" style="175" customWidth="1"/>
    <col min="3350" max="3350" width="1.1640625" style="175" customWidth="1"/>
    <col min="3351" max="3351" width="5.5" style="175" customWidth="1"/>
    <col min="3352" max="3352" width="5.1640625" style="175" customWidth="1"/>
    <col min="3353" max="3353" width="1.1640625" style="175" customWidth="1"/>
    <col min="3354" max="3354" width="5" style="175" customWidth="1"/>
    <col min="3355" max="3355" width="1.1640625" style="175" customWidth="1"/>
    <col min="3356" max="3356" width="5" style="175" customWidth="1"/>
    <col min="3357" max="3357" width="4.1640625" style="175" customWidth="1"/>
    <col min="3358" max="3358" width="1.1640625" style="175" customWidth="1"/>
    <col min="3359" max="3359" width="3.83203125" style="175" customWidth="1"/>
    <col min="3360" max="3360" width="1.1640625" style="175" customWidth="1"/>
    <col min="3361" max="3362" width="4.1640625" style="175" customWidth="1"/>
    <col min="3363" max="3363" width="1.1640625" style="175" customWidth="1"/>
    <col min="3364" max="3364" width="3.83203125" style="175" customWidth="1"/>
    <col min="3365" max="3365" width="1.1640625" style="175" customWidth="1"/>
    <col min="3366" max="3366" width="0" style="175" hidden="1" customWidth="1"/>
    <col min="3367" max="3367" width="4" style="175" customWidth="1"/>
    <col min="3368" max="3368" width="4.1640625" style="175" customWidth="1"/>
    <col min="3369" max="3369" width="1.1640625" style="175" customWidth="1"/>
    <col min="3370" max="3370" width="4.33203125" style="175" customWidth="1"/>
    <col min="3371" max="3371" width="1.1640625" style="175" customWidth="1"/>
    <col min="3372" max="3372" width="3.83203125" style="175" customWidth="1"/>
    <col min="3373" max="3373" width="4.33203125" style="175" customWidth="1"/>
    <col min="3374" max="3374" width="1.1640625" style="175" customWidth="1"/>
    <col min="3375" max="3375" width="4.1640625" style="175" customWidth="1"/>
    <col min="3376" max="3376" width="1.1640625" style="175" customWidth="1"/>
    <col min="3377" max="3378" width="3.83203125" style="175" customWidth="1"/>
    <col min="3379" max="3379" width="1.1640625" style="175" customWidth="1"/>
    <col min="3380" max="3380" width="3.83203125" style="175" customWidth="1"/>
    <col min="3381" max="3381" width="1.1640625" style="175" customWidth="1"/>
    <col min="3382" max="3383" width="3.83203125" style="175" customWidth="1"/>
    <col min="3384" max="3384" width="1.1640625" style="175" customWidth="1"/>
    <col min="3385" max="3385" width="4.1640625" style="175" customWidth="1"/>
    <col min="3386" max="3386" width="1.1640625" style="175" customWidth="1"/>
    <col min="3387" max="3388" width="3.83203125" style="175" customWidth="1"/>
    <col min="3389" max="3389" width="1.1640625" style="175" customWidth="1"/>
    <col min="3390" max="3390" width="3.83203125" style="175" customWidth="1"/>
    <col min="3391" max="3391" width="1.1640625" style="175" customWidth="1"/>
    <col min="3392" max="3393" width="3.83203125" style="175" customWidth="1"/>
    <col min="3394" max="3394" width="1.1640625" style="175" customWidth="1"/>
    <col min="3395" max="3395" width="4.1640625" style="175" customWidth="1"/>
    <col min="3396" max="3396" width="1.1640625" style="175" customWidth="1"/>
    <col min="3397" max="3398" width="3.83203125" style="175" customWidth="1"/>
    <col min="3399" max="3399" width="1.1640625" style="175" customWidth="1"/>
    <col min="3400" max="3400" width="4.1640625" style="175" customWidth="1"/>
    <col min="3401" max="3401" width="1.1640625" style="175" customWidth="1"/>
    <col min="3402" max="3403" width="3.83203125" style="175" customWidth="1"/>
    <col min="3404" max="3404" width="1.1640625" style="175" customWidth="1"/>
    <col min="3405" max="3405" width="4.33203125" style="175" customWidth="1"/>
    <col min="3406" max="3406" width="1.1640625" style="175" customWidth="1"/>
    <col min="3407" max="3408" width="3.83203125" style="175" customWidth="1"/>
    <col min="3409" max="3409" width="1.1640625" style="175" customWidth="1"/>
    <col min="3410" max="3410" width="4.1640625" style="175" customWidth="1"/>
    <col min="3411" max="3411" width="1.1640625" style="175" customWidth="1"/>
    <col min="3412" max="3414" width="2.6640625" style="175" customWidth="1"/>
    <col min="3415" max="3427" width="4.83203125" style="175" customWidth="1"/>
    <col min="3428" max="3584" width="9.33203125" style="175"/>
    <col min="3585" max="3585" width="12.83203125" style="175" bestFit="1" customWidth="1"/>
    <col min="3586" max="3586" width="10" style="175" customWidth="1"/>
    <col min="3587" max="3587" width="6.1640625" style="175" customWidth="1"/>
    <col min="3588" max="3588" width="5.83203125" style="175" customWidth="1"/>
    <col min="3589" max="3589" width="1.1640625" style="175" customWidth="1"/>
    <col min="3590" max="3590" width="5.83203125" style="175" customWidth="1"/>
    <col min="3591" max="3591" width="1.1640625" style="175" customWidth="1"/>
    <col min="3592" max="3593" width="5.83203125" style="175" customWidth="1"/>
    <col min="3594" max="3594" width="1.1640625" style="175" customWidth="1"/>
    <col min="3595" max="3595" width="5" style="175" customWidth="1"/>
    <col min="3596" max="3596" width="1.1640625" style="175" customWidth="1"/>
    <col min="3597" max="3597" width="6" style="175" customWidth="1"/>
    <col min="3598" max="3598" width="5.1640625" style="175" customWidth="1"/>
    <col min="3599" max="3599" width="1.1640625" style="175" customWidth="1"/>
    <col min="3600" max="3600" width="3.83203125" style="175" customWidth="1"/>
    <col min="3601" max="3601" width="1.1640625" style="175" customWidth="1"/>
    <col min="3602" max="3603" width="4.1640625" style="175" customWidth="1"/>
    <col min="3604" max="3604" width="1.1640625" style="175" customWidth="1"/>
    <col min="3605" max="3605" width="3.83203125" style="175" customWidth="1"/>
    <col min="3606" max="3606" width="1.1640625" style="175" customWidth="1"/>
    <col min="3607" max="3607" width="5.5" style="175" customWidth="1"/>
    <col min="3608" max="3608" width="5.1640625" style="175" customWidth="1"/>
    <col min="3609" max="3609" width="1.1640625" style="175" customWidth="1"/>
    <col min="3610" max="3610" width="5" style="175" customWidth="1"/>
    <col min="3611" max="3611" width="1.1640625" style="175" customWidth="1"/>
    <col min="3612" max="3612" width="5" style="175" customWidth="1"/>
    <col min="3613" max="3613" width="4.1640625" style="175" customWidth="1"/>
    <col min="3614" max="3614" width="1.1640625" style="175" customWidth="1"/>
    <col min="3615" max="3615" width="3.83203125" style="175" customWidth="1"/>
    <col min="3616" max="3616" width="1.1640625" style="175" customWidth="1"/>
    <col min="3617" max="3618" width="4.1640625" style="175" customWidth="1"/>
    <col min="3619" max="3619" width="1.1640625" style="175" customWidth="1"/>
    <col min="3620" max="3620" width="3.83203125" style="175" customWidth="1"/>
    <col min="3621" max="3621" width="1.1640625" style="175" customWidth="1"/>
    <col min="3622" max="3622" width="0" style="175" hidden="1" customWidth="1"/>
    <col min="3623" max="3623" width="4" style="175" customWidth="1"/>
    <col min="3624" max="3624" width="4.1640625" style="175" customWidth="1"/>
    <col min="3625" max="3625" width="1.1640625" style="175" customWidth="1"/>
    <col min="3626" max="3626" width="4.33203125" style="175" customWidth="1"/>
    <col min="3627" max="3627" width="1.1640625" style="175" customWidth="1"/>
    <col min="3628" max="3628" width="3.83203125" style="175" customWidth="1"/>
    <col min="3629" max="3629" width="4.33203125" style="175" customWidth="1"/>
    <col min="3630" max="3630" width="1.1640625" style="175" customWidth="1"/>
    <col min="3631" max="3631" width="4.1640625" style="175" customWidth="1"/>
    <col min="3632" max="3632" width="1.1640625" style="175" customWidth="1"/>
    <col min="3633" max="3634" width="3.83203125" style="175" customWidth="1"/>
    <col min="3635" max="3635" width="1.1640625" style="175" customWidth="1"/>
    <col min="3636" max="3636" width="3.83203125" style="175" customWidth="1"/>
    <col min="3637" max="3637" width="1.1640625" style="175" customWidth="1"/>
    <col min="3638" max="3639" width="3.83203125" style="175" customWidth="1"/>
    <col min="3640" max="3640" width="1.1640625" style="175" customWidth="1"/>
    <col min="3641" max="3641" width="4.1640625" style="175" customWidth="1"/>
    <col min="3642" max="3642" width="1.1640625" style="175" customWidth="1"/>
    <col min="3643" max="3644" width="3.83203125" style="175" customWidth="1"/>
    <col min="3645" max="3645" width="1.1640625" style="175" customWidth="1"/>
    <col min="3646" max="3646" width="3.83203125" style="175" customWidth="1"/>
    <col min="3647" max="3647" width="1.1640625" style="175" customWidth="1"/>
    <col min="3648" max="3649" width="3.83203125" style="175" customWidth="1"/>
    <col min="3650" max="3650" width="1.1640625" style="175" customWidth="1"/>
    <col min="3651" max="3651" width="4.1640625" style="175" customWidth="1"/>
    <col min="3652" max="3652" width="1.1640625" style="175" customWidth="1"/>
    <col min="3653" max="3654" width="3.83203125" style="175" customWidth="1"/>
    <col min="3655" max="3655" width="1.1640625" style="175" customWidth="1"/>
    <col min="3656" max="3656" width="4.1640625" style="175" customWidth="1"/>
    <col min="3657" max="3657" width="1.1640625" style="175" customWidth="1"/>
    <col min="3658" max="3659" width="3.83203125" style="175" customWidth="1"/>
    <col min="3660" max="3660" width="1.1640625" style="175" customWidth="1"/>
    <col min="3661" max="3661" width="4.33203125" style="175" customWidth="1"/>
    <col min="3662" max="3662" width="1.1640625" style="175" customWidth="1"/>
    <col min="3663" max="3664" width="3.83203125" style="175" customWidth="1"/>
    <col min="3665" max="3665" width="1.1640625" style="175" customWidth="1"/>
    <col min="3666" max="3666" width="4.1640625" style="175" customWidth="1"/>
    <col min="3667" max="3667" width="1.1640625" style="175" customWidth="1"/>
    <col min="3668" max="3670" width="2.6640625" style="175" customWidth="1"/>
    <col min="3671" max="3683" width="4.83203125" style="175" customWidth="1"/>
    <col min="3684" max="3840" width="9.33203125" style="175"/>
    <col min="3841" max="3841" width="12.83203125" style="175" bestFit="1" customWidth="1"/>
    <col min="3842" max="3842" width="10" style="175" customWidth="1"/>
    <col min="3843" max="3843" width="6.1640625" style="175" customWidth="1"/>
    <col min="3844" max="3844" width="5.83203125" style="175" customWidth="1"/>
    <col min="3845" max="3845" width="1.1640625" style="175" customWidth="1"/>
    <col min="3846" max="3846" width="5.83203125" style="175" customWidth="1"/>
    <col min="3847" max="3847" width="1.1640625" style="175" customWidth="1"/>
    <col min="3848" max="3849" width="5.83203125" style="175" customWidth="1"/>
    <col min="3850" max="3850" width="1.1640625" style="175" customWidth="1"/>
    <col min="3851" max="3851" width="5" style="175" customWidth="1"/>
    <col min="3852" max="3852" width="1.1640625" style="175" customWidth="1"/>
    <col min="3853" max="3853" width="6" style="175" customWidth="1"/>
    <col min="3854" max="3854" width="5.1640625" style="175" customWidth="1"/>
    <col min="3855" max="3855" width="1.1640625" style="175" customWidth="1"/>
    <col min="3856" max="3856" width="3.83203125" style="175" customWidth="1"/>
    <col min="3857" max="3857" width="1.1640625" style="175" customWidth="1"/>
    <col min="3858" max="3859" width="4.1640625" style="175" customWidth="1"/>
    <col min="3860" max="3860" width="1.1640625" style="175" customWidth="1"/>
    <col min="3861" max="3861" width="3.83203125" style="175" customWidth="1"/>
    <col min="3862" max="3862" width="1.1640625" style="175" customWidth="1"/>
    <col min="3863" max="3863" width="5.5" style="175" customWidth="1"/>
    <col min="3864" max="3864" width="5.1640625" style="175" customWidth="1"/>
    <col min="3865" max="3865" width="1.1640625" style="175" customWidth="1"/>
    <col min="3866" max="3866" width="5" style="175" customWidth="1"/>
    <col min="3867" max="3867" width="1.1640625" style="175" customWidth="1"/>
    <col min="3868" max="3868" width="5" style="175" customWidth="1"/>
    <col min="3869" max="3869" width="4.1640625" style="175" customWidth="1"/>
    <col min="3870" max="3870" width="1.1640625" style="175" customWidth="1"/>
    <col min="3871" max="3871" width="3.83203125" style="175" customWidth="1"/>
    <col min="3872" max="3872" width="1.1640625" style="175" customWidth="1"/>
    <col min="3873" max="3874" width="4.1640625" style="175" customWidth="1"/>
    <col min="3875" max="3875" width="1.1640625" style="175" customWidth="1"/>
    <col min="3876" max="3876" width="3.83203125" style="175" customWidth="1"/>
    <col min="3877" max="3877" width="1.1640625" style="175" customWidth="1"/>
    <col min="3878" max="3878" width="0" style="175" hidden="1" customWidth="1"/>
    <col min="3879" max="3879" width="4" style="175" customWidth="1"/>
    <col min="3880" max="3880" width="4.1640625" style="175" customWidth="1"/>
    <col min="3881" max="3881" width="1.1640625" style="175" customWidth="1"/>
    <col min="3882" max="3882" width="4.33203125" style="175" customWidth="1"/>
    <col min="3883" max="3883" width="1.1640625" style="175" customWidth="1"/>
    <col min="3884" max="3884" width="3.83203125" style="175" customWidth="1"/>
    <col min="3885" max="3885" width="4.33203125" style="175" customWidth="1"/>
    <col min="3886" max="3886" width="1.1640625" style="175" customWidth="1"/>
    <col min="3887" max="3887" width="4.1640625" style="175" customWidth="1"/>
    <col min="3888" max="3888" width="1.1640625" style="175" customWidth="1"/>
    <col min="3889" max="3890" width="3.83203125" style="175" customWidth="1"/>
    <col min="3891" max="3891" width="1.1640625" style="175" customWidth="1"/>
    <col min="3892" max="3892" width="3.83203125" style="175" customWidth="1"/>
    <col min="3893" max="3893" width="1.1640625" style="175" customWidth="1"/>
    <col min="3894" max="3895" width="3.83203125" style="175" customWidth="1"/>
    <col min="3896" max="3896" width="1.1640625" style="175" customWidth="1"/>
    <col min="3897" max="3897" width="4.1640625" style="175" customWidth="1"/>
    <col min="3898" max="3898" width="1.1640625" style="175" customWidth="1"/>
    <col min="3899" max="3900" width="3.83203125" style="175" customWidth="1"/>
    <col min="3901" max="3901" width="1.1640625" style="175" customWidth="1"/>
    <col min="3902" max="3902" width="3.83203125" style="175" customWidth="1"/>
    <col min="3903" max="3903" width="1.1640625" style="175" customWidth="1"/>
    <col min="3904" max="3905" width="3.83203125" style="175" customWidth="1"/>
    <col min="3906" max="3906" width="1.1640625" style="175" customWidth="1"/>
    <col min="3907" max="3907" width="4.1640625" style="175" customWidth="1"/>
    <col min="3908" max="3908" width="1.1640625" style="175" customWidth="1"/>
    <col min="3909" max="3910" width="3.83203125" style="175" customWidth="1"/>
    <col min="3911" max="3911" width="1.1640625" style="175" customWidth="1"/>
    <col min="3912" max="3912" width="4.1640625" style="175" customWidth="1"/>
    <col min="3913" max="3913" width="1.1640625" style="175" customWidth="1"/>
    <col min="3914" max="3915" width="3.83203125" style="175" customWidth="1"/>
    <col min="3916" max="3916" width="1.1640625" style="175" customWidth="1"/>
    <col min="3917" max="3917" width="4.33203125" style="175" customWidth="1"/>
    <col min="3918" max="3918" width="1.1640625" style="175" customWidth="1"/>
    <col min="3919" max="3920" width="3.83203125" style="175" customWidth="1"/>
    <col min="3921" max="3921" width="1.1640625" style="175" customWidth="1"/>
    <col min="3922" max="3922" width="4.1640625" style="175" customWidth="1"/>
    <col min="3923" max="3923" width="1.1640625" style="175" customWidth="1"/>
    <col min="3924" max="3926" width="2.6640625" style="175" customWidth="1"/>
    <col min="3927" max="3939" width="4.83203125" style="175" customWidth="1"/>
    <col min="3940" max="4096" width="9.33203125" style="175"/>
    <col min="4097" max="4097" width="12.83203125" style="175" bestFit="1" customWidth="1"/>
    <col min="4098" max="4098" width="10" style="175" customWidth="1"/>
    <col min="4099" max="4099" width="6.1640625" style="175" customWidth="1"/>
    <col min="4100" max="4100" width="5.83203125" style="175" customWidth="1"/>
    <col min="4101" max="4101" width="1.1640625" style="175" customWidth="1"/>
    <col min="4102" max="4102" width="5.83203125" style="175" customWidth="1"/>
    <col min="4103" max="4103" width="1.1640625" style="175" customWidth="1"/>
    <col min="4104" max="4105" width="5.83203125" style="175" customWidth="1"/>
    <col min="4106" max="4106" width="1.1640625" style="175" customWidth="1"/>
    <col min="4107" max="4107" width="5" style="175" customWidth="1"/>
    <col min="4108" max="4108" width="1.1640625" style="175" customWidth="1"/>
    <col min="4109" max="4109" width="6" style="175" customWidth="1"/>
    <col min="4110" max="4110" width="5.1640625" style="175" customWidth="1"/>
    <col min="4111" max="4111" width="1.1640625" style="175" customWidth="1"/>
    <col min="4112" max="4112" width="3.83203125" style="175" customWidth="1"/>
    <col min="4113" max="4113" width="1.1640625" style="175" customWidth="1"/>
    <col min="4114" max="4115" width="4.1640625" style="175" customWidth="1"/>
    <col min="4116" max="4116" width="1.1640625" style="175" customWidth="1"/>
    <col min="4117" max="4117" width="3.83203125" style="175" customWidth="1"/>
    <col min="4118" max="4118" width="1.1640625" style="175" customWidth="1"/>
    <col min="4119" max="4119" width="5.5" style="175" customWidth="1"/>
    <col min="4120" max="4120" width="5.1640625" style="175" customWidth="1"/>
    <col min="4121" max="4121" width="1.1640625" style="175" customWidth="1"/>
    <col min="4122" max="4122" width="5" style="175" customWidth="1"/>
    <col min="4123" max="4123" width="1.1640625" style="175" customWidth="1"/>
    <col min="4124" max="4124" width="5" style="175" customWidth="1"/>
    <col min="4125" max="4125" width="4.1640625" style="175" customWidth="1"/>
    <col min="4126" max="4126" width="1.1640625" style="175" customWidth="1"/>
    <col min="4127" max="4127" width="3.83203125" style="175" customWidth="1"/>
    <col min="4128" max="4128" width="1.1640625" style="175" customWidth="1"/>
    <col min="4129" max="4130" width="4.1640625" style="175" customWidth="1"/>
    <col min="4131" max="4131" width="1.1640625" style="175" customWidth="1"/>
    <col min="4132" max="4132" width="3.83203125" style="175" customWidth="1"/>
    <col min="4133" max="4133" width="1.1640625" style="175" customWidth="1"/>
    <col min="4134" max="4134" width="0" style="175" hidden="1" customWidth="1"/>
    <col min="4135" max="4135" width="4" style="175" customWidth="1"/>
    <col min="4136" max="4136" width="4.1640625" style="175" customWidth="1"/>
    <col min="4137" max="4137" width="1.1640625" style="175" customWidth="1"/>
    <col min="4138" max="4138" width="4.33203125" style="175" customWidth="1"/>
    <col min="4139" max="4139" width="1.1640625" style="175" customWidth="1"/>
    <col min="4140" max="4140" width="3.83203125" style="175" customWidth="1"/>
    <col min="4141" max="4141" width="4.33203125" style="175" customWidth="1"/>
    <col min="4142" max="4142" width="1.1640625" style="175" customWidth="1"/>
    <col min="4143" max="4143" width="4.1640625" style="175" customWidth="1"/>
    <col min="4144" max="4144" width="1.1640625" style="175" customWidth="1"/>
    <col min="4145" max="4146" width="3.83203125" style="175" customWidth="1"/>
    <col min="4147" max="4147" width="1.1640625" style="175" customWidth="1"/>
    <col min="4148" max="4148" width="3.83203125" style="175" customWidth="1"/>
    <col min="4149" max="4149" width="1.1640625" style="175" customWidth="1"/>
    <col min="4150" max="4151" width="3.83203125" style="175" customWidth="1"/>
    <col min="4152" max="4152" width="1.1640625" style="175" customWidth="1"/>
    <col min="4153" max="4153" width="4.1640625" style="175" customWidth="1"/>
    <col min="4154" max="4154" width="1.1640625" style="175" customWidth="1"/>
    <col min="4155" max="4156" width="3.83203125" style="175" customWidth="1"/>
    <col min="4157" max="4157" width="1.1640625" style="175" customWidth="1"/>
    <col min="4158" max="4158" width="3.83203125" style="175" customWidth="1"/>
    <col min="4159" max="4159" width="1.1640625" style="175" customWidth="1"/>
    <col min="4160" max="4161" width="3.83203125" style="175" customWidth="1"/>
    <col min="4162" max="4162" width="1.1640625" style="175" customWidth="1"/>
    <col min="4163" max="4163" width="4.1640625" style="175" customWidth="1"/>
    <col min="4164" max="4164" width="1.1640625" style="175" customWidth="1"/>
    <col min="4165" max="4166" width="3.83203125" style="175" customWidth="1"/>
    <col min="4167" max="4167" width="1.1640625" style="175" customWidth="1"/>
    <col min="4168" max="4168" width="4.1640625" style="175" customWidth="1"/>
    <col min="4169" max="4169" width="1.1640625" style="175" customWidth="1"/>
    <col min="4170" max="4171" width="3.83203125" style="175" customWidth="1"/>
    <col min="4172" max="4172" width="1.1640625" style="175" customWidth="1"/>
    <col min="4173" max="4173" width="4.33203125" style="175" customWidth="1"/>
    <col min="4174" max="4174" width="1.1640625" style="175" customWidth="1"/>
    <col min="4175" max="4176" width="3.83203125" style="175" customWidth="1"/>
    <col min="4177" max="4177" width="1.1640625" style="175" customWidth="1"/>
    <col min="4178" max="4178" width="4.1640625" style="175" customWidth="1"/>
    <col min="4179" max="4179" width="1.1640625" style="175" customWidth="1"/>
    <col min="4180" max="4182" width="2.6640625" style="175" customWidth="1"/>
    <col min="4183" max="4195" width="4.83203125" style="175" customWidth="1"/>
    <col min="4196" max="4352" width="9.33203125" style="175"/>
    <col min="4353" max="4353" width="12.83203125" style="175" bestFit="1" customWidth="1"/>
    <col min="4354" max="4354" width="10" style="175" customWidth="1"/>
    <col min="4355" max="4355" width="6.1640625" style="175" customWidth="1"/>
    <col min="4356" max="4356" width="5.83203125" style="175" customWidth="1"/>
    <col min="4357" max="4357" width="1.1640625" style="175" customWidth="1"/>
    <col min="4358" max="4358" width="5.83203125" style="175" customWidth="1"/>
    <col min="4359" max="4359" width="1.1640625" style="175" customWidth="1"/>
    <col min="4360" max="4361" width="5.83203125" style="175" customWidth="1"/>
    <col min="4362" max="4362" width="1.1640625" style="175" customWidth="1"/>
    <col min="4363" max="4363" width="5" style="175" customWidth="1"/>
    <col min="4364" max="4364" width="1.1640625" style="175" customWidth="1"/>
    <col min="4365" max="4365" width="6" style="175" customWidth="1"/>
    <col min="4366" max="4366" width="5.1640625" style="175" customWidth="1"/>
    <col min="4367" max="4367" width="1.1640625" style="175" customWidth="1"/>
    <col min="4368" max="4368" width="3.83203125" style="175" customWidth="1"/>
    <col min="4369" max="4369" width="1.1640625" style="175" customWidth="1"/>
    <col min="4370" max="4371" width="4.1640625" style="175" customWidth="1"/>
    <col min="4372" max="4372" width="1.1640625" style="175" customWidth="1"/>
    <col min="4373" max="4373" width="3.83203125" style="175" customWidth="1"/>
    <col min="4374" max="4374" width="1.1640625" style="175" customWidth="1"/>
    <col min="4375" max="4375" width="5.5" style="175" customWidth="1"/>
    <col min="4376" max="4376" width="5.1640625" style="175" customWidth="1"/>
    <col min="4377" max="4377" width="1.1640625" style="175" customWidth="1"/>
    <col min="4378" max="4378" width="5" style="175" customWidth="1"/>
    <col min="4379" max="4379" width="1.1640625" style="175" customWidth="1"/>
    <col min="4380" max="4380" width="5" style="175" customWidth="1"/>
    <col min="4381" max="4381" width="4.1640625" style="175" customWidth="1"/>
    <col min="4382" max="4382" width="1.1640625" style="175" customWidth="1"/>
    <col min="4383" max="4383" width="3.83203125" style="175" customWidth="1"/>
    <col min="4384" max="4384" width="1.1640625" style="175" customWidth="1"/>
    <col min="4385" max="4386" width="4.1640625" style="175" customWidth="1"/>
    <col min="4387" max="4387" width="1.1640625" style="175" customWidth="1"/>
    <col min="4388" max="4388" width="3.83203125" style="175" customWidth="1"/>
    <col min="4389" max="4389" width="1.1640625" style="175" customWidth="1"/>
    <col min="4390" max="4390" width="0" style="175" hidden="1" customWidth="1"/>
    <col min="4391" max="4391" width="4" style="175" customWidth="1"/>
    <col min="4392" max="4392" width="4.1640625" style="175" customWidth="1"/>
    <col min="4393" max="4393" width="1.1640625" style="175" customWidth="1"/>
    <col min="4394" max="4394" width="4.33203125" style="175" customWidth="1"/>
    <col min="4395" max="4395" width="1.1640625" style="175" customWidth="1"/>
    <col min="4396" max="4396" width="3.83203125" style="175" customWidth="1"/>
    <col min="4397" max="4397" width="4.33203125" style="175" customWidth="1"/>
    <col min="4398" max="4398" width="1.1640625" style="175" customWidth="1"/>
    <col min="4399" max="4399" width="4.1640625" style="175" customWidth="1"/>
    <col min="4400" max="4400" width="1.1640625" style="175" customWidth="1"/>
    <col min="4401" max="4402" width="3.83203125" style="175" customWidth="1"/>
    <col min="4403" max="4403" width="1.1640625" style="175" customWidth="1"/>
    <col min="4404" max="4404" width="3.83203125" style="175" customWidth="1"/>
    <col min="4405" max="4405" width="1.1640625" style="175" customWidth="1"/>
    <col min="4406" max="4407" width="3.83203125" style="175" customWidth="1"/>
    <col min="4408" max="4408" width="1.1640625" style="175" customWidth="1"/>
    <col min="4409" max="4409" width="4.1640625" style="175" customWidth="1"/>
    <col min="4410" max="4410" width="1.1640625" style="175" customWidth="1"/>
    <col min="4411" max="4412" width="3.83203125" style="175" customWidth="1"/>
    <col min="4413" max="4413" width="1.1640625" style="175" customWidth="1"/>
    <col min="4414" max="4414" width="3.83203125" style="175" customWidth="1"/>
    <col min="4415" max="4415" width="1.1640625" style="175" customWidth="1"/>
    <col min="4416" max="4417" width="3.83203125" style="175" customWidth="1"/>
    <col min="4418" max="4418" width="1.1640625" style="175" customWidth="1"/>
    <col min="4419" max="4419" width="4.1640625" style="175" customWidth="1"/>
    <col min="4420" max="4420" width="1.1640625" style="175" customWidth="1"/>
    <col min="4421" max="4422" width="3.83203125" style="175" customWidth="1"/>
    <col min="4423" max="4423" width="1.1640625" style="175" customWidth="1"/>
    <col min="4424" max="4424" width="4.1640625" style="175" customWidth="1"/>
    <col min="4425" max="4425" width="1.1640625" style="175" customWidth="1"/>
    <col min="4426" max="4427" width="3.83203125" style="175" customWidth="1"/>
    <col min="4428" max="4428" width="1.1640625" style="175" customWidth="1"/>
    <col min="4429" max="4429" width="4.33203125" style="175" customWidth="1"/>
    <col min="4430" max="4430" width="1.1640625" style="175" customWidth="1"/>
    <col min="4431" max="4432" width="3.83203125" style="175" customWidth="1"/>
    <col min="4433" max="4433" width="1.1640625" style="175" customWidth="1"/>
    <col min="4434" max="4434" width="4.1640625" style="175" customWidth="1"/>
    <col min="4435" max="4435" width="1.1640625" style="175" customWidth="1"/>
    <col min="4436" max="4438" width="2.6640625" style="175" customWidth="1"/>
    <col min="4439" max="4451" width="4.83203125" style="175" customWidth="1"/>
    <col min="4452" max="4608" width="9.33203125" style="175"/>
    <col min="4609" max="4609" width="12.83203125" style="175" bestFit="1" customWidth="1"/>
    <col min="4610" max="4610" width="10" style="175" customWidth="1"/>
    <col min="4611" max="4611" width="6.1640625" style="175" customWidth="1"/>
    <col min="4612" max="4612" width="5.83203125" style="175" customWidth="1"/>
    <col min="4613" max="4613" width="1.1640625" style="175" customWidth="1"/>
    <col min="4614" max="4614" width="5.83203125" style="175" customWidth="1"/>
    <col min="4615" max="4615" width="1.1640625" style="175" customWidth="1"/>
    <col min="4616" max="4617" width="5.83203125" style="175" customWidth="1"/>
    <col min="4618" max="4618" width="1.1640625" style="175" customWidth="1"/>
    <col min="4619" max="4619" width="5" style="175" customWidth="1"/>
    <col min="4620" max="4620" width="1.1640625" style="175" customWidth="1"/>
    <col min="4621" max="4621" width="6" style="175" customWidth="1"/>
    <col min="4622" max="4622" width="5.1640625" style="175" customWidth="1"/>
    <col min="4623" max="4623" width="1.1640625" style="175" customWidth="1"/>
    <col min="4624" max="4624" width="3.83203125" style="175" customWidth="1"/>
    <col min="4625" max="4625" width="1.1640625" style="175" customWidth="1"/>
    <col min="4626" max="4627" width="4.1640625" style="175" customWidth="1"/>
    <col min="4628" max="4628" width="1.1640625" style="175" customWidth="1"/>
    <col min="4629" max="4629" width="3.83203125" style="175" customWidth="1"/>
    <col min="4630" max="4630" width="1.1640625" style="175" customWidth="1"/>
    <col min="4631" max="4631" width="5.5" style="175" customWidth="1"/>
    <col min="4632" max="4632" width="5.1640625" style="175" customWidth="1"/>
    <col min="4633" max="4633" width="1.1640625" style="175" customWidth="1"/>
    <col min="4634" max="4634" width="5" style="175" customWidth="1"/>
    <col min="4635" max="4635" width="1.1640625" style="175" customWidth="1"/>
    <col min="4636" max="4636" width="5" style="175" customWidth="1"/>
    <col min="4637" max="4637" width="4.1640625" style="175" customWidth="1"/>
    <col min="4638" max="4638" width="1.1640625" style="175" customWidth="1"/>
    <col min="4639" max="4639" width="3.83203125" style="175" customWidth="1"/>
    <col min="4640" max="4640" width="1.1640625" style="175" customWidth="1"/>
    <col min="4641" max="4642" width="4.1640625" style="175" customWidth="1"/>
    <col min="4643" max="4643" width="1.1640625" style="175" customWidth="1"/>
    <col min="4644" max="4644" width="3.83203125" style="175" customWidth="1"/>
    <col min="4645" max="4645" width="1.1640625" style="175" customWidth="1"/>
    <col min="4646" max="4646" width="0" style="175" hidden="1" customWidth="1"/>
    <col min="4647" max="4647" width="4" style="175" customWidth="1"/>
    <col min="4648" max="4648" width="4.1640625" style="175" customWidth="1"/>
    <col min="4649" max="4649" width="1.1640625" style="175" customWidth="1"/>
    <col min="4650" max="4650" width="4.33203125" style="175" customWidth="1"/>
    <col min="4651" max="4651" width="1.1640625" style="175" customWidth="1"/>
    <col min="4652" max="4652" width="3.83203125" style="175" customWidth="1"/>
    <col min="4653" max="4653" width="4.33203125" style="175" customWidth="1"/>
    <col min="4654" max="4654" width="1.1640625" style="175" customWidth="1"/>
    <col min="4655" max="4655" width="4.1640625" style="175" customWidth="1"/>
    <col min="4656" max="4656" width="1.1640625" style="175" customWidth="1"/>
    <col min="4657" max="4658" width="3.83203125" style="175" customWidth="1"/>
    <col min="4659" max="4659" width="1.1640625" style="175" customWidth="1"/>
    <col min="4660" max="4660" width="3.83203125" style="175" customWidth="1"/>
    <col min="4661" max="4661" width="1.1640625" style="175" customWidth="1"/>
    <col min="4662" max="4663" width="3.83203125" style="175" customWidth="1"/>
    <col min="4664" max="4664" width="1.1640625" style="175" customWidth="1"/>
    <col min="4665" max="4665" width="4.1640625" style="175" customWidth="1"/>
    <col min="4666" max="4666" width="1.1640625" style="175" customWidth="1"/>
    <col min="4667" max="4668" width="3.83203125" style="175" customWidth="1"/>
    <col min="4669" max="4669" width="1.1640625" style="175" customWidth="1"/>
    <col min="4670" max="4670" width="3.83203125" style="175" customWidth="1"/>
    <col min="4671" max="4671" width="1.1640625" style="175" customWidth="1"/>
    <col min="4672" max="4673" width="3.83203125" style="175" customWidth="1"/>
    <col min="4674" max="4674" width="1.1640625" style="175" customWidth="1"/>
    <col min="4675" max="4675" width="4.1640625" style="175" customWidth="1"/>
    <col min="4676" max="4676" width="1.1640625" style="175" customWidth="1"/>
    <col min="4677" max="4678" width="3.83203125" style="175" customWidth="1"/>
    <col min="4679" max="4679" width="1.1640625" style="175" customWidth="1"/>
    <col min="4680" max="4680" width="4.1640625" style="175" customWidth="1"/>
    <col min="4681" max="4681" width="1.1640625" style="175" customWidth="1"/>
    <col min="4682" max="4683" width="3.83203125" style="175" customWidth="1"/>
    <col min="4684" max="4684" width="1.1640625" style="175" customWidth="1"/>
    <col min="4685" max="4685" width="4.33203125" style="175" customWidth="1"/>
    <col min="4686" max="4686" width="1.1640625" style="175" customWidth="1"/>
    <col min="4687" max="4688" width="3.83203125" style="175" customWidth="1"/>
    <col min="4689" max="4689" width="1.1640625" style="175" customWidth="1"/>
    <col min="4690" max="4690" width="4.1640625" style="175" customWidth="1"/>
    <col min="4691" max="4691" width="1.1640625" style="175" customWidth="1"/>
    <col min="4692" max="4694" width="2.6640625" style="175" customWidth="1"/>
    <col min="4695" max="4707" width="4.83203125" style="175" customWidth="1"/>
    <col min="4708" max="4864" width="9.33203125" style="175"/>
    <col min="4865" max="4865" width="12.83203125" style="175" bestFit="1" customWidth="1"/>
    <col min="4866" max="4866" width="10" style="175" customWidth="1"/>
    <col min="4867" max="4867" width="6.1640625" style="175" customWidth="1"/>
    <col min="4868" max="4868" width="5.83203125" style="175" customWidth="1"/>
    <col min="4869" max="4869" width="1.1640625" style="175" customWidth="1"/>
    <col min="4870" max="4870" width="5.83203125" style="175" customWidth="1"/>
    <col min="4871" max="4871" width="1.1640625" style="175" customWidth="1"/>
    <col min="4872" max="4873" width="5.83203125" style="175" customWidth="1"/>
    <col min="4874" max="4874" width="1.1640625" style="175" customWidth="1"/>
    <col min="4875" max="4875" width="5" style="175" customWidth="1"/>
    <col min="4876" max="4876" width="1.1640625" style="175" customWidth="1"/>
    <col min="4877" max="4877" width="6" style="175" customWidth="1"/>
    <col min="4878" max="4878" width="5.1640625" style="175" customWidth="1"/>
    <col min="4879" max="4879" width="1.1640625" style="175" customWidth="1"/>
    <col min="4880" max="4880" width="3.83203125" style="175" customWidth="1"/>
    <col min="4881" max="4881" width="1.1640625" style="175" customWidth="1"/>
    <col min="4882" max="4883" width="4.1640625" style="175" customWidth="1"/>
    <col min="4884" max="4884" width="1.1640625" style="175" customWidth="1"/>
    <col min="4885" max="4885" width="3.83203125" style="175" customWidth="1"/>
    <col min="4886" max="4886" width="1.1640625" style="175" customWidth="1"/>
    <col min="4887" max="4887" width="5.5" style="175" customWidth="1"/>
    <col min="4888" max="4888" width="5.1640625" style="175" customWidth="1"/>
    <col min="4889" max="4889" width="1.1640625" style="175" customWidth="1"/>
    <col min="4890" max="4890" width="5" style="175" customWidth="1"/>
    <col min="4891" max="4891" width="1.1640625" style="175" customWidth="1"/>
    <col min="4892" max="4892" width="5" style="175" customWidth="1"/>
    <col min="4893" max="4893" width="4.1640625" style="175" customWidth="1"/>
    <col min="4894" max="4894" width="1.1640625" style="175" customWidth="1"/>
    <col min="4895" max="4895" width="3.83203125" style="175" customWidth="1"/>
    <col min="4896" max="4896" width="1.1640625" style="175" customWidth="1"/>
    <col min="4897" max="4898" width="4.1640625" style="175" customWidth="1"/>
    <col min="4899" max="4899" width="1.1640625" style="175" customWidth="1"/>
    <col min="4900" max="4900" width="3.83203125" style="175" customWidth="1"/>
    <col min="4901" max="4901" width="1.1640625" style="175" customWidth="1"/>
    <col min="4902" max="4902" width="0" style="175" hidden="1" customWidth="1"/>
    <col min="4903" max="4903" width="4" style="175" customWidth="1"/>
    <col min="4904" max="4904" width="4.1640625" style="175" customWidth="1"/>
    <col min="4905" max="4905" width="1.1640625" style="175" customWidth="1"/>
    <col min="4906" max="4906" width="4.33203125" style="175" customWidth="1"/>
    <col min="4907" max="4907" width="1.1640625" style="175" customWidth="1"/>
    <col min="4908" max="4908" width="3.83203125" style="175" customWidth="1"/>
    <col min="4909" max="4909" width="4.33203125" style="175" customWidth="1"/>
    <col min="4910" max="4910" width="1.1640625" style="175" customWidth="1"/>
    <col min="4911" max="4911" width="4.1640625" style="175" customWidth="1"/>
    <col min="4912" max="4912" width="1.1640625" style="175" customWidth="1"/>
    <col min="4913" max="4914" width="3.83203125" style="175" customWidth="1"/>
    <col min="4915" max="4915" width="1.1640625" style="175" customWidth="1"/>
    <col min="4916" max="4916" width="3.83203125" style="175" customWidth="1"/>
    <col min="4917" max="4917" width="1.1640625" style="175" customWidth="1"/>
    <col min="4918" max="4919" width="3.83203125" style="175" customWidth="1"/>
    <col min="4920" max="4920" width="1.1640625" style="175" customWidth="1"/>
    <col min="4921" max="4921" width="4.1640625" style="175" customWidth="1"/>
    <col min="4922" max="4922" width="1.1640625" style="175" customWidth="1"/>
    <col min="4923" max="4924" width="3.83203125" style="175" customWidth="1"/>
    <col min="4925" max="4925" width="1.1640625" style="175" customWidth="1"/>
    <col min="4926" max="4926" width="3.83203125" style="175" customWidth="1"/>
    <col min="4927" max="4927" width="1.1640625" style="175" customWidth="1"/>
    <col min="4928" max="4929" width="3.83203125" style="175" customWidth="1"/>
    <col min="4930" max="4930" width="1.1640625" style="175" customWidth="1"/>
    <col min="4931" max="4931" width="4.1640625" style="175" customWidth="1"/>
    <col min="4932" max="4932" width="1.1640625" style="175" customWidth="1"/>
    <col min="4933" max="4934" width="3.83203125" style="175" customWidth="1"/>
    <col min="4935" max="4935" width="1.1640625" style="175" customWidth="1"/>
    <col min="4936" max="4936" width="4.1640625" style="175" customWidth="1"/>
    <col min="4937" max="4937" width="1.1640625" style="175" customWidth="1"/>
    <col min="4938" max="4939" width="3.83203125" style="175" customWidth="1"/>
    <col min="4940" max="4940" width="1.1640625" style="175" customWidth="1"/>
    <col min="4941" max="4941" width="4.33203125" style="175" customWidth="1"/>
    <col min="4942" max="4942" width="1.1640625" style="175" customWidth="1"/>
    <col min="4943" max="4944" width="3.83203125" style="175" customWidth="1"/>
    <col min="4945" max="4945" width="1.1640625" style="175" customWidth="1"/>
    <col min="4946" max="4946" width="4.1640625" style="175" customWidth="1"/>
    <col min="4947" max="4947" width="1.1640625" style="175" customWidth="1"/>
    <col min="4948" max="4950" width="2.6640625" style="175" customWidth="1"/>
    <col min="4951" max="4963" width="4.83203125" style="175" customWidth="1"/>
    <col min="4964" max="5120" width="9.33203125" style="175"/>
    <col min="5121" max="5121" width="12.83203125" style="175" bestFit="1" customWidth="1"/>
    <col min="5122" max="5122" width="10" style="175" customWidth="1"/>
    <col min="5123" max="5123" width="6.1640625" style="175" customWidth="1"/>
    <col min="5124" max="5124" width="5.83203125" style="175" customWidth="1"/>
    <col min="5125" max="5125" width="1.1640625" style="175" customWidth="1"/>
    <col min="5126" max="5126" width="5.83203125" style="175" customWidth="1"/>
    <col min="5127" max="5127" width="1.1640625" style="175" customWidth="1"/>
    <col min="5128" max="5129" width="5.83203125" style="175" customWidth="1"/>
    <col min="5130" max="5130" width="1.1640625" style="175" customWidth="1"/>
    <col min="5131" max="5131" width="5" style="175" customWidth="1"/>
    <col min="5132" max="5132" width="1.1640625" style="175" customWidth="1"/>
    <col min="5133" max="5133" width="6" style="175" customWidth="1"/>
    <col min="5134" max="5134" width="5.1640625" style="175" customWidth="1"/>
    <col min="5135" max="5135" width="1.1640625" style="175" customWidth="1"/>
    <col min="5136" max="5136" width="3.83203125" style="175" customWidth="1"/>
    <col min="5137" max="5137" width="1.1640625" style="175" customWidth="1"/>
    <col min="5138" max="5139" width="4.1640625" style="175" customWidth="1"/>
    <col min="5140" max="5140" width="1.1640625" style="175" customWidth="1"/>
    <col min="5141" max="5141" width="3.83203125" style="175" customWidth="1"/>
    <col min="5142" max="5142" width="1.1640625" style="175" customWidth="1"/>
    <col min="5143" max="5143" width="5.5" style="175" customWidth="1"/>
    <col min="5144" max="5144" width="5.1640625" style="175" customWidth="1"/>
    <col min="5145" max="5145" width="1.1640625" style="175" customWidth="1"/>
    <col min="5146" max="5146" width="5" style="175" customWidth="1"/>
    <col min="5147" max="5147" width="1.1640625" style="175" customWidth="1"/>
    <col min="5148" max="5148" width="5" style="175" customWidth="1"/>
    <col min="5149" max="5149" width="4.1640625" style="175" customWidth="1"/>
    <col min="5150" max="5150" width="1.1640625" style="175" customWidth="1"/>
    <col min="5151" max="5151" width="3.83203125" style="175" customWidth="1"/>
    <col min="5152" max="5152" width="1.1640625" style="175" customWidth="1"/>
    <col min="5153" max="5154" width="4.1640625" style="175" customWidth="1"/>
    <col min="5155" max="5155" width="1.1640625" style="175" customWidth="1"/>
    <col min="5156" max="5156" width="3.83203125" style="175" customWidth="1"/>
    <col min="5157" max="5157" width="1.1640625" style="175" customWidth="1"/>
    <col min="5158" max="5158" width="0" style="175" hidden="1" customWidth="1"/>
    <col min="5159" max="5159" width="4" style="175" customWidth="1"/>
    <col min="5160" max="5160" width="4.1640625" style="175" customWidth="1"/>
    <col min="5161" max="5161" width="1.1640625" style="175" customWidth="1"/>
    <col min="5162" max="5162" width="4.33203125" style="175" customWidth="1"/>
    <col min="5163" max="5163" width="1.1640625" style="175" customWidth="1"/>
    <col min="5164" max="5164" width="3.83203125" style="175" customWidth="1"/>
    <col min="5165" max="5165" width="4.33203125" style="175" customWidth="1"/>
    <col min="5166" max="5166" width="1.1640625" style="175" customWidth="1"/>
    <col min="5167" max="5167" width="4.1640625" style="175" customWidth="1"/>
    <col min="5168" max="5168" width="1.1640625" style="175" customWidth="1"/>
    <col min="5169" max="5170" width="3.83203125" style="175" customWidth="1"/>
    <col min="5171" max="5171" width="1.1640625" style="175" customWidth="1"/>
    <col min="5172" max="5172" width="3.83203125" style="175" customWidth="1"/>
    <col min="5173" max="5173" width="1.1640625" style="175" customWidth="1"/>
    <col min="5174" max="5175" width="3.83203125" style="175" customWidth="1"/>
    <col min="5176" max="5176" width="1.1640625" style="175" customWidth="1"/>
    <col min="5177" max="5177" width="4.1640625" style="175" customWidth="1"/>
    <col min="5178" max="5178" width="1.1640625" style="175" customWidth="1"/>
    <col min="5179" max="5180" width="3.83203125" style="175" customWidth="1"/>
    <col min="5181" max="5181" width="1.1640625" style="175" customWidth="1"/>
    <col min="5182" max="5182" width="3.83203125" style="175" customWidth="1"/>
    <col min="5183" max="5183" width="1.1640625" style="175" customWidth="1"/>
    <col min="5184" max="5185" width="3.83203125" style="175" customWidth="1"/>
    <col min="5186" max="5186" width="1.1640625" style="175" customWidth="1"/>
    <col min="5187" max="5187" width="4.1640625" style="175" customWidth="1"/>
    <col min="5188" max="5188" width="1.1640625" style="175" customWidth="1"/>
    <col min="5189" max="5190" width="3.83203125" style="175" customWidth="1"/>
    <col min="5191" max="5191" width="1.1640625" style="175" customWidth="1"/>
    <col min="5192" max="5192" width="4.1640625" style="175" customWidth="1"/>
    <col min="5193" max="5193" width="1.1640625" style="175" customWidth="1"/>
    <col min="5194" max="5195" width="3.83203125" style="175" customWidth="1"/>
    <col min="5196" max="5196" width="1.1640625" style="175" customWidth="1"/>
    <col min="5197" max="5197" width="4.33203125" style="175" customWidth="1"/>
    <col min="5198" max="5198" width="1.1640625" style="175" customWidth="1"/>
    <col min="5199" max="5200" width="3.83203125" style="175" customWidth="1"/>
    <col min="5201" max="5201" width="1.1640625" style="175" customWidth="1"/>
    <col min="5202" max="5202" width="4.1640625" style="175" customWidth="1"/>
    <col min="5203" max="5203" width="1.1640625" style="175" customWidth="1"/>
    <col min="5204" max="5206" width="2.6640625" style="175" customWidth="1"/>
    <col min="5207" max="5219" width="4.83203125" style="175" customWidth="1"/>
    <col min="5220" max="5376" width="9.33203125" style="175"/>
    <col min="5377" max="5377" width="12.83203125" style="175" bestFit="1" customWidth="1"/>
    <col min="5378" max="5378" width="10" style="175" customWidth="1"/>
    <col min="5379" max="5379" width="6.1640625" style="175" customWidth="1"/>
    <col min="5380" max="5380" width="5.83203125" style="175" customWidth="1"/>
    <col min="5381" max="5381" width="1.1640625" style="175" customWidth="1"/>
    <col min="5382" max="5382" width="5.83203125" style="175" customWidth="1"/>
    <col min="5383" max="5383" width="1.1640625" style="175" customWidth="1"/>
    <col min="5384" max="5385" width="5.83203125" style="175" customWidth="1"/>
    <col min="5386" max="5386" width="1.1640625" style="175" customWidth="1"/>
    <col min="5387" max="5387" width="5" style="175" customWidth="1"/>
    <col min="5388" max="5388" width="1.1640625" style="175" customWidth="1"/>
    <col min="5389" max="5389" width="6" style="175" customWidth="1"/>
    <col min="5390" max="5390" width="5.1640625" style="175" customWidth="1"/>
    <col min="5391" max="5391" width="1.1640625" style="175" customWidth="1"/>
    <col min="5392" max="5392" width="3.83203125" style="175" customWidth="1"/>
    <col min="5393" max="5393" width="1.1640625" style="175" customWidth="1"/>
    <col min="5394" max="5395" width="4.1640625" style="175" customWidth="1"/>
    <col min="5396" max="5396" width="1.1640625" style="175" customWidth="1"/>
    <col min="5397" max="5397" width="3.83203125" style="175" customWidth="1"/>
    <col min="5398" max="5398" width="1.1640625" style="175" customWidth="1"/>
    <col min="5399" max="5399" width="5.5" style="175" customWidth="1"/>
    <col min="5400" max="5400" width="5.1640625" style="175" customWidth="1"/>
    <col min="5401" max="5401" width="1.1640625" style="175" customWidth="1"/>
    <col min="5402" max="5402" width="5" style="175" customWidth="1"/>
    <col min="5403" max="5403" width="1.1640625" style="175" customWidth="1"/>
    <col min="5404" max="5404" width="5" style="175" customWidth="1"/>
    <col min="5405" max="5405" width="4.1640625" style="175" customWidth="1"/>
    <col min="5406" max="5406" width="1.1640625" style="175" customWidth="1"/>
    <col min="5407" max="5407" width="3.83203125" style="175" customWidth="1"/>
    <col min="5408" max="5408" width="1.1640625" style="175" customWidth="1"/>
    <col min="5409" max="5410" width="4.1640625" style="175" customWidth="1"/>
    <col min="5411" max="5411" width="1.1640625" style="175" customWidth="1"/>
    <col min="5412" max="5412" width="3.83203125" style="175" customWidth="1"/>
    <col min="5413" max="5413" width="1.1640625" style="175" customWidth="1"/>
    <col min="5414" max="5414" width="0" style="175" hidden="1" customWidth="1"/>
    <col min="5415" max="5415" width="4" style="175" customWidth="1"/>
    <col min="5416" max="5416" width="4.1640625" style="175" customWidth="1"/>
    <col min="5417" max="5417" width="1.1640625" style="175" customWidth="1"/>
    <col min="5418" max="5418" width="4.33203125" style="175" customWidth="1"/>
    <col min="5419" max="5419" width="1.1640625" style="175" customWidth="1"/>
    <col min="5420" max="5420" width="3.83203125" style="175" customWidth="1"/>
    <col min="5421" max="5421" width="4.33203125" style="175" customWidth="1"/>
    <col min="5422" max="5422" width="1.1640625" style="175" customWidth="1"/>
    <col min="5423" max="5423" width="4.1640625" style="175" customWidth="1"/>
    <col min="5424" max="5424" width="1.1640625" style="175" customWidth="1"/>
    <col min="5425" max="5426" width="3.83203125" style="175" customWidth="1"/>
    <col min="5427" max="5427" width="1.1640625" style="175" customWidth="1"/>
    <col min="5428" max="5428" width="3.83203125" style="175" customWidth="1"/>
    <col min="5429" max="5429" width="1.1640625" style="175" customWidth="1"/>
    <col min="5430" max="5431" width="3.83203125" style="175" customWidth="1"/>
    <col min="5432" max="5432" width="1.1640625" style="175" customWidth="1"/>
    <col min="5433" max="5433" width="4.1640625" style="175" customWidth="1"/>
    <col min="5434" max="5434" width="1.1640625" style="175" customWidth="1"/>
    <col min="5435" max="5436" width="3.83203125" style="175" customWidth="1"/>
    <col min="5437" max="5437" width="1.1640625" style="175" customWidth="1"/>
    <col min="5438" max="5438" width="3.83203125" style="175" customWidth="1"/>
    <col min="5439" max="5439" width="1.1640625" style="175" customWidth="1"/>
    <col min="5440" max="5441" width="3.83203125" style="175" customWidth="1"/>
    <col min="5442" max="5442" width="1.1640625" style="175" customWidth="1"/>
    <col min="5443" max="5443" width="4.1640625" style="175" customWidth="1"/>
    <col min="5444" max="5444" width="1.1640625" style="175" customWidth="1"/>
    <col min="5445" max="5446" width="3.83203125" style="175" customWidth="1"/>
    <col min="5447" max="5447" width="1.1640625" style="175" customWidth="1"/>
    <col min="5448" max="5448" width="4.1640625" style="175" customWidth="1"/>
    <col min="5449" max="5449" width="1.1640625" style="175" customWidth="1"/>
    <col min="5450" max="5451" width="3.83203125" style="175" customWidth="1"/>
    <col min="5452" max="5452" width="1.1640625" style="175" customWidth="1"/>
    <col min="5453" max="5453" width="4.33203125" style="175" customWidth="1"/>
    <col min="5454" max="5454" width="1.1640625" style="175" customWidth="1"/>
    <col min="5455" max="5456" width="3.83203125" style="175" customWidth="1"/>
    <col min="5457" max="5457" width="1.1640625" style="175" customWidth="1"/>
    <col min="5458" max="5458" width="4.1640625" style="175" customWidth="1"/>
    <col min="5459" max="5459" width="1.1640625" style="175" customWidth="1"/>
    <col min="5460" max="5462" width="2.6640625" style="175" customWidth="1"/>
    <col min="5463" max="5475" width="4.83203125" style="175" customWidth="1"/>
    <col min="5476" max="5632" width="9.33203125" style="175"/>
    <col min="5633" max="5633" width="12.83203125" style="175" bestFit="1" customWidth="1"/>
    <col min="5634" max="5634" width="10" style="175" customWidth="1"/>
    <col min="5635" max="5635" width="6.1640625" style="175" customWidth="1"/>
    <col min="5636" max="5636" width="5.83203125" style="175" customWidth="1"/>
    <col min="5637" max="5637" width="1.1640625" style="175" customWidth="1"/>
    <col min="5638" max="5638" width="5.83203125" style="175" customWidth="1"/>
    <col min="5639" max="5639" width="1.1640625" style="175" customWidth="1"/>
    <col min="5640" max="5641" width="5.83203125" style="175" customWidth="1"/>
    <col min="5642" max="5642" width="1.1640625" style="175" customWidth="1"/>
    <col min="5643" max="5643" width="5" style="175" customWidth="1"/>
    <col min="5644" max="5644" width="1.1640625" style="175" customWidth="1"/>
    <col min="5645" max="5645" width="6" style="175" customWidth="1"/>
    <col min="5646" max="5646" width="5.1640625" style="175" customWidth="1"/>
    <col min="5647" max="5647" width="1.1640625" style="175" customWidth="1"/>
    <col min="5648" max="5648" width="3.83203125" style="175" customWidth="1"/>
    <col min="5649" max="5649" width="1.1640625" style="175" customWidth="1"/>
    <col min="5650" max="5651" width="4.1640625" style="175" customWidth="1"/>
    <col min="5652" max="5652" width="1.1640625" style="175" customWidth="1"/>
    <col min="5653" max="5653" width="3.83203125" style="175" customWidth="1"/>
    <col min="5654" max="5654" width="1.1640625" style="175" customWidth="1"/>
    <col min="5655" max="5655" width="5.5" style="175" customWidth="1"/>
    <col min="5656" max="5656" width="5.1640625" style="175" customWidth="1"/>
    <col min="5657" max="5657" width="1.1640625" style="175" customWidth="1"/>
    <col min="5658" max="5658" width="5" style="175" customWidth="1"/>
    <col min="5659" max="5659" width="1.1640625" style="175" customWidth="1"/>
    <col min="5660" max="5660" width="5" style="175" customWidth="1"/>
    <col min="5661" max="5661" width="4.1640625" style="175" customWidth="1"/>
    <col min="5662" max="5662" width="1.1640625" style="175" customWidth="1"/>
    <col min="5663" max="5663" width="3.83203125" style="175" customWidth="1"/>
    <col min="5664" max="5664" width="1.1640625" style="175" customWidth="1"/>
    <col min="5665" max="5666" width="4.1640625" style="175" customWidth="1"/>
    <col min="5667" max="5667" width="1.1640625" style="175" customWidth="1"/>
    <col min="5668" max="5668" width="3.83203125" style="175" customWidth="1"/>
    <col min="5669" max="5669" width="1.1640625" style="175" customWidth="1"/>
    <col min="5670" max="5670" width="0" style="175" hidden="1" customWidth="1"/>
    <col min="5671" max="5671" width="4" style="175" customWidth="1"/>
    <col min="5672" max="5672" width="4.1640625" style="175" customWidth="1"/>
    <col min="5673" max="5673" width="1.1640625" style="175" customWidth="1"/>
    <col min="5674" max="5674" width="4.33203125" style="175" customWidth="1"/>
    <col min="5675" max="5675" width="1.1640625" style="175" customWidth="1"/>
    <col min="5676" max="5676" width="3.83203125" style="175" customWidth="1"/>
    <col min="5677" max="5677" width="4.33203125" style="175" customWidth="1"/>
    <col min="5678" max="5678" width="1.1640625" style="175" customWidth="1"/>
    <col min="5679" max="5679" width="4.1640625" style="175" customWidth="1"/>
    <col min="5680" max="5680" width="1.1640625" style="175" customWidth="1"/>
    <col min="5681" max="5682" width="3.83203125" style="175" customWidth="1"/>
    <col min="5683" max="5683" width="1.1640625" style="175" customWidth="1"/>
    <col min="5684" max="5684" width="3.83203125" style="175" customWidth="1"/>
    <col min="5685" max="5685" width="1.1640625" style="175" customWidth="1"/>
    <col min="5686" max="5687" width="3.83203125" style="175" customWidth="1"/>
    <col min="5688" max="5688" width="1.1640625" style="175" customWidth="1"/>
    <col min="5689" max="5689" width="4.1640625" style="175" customWidth="1"/>
    <col min="5690" max="5690" width="1.1640625" style="175" customWidth="1"/>
    <col min="5691" max="5692" width="3.83203125" style="175" customWidth="1"/>
    <col min="5693" max="5693" width="1.1640625" style="175" customWidth="1"/>
    <col min="5694" max="5694" width="3.83203125" style="175" customWidth="1"/>
    <col min="5695" max="5695" width="1.1640625" style="175" customWidth="1"/>
    <col min="5696" max="5697" width="3.83203125" style="175" customWidth="1"/>
    <col min="5698" max="5698" width="1.1640625" style="175" customWidth="1"/>
    <col min="5699" max="5699" width="4.1640625" style="175" customWidth="1"/>
    <col min="5700" max="5700" width="1.1640625" style="175" customWidth="1"/>
    <col min="5701" max="5702" width="3.83203125" style="175" customWidth="1"/>
    <col min="5703" max="5703" width="1.1640625" style="175" customWidth="1"/>
    <col min="5704" max="5704" width="4.1640625" style="175" customWidth="1"/>
    <col min="5705" max="5705" width="1.1640625" style="175" customWidth="1"/>
    <col min="5706" max="5707" width="3.83203125" style="175" customWidth="1"/>
    <col min="5708" max="5708" width="1.1640625" style="175" customWidth="1"/>
    <col min="5709" max="5709" width="4.33203125" style="175" customWidth="1"/>
    <col min="5710" max="5710" width="1.1640625" style="175" customWidth="1"/>
    <col min="5711" max="5712" width="3.83203125" style="175" customWidth="1"/>
    <col min="5713" max="5713" width="1.1640625" style="175" customWidth="1"/>
    <col min="5714" max="5714" width="4.1640625" style="175" customWidth="1"/>
    <col min="5715" max="5715" width="1.1640625" style="175" customWidth="1"/>
    <col min="5716" max="5718" width="2.6640625" style="175" customWidth="1"/>
    <col min="5719" max="5731" width="4.83203125" style="175" customWidth="1"/>
    <col min="5732" max="5888" width="9.33203125" style="175"/>
    <col min="5889" max="5889" width="12.83203125" style="175" bestFit="1" customWidth="1"/>
    <col min="5890" max="5890" width="10" style="175" customWidth="1"/>
    <col min="5891" max="5891" width="6.1640625" style="175" customWidth="1"/>
    <col min="5892" max="5892" width="5.83203125" style="175" customWidth="1"/>
    <col min="5893" max="5893" width="1.1640625" style="175" customWidth="1"/>
    <col min="5894" max="5894" width="5.83203125" style="175" customWidth="1"/>
    <col min="5895" max="5895" width="1.1640625" style="175" customWidth="1"/>
    <col min="5896" max="5897" width="5.83203125" style="175" customWidth="1"/>
    <col min="5898" max="5898" width="1.1640625" style="175" customWidth="1"/>
    <col min="5899" max="5899" width="5" style="175" customWidth="1"/>
    <col min="5900" max="5900" width="1.1640625" style="175" customWidth="1"/>
    <col min="5901" max="5901" width="6" style="175" customWidth="1"/>
    <col min="5902" max="5902" width="5.1640625" style="175" customWidth="1"/>
    <col min="5903" max="5903" width="1.1640625" style="175" customWidth="1"/>
    <col min="5904" max="5904" width="3.83203125" style="175" customWidth="1"/>
    <col min="5905" max="5905" width="1.1640625" style="175" customWidth="1"/>
    <col min="5906" max="5907" width="4.1640625" style="175" customWidth="1"/>
    <col min="5908" max="5908" width="1.1640625" style="175" customWidth="1"/>
    <col min="5909" max="5909" width="3.83203125" style="175" customWidth="1"/>
    <col min="5910" max="5910" width="1.1640625" style="175" customWidth="1"/>
    <col min="5911" max="5911" width="5.5" style="175" customWidth="1"/>
    <col min="5912" max="5912" width="5.1640625" style="175" customWidth="1"/>
    <col min="5913" max="5913" width="1.1640625" style="175" customWidth="1"/>
    <col min="5914" max="5914" width="5" style="175" customWidth="1"/>
    <col min="5915" max="5915" width="1.1640625" style="175" customWidth="1"/>
    <col min="5916" max="5916" width="5" style="175" customWidth="1"/>
    <col min="5917" max="5917" width="4.1640625" style="175" customWidth="1"/>
    <col min="5918" max="5918" width="1.1640625" style="175" customWidth="1"/>
    <col min="5919" max="5919" width="3.83203125" style="175" customWidth="1"/>
    <col min="5920" max="5920" width="1.1640625" style="175" customWidth="1"/>
    <col min="5921" max="5922" width="4.1640625" style="175" customWidth="1"/>
    <col min="5923" max="5923" width="1.1640625" style="175" customWidth="1"/>
    <col min="5924" max="5924" width="3.83203125" style="175" customWidth="1"/>
    <col min="5925" max="5925" width="1.1640625" style="175" customWidth="1"/>
    <col min="5926" max="5926" width="0" style="175" hidden="1" customWidth="1"/>
    <col min="5927" max="5927" width="4" style="175" customWidth="1"/>
    <col min="5928" max="5928" width="4.1640625" style="175" customWidth="1"/>
    <col min="5929" max="5929" width="1.1640625" style="175" customWidth="1"/>
    <col min="5930" max="5930" width="4.33203125" style="175" customWidth="1"/>
    <col min="5931" max="5931" width="1.1640625" style="175" customWidth="1"/>
    <col min="5932" max="5932" width="3.83203125" style="175" customWidth="1"/>
    <col min="5933" max="5933" width="4.33203125" style="175" customWidth="1"/>
    <col min="5934" max="5934" width="1.1640625" style="175" customWidth="1"/>
    <col min="5935" max="5935" width="4.1640625" style="175" customWidth="1"/>
    <col min="5936" max="5936" width="1.1640625" style="175" customWidth="1"/>
    <col min="5937" max="5938" width="3.83203125" style="175" customWidth="1"/>
    <col min="5939" max="5939" width="1.1640625" style="175" customWidth="1"/>
    <col min="5940" max="5940" width="3.83203125" style="175" customWidth="1"/>
    <col min="5941" max="5941" width="1.1640625" style="175" customWidth="1"/>
    <col min="5942" max="5943" width="3.83203125" style="175" customWidth="1"/>
    <col min="5944" max="5944" width="1.1640625" style="175" customWidth="1"/>
    <col min="5945" max="5945" width="4.1640625" style="175" customWidth="1"/>
    <col min="5946" max="5946" width="1.1640625" style="175" customWidth="1"/>
    <col min="5947" max="5948" width="3.83203125" style="175" customWidth="1"/>
    <col min="5949" max="5949" width="1.1640625" style="175" customWidth="1"/>
    <col min="5950" max="5950" width="3.83203125" style="175" customWidth="1"/>
    <col min="5951" max="5951" width="1.1640625" style="175" customWidth="1"/>
    <col min="5952" max="5953" width="3.83203125" style="175" customWidth="1"/>
    <col min="5954" max="5954" width="1.1640625" style="175" customWidth="1"/>
    <col min="5955" max="5955" width="4.1640625" style="175" customWidth="1"/>
    <col min="5956" max="5956" width="1.1640625" style="175" customWidth="1"/>
    <col min="5957" max="5958" width="3.83203125" style="175" customWidth="1"/>
    <col min="5959" max="5959" width="1.1640625" style="175" customWidth="1"/>
    <col min="5960" max="5960" width="4.1640625" style="175" customWidth="1"/>
    <col min="5961" max="5961" width="1.1640625" style="175" customWidth="1"/>
    <col min="5962" max="5963" width="3.83203125" style="175" customWidth="1"/>
    <col min="5964" max="5964" width="1.1640625" style="175" customWidth="1"/>
    <col min="5965" max="5965" width="4.33203125" style="175" customWidth="1"/>
    <col min="5966" max="5966" width="1.1640625" style="175" customWidth="1"/>
    <col min="5967" max="5968" width="3.83203125" style="175" customWidth="1"/>
    <col min="5969" max="5969" width="1.1640625" style="175" customWidth="1"/>
    <col min="5970" max="5970" width="4.1640625" style="175" customWidth="1"/>
    <col min="5971" max="5971" width="1.1640625" style="175" customWidth="1"/>
    <col min="5972" max="5974" width="2.6640625" style="175" customWidth="1"/>
    <col min="5975" max="5987" width="4.83203125" style="175" customWidth="1"/>
    <col min="5988" max="6144" width="9.33203125" style="175"/>
    <col min="6145" max="6145" width="12.83203125" style="175" bestFit="1" customWidth="1"/>
    <col min="6146" max="6146" width="10" style="175" customWidth="1"/>
    <col min="6147" max="6147" width="6.1640625" style="175" customWidth="1"/>
    <col min="6148" max="6148" width="5.83203125" style="175" customWidth="1"/>
    <col min="6149" max="6149" width="1.1640625" style="175" customWidth="1"/>
    <col min="6150" max="6150" width="5.83203125" style="175" customWidth="1"/>
    <col min="6151" max="6151" width="1.1640625" style="175" customWidth="1"/>
    <col min="6152" max="6153" width="5.83203125" style="175" customWidth="1"/>
    <col min="6154" max="6154" width="1.1640625" style="175" customWidth="1"/>
    <col min="6155" max="6155" width="5" style="175" customWidth="1"/>
    <col min="6156" max="6156" width="1.1640625" style="175" customWidth="1"/>
    <col min="6157" max="6157" width="6" style="175" customWidth="1"/>
    <col min="6158" max="6158" width="5.1640625" style="175" customWidth="1"/>
    <col min="6159" max="6159" width="1.1640625" style="175" customWidth="1"/>
    <col min="6160" max="6160" width="3.83203125" style="175" customWidth="1"/>
    <col min="6161" max="6161" width="1.1640625" style="175" customWidth="1"/>
    <col min="6162" max="6163" width="4.1640625" style="175" customWidth="1"/>
    <col min="6164" max="6164" width="1.1640625" style="175" customWidth="1"/>
    <col min="6165" max="6165" width="3.83203125" style="175" customWidth="1"/>
    <col min="6166" max="6166" width="1.1640625" style="175" customWidth="1"/>
    <col min="6167" max="6167" width="5.5" style="175" customWidth="1"/>
    <col min="6168" max="6168" width="5.1640625" style="175" customWidth="1"/>
    <col min="6169" max="6169" width="1.1640625" style="175" customWidth="1"/>
    <col min="6170" max="6170" width="5" style="175" customWidth="1"/>
    <col min="6171" max="6171" width="1.1640625" style="175" customWidth="1"/>
    <col min="6172" max="6172" width="5" style="175" customWidth="1"/>
    <col min="6173" max="6173" width="4.1640625" style="175" customWidth="1"/>
    <col min="6174" max="6174" width="1.1640625" style="175" customWidth="1"/>
    <col min="6175" max="6175" width="3.83203125" style="175" customWidth="1"/>
    <col min="6176" max="6176" width="1.1640625" style="175" customWidth="1"/>
    <col min="6177" max="6178" width="4.1640625" style="175" customWidth="1"/>
    <col min="6179" max="6179" width="1.1640625" style="175" customWidth="1"/>
    <col min="6180" max="6180" width="3.83203125" style="175" customWidth="1"/>
    <col min="6181" max="6181" width="1.1640625" style="175" customWidth="1"/>
    <col min="6182" max="6182" width="0" style="175" hidden="1" customWidth="1"/>
    <col min="6183" max="6183" width="4" style="175" customWidth="1"/>
    <col min="6184" max="6184" width="4.1640625" style="175" customWidth="1"/>
    <col min="6185" max="6185" width="1.1640625" style="175" customWidth="1"/>
    <col min="6186" max="6186" width="4.33203125" style="175" customWidth="1"/>
    <col min="6187" max="6187" width="1.1640625" style="175" customWidth="1"/>
    <col min="6188" max="6188" width="3.83203125" style="175" customWidth="1"/>
    <col min="6189" max="6189" width="4.33203125" style="175" customWidth="1"/>
    <col min="6190" max="6190" width="1.1640625" style="175" customWidth="1"/>
    <col min="6191" max="6191" width="4.1640625" style="175" customWidth="1"/>
    <col min="6192" max="6192" width="1.1640625" style="175" customWidth="1"/>
    <col min="6193" max="6194" width="3.83203125" style="175" customWidth="1"/>
    <col min="6195" max="6195" width="1.1640625" style="175" customWidth="1"/>
    <col min="6196" max="6196" width="3.83203125" style="175" customWidth="1"/>
    <col min="6197" max="6197" width="1.1640625" style="175" customWidth="1"/>
    <col min="6198" max="6199" width="3.83203125" style="175" customWidth="1"/>
    <col min="6200" max="6200" width="1.1640625" style="175" customWidth="1"/>
    <col min="6201" max="6201" width="4.1640625" style="175" customWidth="1"/>
    <col min="6202" max="6202" width="1.1640625" style="175" customWidth="1"/>
    <col min="6203" max="6204" width="3.83203125" style="175" customWidth="1"/>
    <col min="6205" max="6205" width="1.1640625" style="175" customWidth="1"/>
    <col min="6206" max="6206" width="3.83203125" style="175" customWidth="1"/>
    <col min="6207" max="6207" width="1.1640625" style="175" customWidth="1"/>
    <col min="6208" max="6209" width="3.83203125" style="175" customWidth="1"/>
    <col min="6210" max="6210" width="1.1640625" style="175" customWidth="1"/>
    <col min="6211" max="6211" width="4.1640625" style="175" customWidth="1"/>
    <col min="6212" max="6212" width="1.1640625" style="175" customWidth="1"/>
    <col min="6213" max="6214" width="3.83203125" style="175" customWidth="1"/>
    <col min="6215" max="6215" width="1.1640625" style="175" customWidth="1"/>
    <col min="6216" max="6216" width="4.1640625" style="175" customWidth="1"/>
    <col min="6217" max="6217" width="1.1640625" style="175" customWidth="1"/>
    <col min="6218" max="6219" width="3.83203125" style="175" customWidth="1"/>
    <col min="6220" max="6220" width="1.1640625" style="175" customWidth="1"/>
    <col min="6221" max="6221" width="4.33203125" style="175" customWidth="1"/>
    <col min="6222" max="6222" width="1.1640625" style="175" customWidth="1"/>
    <col min="6223" max="6224" width="3.83203125" style="175" customWidth="1"/>
    <col min="6225" max="6225" width="1.1640625" style="175" customWidth="1"/>
    <col min="6226" max="6226" width="4.1640625" style="175" customWidth="1"/>
    <col min="6227" max="6227" width="1.1640625" style="175" customWidth="1"/>
    <col min="6228" max="6230" width="2.6640625" style="175" customWidth="1"/>
    <col min="6231" max="6243" width="4.83203125" style="175" customWidth="1"/>
    <col min="6244" max="6400" width="9.33203125" style="175"/>
    <col min="6401" max="6401" width="12.83203125" style="175" bestFit="1" customWidth="1"/>
    <col min="6402" max="6402" width="10" style="175" customWidth="1"/>
    <col min="6403" max="6403" width="6.1640625" style="175" customWidth="1"/>
    <col min="6404" max="6404" width="5.83203125" style="175" customWidth="1"/>
    <col min="6405" max="6405" width="1.1640625" style="175" customWidth="1"/>
    <col min="6406" max="6406" width="5.83203125" style="175" customWidth="1"/>
    <col min="6407" max="6407" width="1.1640625" style="175" customWidth="1"/>
    <col min="6408" max="6409" width="5.83203125" style="175" customWidth="1"/>
    <col min="6410" max="6410" width="1.1640625" style="175" customWidth="1"/>
    <col min="6411" max="6411" width="5" style="175" customWidth="1"/>
    <col min="6412" max="6412" width="1.1640625" style="175" customWidth="1"/>
    <col min="6413" max="6413" width="6" style="175" customWidth="1"/>
    <col min="6414" max="6414" width="5.1640625" style="175" customWidth="1"/>
    <col min="6415" max="6415" width="1.1640625" style="175" customWidth="1"/>
    <col min="6416" max="6416" width="3.83203125" style="175" customWidth="1"/>
    <col min="6417" max="6417" width="1.1640625" style="175" customWidth="1"/>
    <col min="6418" max="6419" width="4.1640625" style="175" customWidth="1"/>
    <col min="6420" max="6420" width="1.1640625" style="175" customWidth="1"/>
    <col min="6421" max="6421" width="3.83203125" style="175" customWidth="1"/>
    <col min="6422" max="6422" width="1.1640625" style="175" customWidth="1"/>
    <col min="6423" max="6423" width="5.5" style="175" customWidth="1"/>
    <col min="6424" max="6424" width="5.1640625" style="175" customWidth="1"/>
    <col min="6425" max="6425" width="1.1640625" style="175" customWidth="1"/>
    <col min="6426" max="6426" width="5" style="175" customWidth="1"/>
    <col min="6427" max="6427" width="1.1640625" style="175" customWidth="1"/>
    <col min="6428" max="6428" width="5" style="175" customWidth="1"/>
    <col min="6429" max="6429" width="4.1640625" style="175" customWidth="1"/>
    <col min="6430" max="6430" width="1.1640625" style="175" customWidth="1"/>
    <col min="6431" max="6431" width="3.83203125" style="175" customWidth="1"/>
    <col min="6432" max="6432" width="1.1640625" style="175" customWidth="1"/>
    <col min="6433" max="6434" width="4.1640625" style="175" customWidth="1"/>
    <col min="6435" max="6435" width="1.1640625" style="175" customWidth="1"/>
    <col min="6436" max="6436" width="3.83203125" style="175" customWidth="1"/>
    <col min="6437" max="6437" width="1.1640625" style="175" customWidth="1"/>
    <col min="6438" max="6438" width="0" style="175" hidden="1" customWidth="1"/>
    <col min="6439" max="6439" width="4" style="175" customWidth="1"/>
    <col min="6440" max="6440" width="4.1640625" style="175" customWidth="1"/>
    <col min="6441" max="6441" width="1.1640625" style="175" customWidth="1"/>
    <col min="6442" max="6442" width="4.33203125" style="175" customWidth="1"/>
    <col min="6443" max="6443" width="1.1640625" style="175" customWidth="1"/>
    <col min="6444" max="6444" width="3.83203125" style="175" customWidth="1"/>
    <col min="6445" max="6445" width="4.33203125" style="175" customWidth="1"/>
    <col min="6446" max="6446" width="1.1640625" style="175" customWidth="1"/>
    <col min="6447" max="6447" width="4.1640625" style="175" customWidth="1"/>
    <col min="6448" max="6448" width="1.1640625" style="175" customWidth="1"/>
    <col min="6449" max="6450" width="3.83203125" style="175" customWidth="1"/>
    <col min="6451" max="6451" width="1.1640625" style="175" customWidth="1"/>
    <col min="6452" max="6452" width="3.83203125" style="175" customWidth="1"/>
    <col min="6453" max="6453" width="1.1640625" style="175" customWidth="1"/>
    <col min="6454" max="6455" width="3.83203125" style="175" customWidth="1"/>
    <col min="6456" max="6456" width="1.1640625" style="175" customWidth="1"/>
    <col min="6457" max="6457" width="4.1640625" style="175" customWidth="1"/>
    <col min="6458" max="6458" width="1.1640625" style="175" customWidth="1"/>
    <col min="6459" max="6460" width="3.83203125" style="175" customWidth="1"/>
    <col min="6461" max="6461" width="1.1640625" style="175" customWidth="1"/>
    <col min="6462" max="6462" width="3.83203125" style="175" customWidth="1"/>
    <col min="6463" max="6463" width="1.1640625" style="175" customWidth="1"/>
    <col min="6464" max="6465" width="3.83203125" style="175" customWidth="1"/>
    <col min="6466" max="6466" width="1.1640625" style="175" customWidth="1"/>
    <col min="6467" max="6467" width="4.1640625" style="175" customWidth="1"/>
    <col min="6468" max="6468" width="1.1640625" style="175" customWidth="1"/>
    <col min="6469" max="6470" width="3.83203125" style="175" customWidth="1"/>
    <col min="6471" max="6471" width="1.1640625" style="175" customWidth="1"/>
    <col min="6472" max="6472" width="4.1640625" style="175" customWidth="1"/>
    <col min="6473" max="6473" width="1.1640625" style="175" customWidth="1"/>
    <col min="6474" max="6475" width="3.83203125" style="175" customWidth="1"/>
    <col min="6476" max="6476" width="1.1640625" style="175" customWidth="1"/>
    <col min="6477" max="6477" width="4.33203125" style="175" customWidth="1"/>
    <col min="6478" max="6478" width="1.1640625" style="175" customWidth="1"/>
    <col min="6479" max="6480" width="3.83203125" style="175" customWidth="1"/>
    <col min="6481" max="6481" width="1.1640625" style="175" customWidth="1"/>
    <col min="6482" max="6482" width="4.1640625" style="175" customWidth="1"/>
    <col min="6483" max="6483" width="1.1640625" style="175" customWidth="1"/>
    <col min="6484" max="6486" width="2.6640625" style="175" customWidth="1"/>
    <col min="6487" max="6499" width="4.83203125" style="175" customWidth="1"/>
    <col min="6500" max="6656" width="9.33203125" style="175"/>
    <col min="6657" max="6657" width="12.83203125" style="175" bestFit="1" customWidth="1"/>
    <col min="6658" max="6658" width="10" style="175" customWidth="1"/>
    <col min="6659" max="6659" width="6.1640625" style="175" customWidth="1"/>
    <col min="6660" max="6660" width="5.83203125" style="175" customWidth="1"/>
    <col min="6661" max="6661" width="1.1640625" style="175" customWidth="1"/>
    <col min="6662" max="6662" width="5.83203125" style="175" customWidth="1"/>
    <col min="6663" max="6663" width="1.1640625" style="175" customWidth="1"/>
    <col min="6664" max="6665" width="5.83203125" style="175" customWidth="1"/>
    <col min="6666" max="6666" width="1.1640625" style="175" customWidth="1"/>
    <col min="6667" max="6667" width="5" style="175" customWidth="1"/>
    <col min="6668" max="6668" width="1.1640625" style="175" customWidth="1"/>
    <col min="6669" max="6669" width="6" style="175" customWidth="1"/>
    <col min="6670" max="6670" width="5.1640625" style="175" customWidth="1"/>
    <col min="6671" max="6671" width="1.1640625" style="175" customWidth="1"/>
    <col min="6672" max="6672" width="3.83203125" style="175" customWidth="1"/>
    <col min="6673" max="6673" width="1.1640625" style="175" customWidth="1"/>
    <col min="6674" max="6675" width="4.1640625" style="175" customWidth="1"/>
    <col min="6676" max="6676" width="1.1640625" style="175" customWidth="1"/>
    <col min="6677" max="6677" width="3.83203125" style="175" customWidth="1"/>
    <col min="6678" max="6678" width="1.1640625" style="175" customWidth="1"/>
    <col min="6679" max="6679" width="5.5" style="175" customWidth="1"/>
    <col min="6680" max="6680" width="5.1640625" style="175" customWidth="1"/>
    <col min="6681" max="6681" width="1.1640625" style="175" customWidth="1"/>
    <col min="6682" max="6682" width="5" style="175" customWidth="1"/>
    <col min="6683" max="6683" width="1.1640625" style="175" customWidth="1"/>
    <col min="6684" max="6684" width="5" style="175" customWidth="1"/>
    <col min="6685" max="6685" width="4.1640625" style="175" customWidth="1"/>
    <col min="6686" max="6686" width="1.1640625" style="175" customWidth="1"/>
    <col min="6687" max="6687" width="3.83203125" style="175" customWidth="1"/>
    <col min="6688" max="6688" width="1.1640625" style="175" customWidth="1"/>
    <col min="6689" max="6690" width="4.1640625" style="175" customWidth="1"/>
    <col min="6691" max="6691" width="1.1640625" style="175" customWidth="1"/>
    <col min="6692" max="6692" width="3.83203125" style="175" customWidth="1"/>
    <col min="6693" max="6693" width="1.1640625" style="175" customWidth="1"/>
    <col min="6694" max="6694" width="0" style="175" hidden="1" customWidth="1"/>
    <col min="6695" max="6695" width="4" style="175" customWidth="1"/>
    <col min="6696" max="6696" width="4.1640625" style="175" customWidth="1"/>
    <col min="6697" max="6697" width="1.1640625" style="175" customWidth="1"/>
    <col min="6698" max="6698" width="4.33203125" style="175" customWidth="1"/>
    <col min="6699" max="6699" width="1.1640625" style="175" customWidth="1"/>
    <col min="6700" max="6700" width="3.83203125" style="175" customWidth="1"/>
    <col min="6701" max="6701" width="4.33203125" style="175" customWidth="1"/>
    <col min="6702" max="6702" width="1.1640625" style="175" customWidth="1"/>
    <col min="6703" max="6703" width="4.1640625" style="175" customWidth="1"/>
    <col min="6704" max="6704" width="1.1640625" style="175" customWidth="1"/>
    <col min="6705" max="6706" width="3.83203125" style="175" customWidth="1"/>
    <col min="6707" max="6707" width="1.1640625" style="175" customWidth="1"/>
    <col min="6708" max="6708" width="3.83203125" style="175" customWidth="1"/>
    <col min="6709" max="6709" width="1.1640625" style="175" customWidth="1"/>
    <col min="6710" max="6711" width="3.83203125" style="175" customWidth="1"/>
    <col min="6712" max="6712" width="1.1640625" style="175" customWidth="1"/>
    <col min="6713" max="6713" width="4.1640625" style="175" customWidth="1"/>
    <col min="6714" max="6714" width="1.1640625" style="175" customWidth="1"/>
    <col min="6715" max="6716" width="3.83203125" style="175" customWidth="1"/>
    <col min="6717" max="6717" width="1.1640625" style="175" customWidth="1"/>
    <col min="6718" max="6718" width="3.83203125" style="175" customWidth="1"/>
    <col min="6719" max="6719" width="1.1640625" style="175" customWidth="1"/>
    <col min="6720" max="6721" width="3.83203125" style="175" customWidth="1"/>
    <col min="6722" max="6722" width="1.1640625" style="175" customWidth="1"/>
    <col min="6723" max="6723" width="4.1640625" style="175" customWidth="1"/>
    <col min="6724" max="6724" width="1.1640625" style="175" customWidth="1"/>
    <col min="6725" max="6726" width="3.83203125" style="175" customWidth="1"/>
    <col min="6727" max="6727" width="1.1640625" style="175" customWidth="1"/>
    <col min="6728" max="6728" width="4.1640625" style="175" customWidth="1"/>
    <col min="6729" max="6729" width="1.1640625" style="175" customWidth="1"/>
    <col min="6730" max="6731" width="3.83203125" style="175" customWidth="1"/>
    <col min="6732" max="6732" width="1.1640625" style="175" customWidth="1"/>
    <col min="6733" max="6733" width="4.33203125" style="175" customWidth="1"/>
    <col min="6734" max="6734" width="1.1640625" style="175" customWidth="1"/>
    <col min="6735" max="6736" width="3.83203125" style="175" customWidth="1"/>
    <col min="6737" max="6737" width="1.1640625" style="175" customWidth="1"/>
    <col min="6738" max="6738" width="4.1640625" style="175" customWidth="1"/>
    <col min="6739" max="6739" width="1.1640625" style="175" customWidth="1"/>
    <col min="6740" max="6742" width="2.6640625" style="175" customWidth="1"/>
    <col min="6743" max="6755" width="4.83203125" style="175" customWidth="1"/>
    <col min="6756" max="6912" width="9.33203125" style="175"/>
    <col min="6913" max="6913" width="12.83203125" style="175" bestFit="1" customWidth="1"/>
    <col min="6914" max="6914" width="10" style="175" customWidth="1"/>
    <col min="6915" max="6915" width="6.1640625" style="175" customWidth="1"/>
    <col min="6916" max="6916" width="5.83203125" style="175" customWidth="1"/>
    <col min="6917" max="6917" width="1.1640625" style="175" customWidth="1"/>
    <col min="6918" max="6918" width="5.83203125" style="175" customWidth="1"/>
    <col min="6919" max="6919" width="1.1640625" style="175" customWidth="1"/>
    <col min="6920" max="6921" width="5.83203125" style="175" customWidth="1"/>
    <col min="6922" max="6922" width="1.1640625" style="175" customWidth="1"/>
    <col min="6923" max="6923" width="5" style="175" customWidth="1"/>
    <col min="6924" max="6924" width="1.1640625" style="175" customWidth="1"/>
    <col min="6925" max="6925" width="6" style="175" customWidth="1"/>
    <col min="6926" max="6926" width="5.1640625" style="175" customWidth="1"/>
    <col min="6927" max="6927" width="1.1640625" style="175" customWidth="1"/>
    <col min="6928" max="6928" width="3.83203125" style="175" customWidth="1"/>
    <col min="6929" max="6929" width="1.1640625" style="175" customWidth="1"/>
    <col min="6930" max="6931" width="4.1640625" style="175" customWidth="1"/>
    <col min="6932" max="6932" width="1.1640625" style="175" customWidth="1"/>
    <col min="6933" max="6933" width="3.83203125" style="175" customWidth="1"/>
    <col min="6934" max="6934" width="1.1640625" style="175" customWidth="1"/>
    <col min="6935" max="6935" width="5.5" style="175" customWidth="1"/>
    <col min="6936" max="6936" width="5.1640625" style="175" customWidth="1"/>
    <col min="6937" max="6937" width="1.1640625" style="175" customWidth="1"/>
    <col min="6938" max="6938" width="5" style="175" customWidth="1"/>
    <col min="6939" max="6939" width="1.1640625" style="175" customWidth="1"/>
    <col min="6940" max="6940" width="5" style="175" customWidth="1"/>
    <col min="6941" max="6941" width="4.1640625" style="175" customWidth="1"/>
    <col min="6942" max="6942" width="1.1640625" style="175" customWidth="1"/>
    <col min="6943" max="6943" width="3.83203125" style="175" customWidth="1"/>
    <col min="6944" max="6944" width="1.1640625" style="175" customWidth="1"/>
    <col min="6945" max="6946" width="4.1640625" style="175" customWidth="1"/>
    <col min="6947" max="6947" width="1.1640625" style="175" customWidth="1"/>
    <col min="6948" max="6948" width="3.83203125" style="175" customWidth="1"/>
    <col min="6949" max="6949" width="1.1640625" style="175" customWidth="1"/>
    <col min="6950" max="6950" width="0" style="175" hidden="1" customWidth="1"/>
    <col min="6951" max="6951" width="4" style="175" customWidth="1"/>
    <col min="6952" max="6952" width="4.1640625" style="175" customWidth="1"/>
    <col min="6953" max="6953" width="1.1640625" style="175" customWidth="1"/>
    <col min="6954" max="6954" width="4.33203125" style="175" customWidth="1"/>
    <col min="6955" max="6955" width="1.1640625" style="175" customWidth="1"/>
    <col min="6956" max="6956" width="3.83203125" style="175" customWidth="1"/>
    <col min="6957" max="6957" width="4.33203125" style="175" customWidth="1"/>
    <col min="6958" max="6958" width="1.1640625" style="175" customWidth="1"/>
    <col min="6959" max="6959" width="4.1640625" style="175" customWidth="1"/>
    <col min="6960" max="6960" width="1.1640625" style="175" customWidth="1"/>
    <col min="6961" max="6962" width="3.83203125" style="175" customWidth="1"/>
    <col min="6963" max="6963" width="1.1640625" style="175" customWidth="1"/>
    <col min="6964" max="6964" width="3.83203125" style="175" customWidth="1"/>
    <col min="6965" max="6965" width="1.1640625" style="175" customWidth="1"/>
    <col min="6966" max="6967" width="3.83203125" style="175" customWidth="1"/>
    <col min="6968" max="6968" width="1.1640625" style="175" customWidth="1"/>
    <col min="6969" max="6969" width="4.1640625" style="175" customWidth="1"/>
    <col min="6970" max="6970" width="1.1640625" style="175" customWidth="1"/>
    <col min="6971" max="6972" width="3.83203125" style="175" customWidth="1"/>
    <col min="6973" max="6973" width="1.1640625" style="175" customWidth="1"/>
    <col min="6974" max="6974" width="3.83203125" style="175" customWidth="1"/>
    <col min="6975" max="6975" width="1.1640625" style="175" customWidth="1"/>
    <col min="6976" max="6977" width="3.83203125" style="175" customWidth="1"/>
    <col min="6978" max="6978" width="1.1640625" style="175" customWidth="1"/>
    <col min="6979" max="6979" width="4.1640625" style="175" customWidth="1"/>
    <col min="6980" max="6980" width="1.1640625" style="175" customWidth="1"/>
    <col min="6981" max="6982" width="3.83203125" style="175" customWidth="1"/>
    <col min="6983" max="6983" width="1.1640625" style="175" customWidth="1"/>
    <col min="6984" max="6984" width="4.1640625" style="175" customWidth="1"/>
    <col min="6985" max="6985" width="1.1640625" style="175" customWidth="1"/>
    <col min="6986" max="6987" width="3.83203125" style="175" customWidth="1"/>
    <col min="6988" max="6988" width="1.1640625" style="175" customWidth="1"/>
    <col min="6989" max="6989" width="4.33203125" style="175" customWidth="1"/>
    <col min="6990" max="6990" width="1.1640625" style="175" customWidth="1"/>
    <col min="6991" max="6992" width="3.83203125" style="175" customWidth="1"/>
    <col min="6993" max="6993" width="1.1640625" style="175" customWidth="1"/>
    <col min="6994" max="6994" width="4.1640625" style="175" customWidth="1"/>
    <col min="6995" max="6995" width="1.1640625" style="175" customWidth="1"/>
    <col min="6996" max="6998" width="2.6640625" style="175" customWidth="1"/>
    <col min="6999" max="7011" width="4.83203125" style="175" customWidth="1"/>
    <col min="7012" max="7168" width="9.33203125" style="175"/>
    <col min="7169" max="7169" width="12.83203125" style="175" bestFit="1" customWidth="1"/>
    <col min="7170" max="7170" width="10" style="175" customWidth="1"/>
    <col min="7171" max="7171" width="6.1640625" style="175" customWidth="1"/>
    <col min="7172" max="7172" width="5.83203125" style="175" customWidth="1"/>
    <col min="7173" max="7173" width="1.1640625" style="175" customWidth="1"/>
    <col min="7174" max="7174" width="5.83203125" style="175" customWidth="1"/>
    <col min="7175" max="7175" width="1.1640625" style="175" customWidth="1"/>
    <col min="7176" max="7177" width="5.83203125" style="175" customWidth="1"/>
    <col min="7178" max="7178" width="1.1640625" style="175" customWidth="1"/>
    <col min="7179" max="7179" width="5" style="175" customWidth="1"/>
    <col min="7180" max="7180" width="1.1640625" style="175" customWidth="1"/>
    <col min="7181" max="7181" width="6" style="175" customWidth="1"/>
    <col min="7182" max="7182" width="5.1640625" style="175" customWidth="1"/>
    <col min="7183" max="7183" width="1.1640625" style="175" customWidth="1"/>
    <col min="7184" max="7184" width="3.83203125" style="175" customWidth="1"/>
    <col min="7185" max="7185" width="1.1640625" style="175" customWidth="1"/>
    <col min="7186" max="7187" width="4.1640625" style="175" customWidth="1"/>
    <col min="7188" max="7188" width="1.1640625" style="175" customWidth="1"/>
    <col min="7189" max="7189" width="3.83203125" style="175" customWidth="1"/>
    <col min="7190" max="7190" width="1.1640625" style="175" customWidth="1"/>
    <col min="7191" max="7191" width="5.5" style="175" customWidth="1"/>
    <col min="7192" max="7192" width="5.1640625" style="175" customWidth="1"/>
    <col min="7193" max="7193" width="1.1640625" style="175" customWidth="1"/>
    <col min="7194" max="7194" width="5" style="175" customWidth="1"/>
    <col min="7195" max="7195" width="1.1640625" style="175" customWidth="1"/>
    <col min="7196" max="7196" width="5" style="175" customWidth="1"/>
    <col min="7197" max="7197" width="4.1640625" style="175" customWidth="1"/>
    <col min="7198" max="7198" width="1.1640625" style="175" customWidth="1"/>
    <col min="7199" max="7199" width="3.83203125" style="175" customWidth="1"/>
    <col min="7200" max="7200" width="1.1640625" style="175" customWidth="1"/>
    <col min="7201" max="7202" width="4.1640625" style="175" customWidth="1"/>
    <col min="7203" max="7203" width="1.1640625" style="175" customWidth="1"/>
    <col min="7204" max="7204" width="3.83203125" style="175" customWidth="1"/>
    <col min="7205" max="7205" width="1.1640625" style="175" customWidth="1"/>
    <col min="7206" max="7206" width="0" style="175" hidden="1" customWidth="1"/>
    <col min="7207" max="7207" width="4" style="175" customWidth="1"/>
    <col min="7208" max="7208" width="4.1640625" style="175" customWidth="1"/>
    <col min="7209" max="7209" width="1.1640625" style="175" customWidth="1"/>
    <col min="7210" max="7210" width="4.33203125" style="175" customWidth="1"/>
    <col min="7211" max="7211" width="1.1640625" style="175" customWidth="1"/>
    <col min="7212" max="7212" width="3.83203125" style="175" customWidth="1"/>
    <col min="7213" max="7213" width="4.33203125" style="175" customWidth="1"/>
    <col min="7214" max="7214" width="1.1640625" style="175" customWidth="1"/>
    <col min="7215" max="7215" width="4.1640625" style="175" customWidth="1"/>
    <col min="7216" max="7216" width="1.1640625" style="175" customWidth="1"/>
    <col min="7217" max="7218" width="3.83203125" style="175" customWidth="1"/>
    <col min="7219" max="7219" width="1.1640625" style="175" customWidth="1"/>
    <col min="7220" max="7220" width="3.83203125" style="175" customWidth="1"/>
    <col min="7221" max="7221" width="1.1640625" style="175" customWidth="1"/>
    <col min="7222" max="7223" width="3.83203125" style="175" customWidth="1"/>
    <col min="7224" max="7224" width="1.1640625" style="175" customWidth="1"/>
    <col min="7225" max="7225" width="4.1640625" style="175" customWidth="1"/>
    <col min="7226" max="7226" width="1.1640625" style="175" customWidth="1"/>
    <col min="7227" max="7228" width="3.83203125" style="175" customWidth="1"/>
    <col min="7229" max="7229" width="1.1640625" style="175" customWidth="1"/>
    <col min="7230" max="7230" width="3.83203125" style="175" customWidth="1"/>
    <col min="7231" max="7231" width="1.1640625" style="175" customWidth="1"/>
    <col min="7232" max="7233" width="3.83203125" style="175" customWidth="1"/>
    <col min="7234" max="7234" width="1.1640625" style="175" customWidth="1"/>
    <col min="7235" max="7235" width="4.1640625" style="175" customWidth="1"/>
    <col min="7236" max="7236" width="1.1640625" style="175" customWidth="1"/>
    <col min="7237" max="7238" width="3.83203125" style="175" customWidth="1"/>
    <col min="7239" max="7239" width="1.1640625" style="175" customWidth="1"/>
    <col min="7240" max="7240" width="4.1640625" style="175" customWidth="1"/>
    <col min="7241" max="7241" width="1.1640625" style="175" customWidth="1"/>
    <col min="7242" max="7243" width="3.83203125" style="175" customWidth="1"/>
    <col min="7244" max="7244" width="1.1640625" style="175" customWidth="1"/>
    <col min="7245" max="7245" width="4.33203125" style="175" customWidth="1"/>
    <col min="7246" max="7246" width="1.1640625" style="175" customWidth="1"/>
    <col min="7247" max="7248" width="3.83203125" style="175" customWidth="1"/>
    <col min="7249" max="7249" width="1.1640625" style="175" customWidth="1"/>
    <col min="7250" max="7250" width="4.1640625" style="175" customWidth="1"/>
    <col min="7251" max="7251" width="1.1640625" style="175" customWidth="1"/>
    <col min="7252" max="7254" width="2.6640625" style="175" customWidth="1"/>
    <col min="7255" max="7267" width="4.83203125" style="175" customWidth="1"/>
    <col min="7268" max="7424" width="9.33203125" style="175"/>
    <col min="7425" max="7425" width="12.83203125" style="175" bestFit="1" customWidth="1"/>
    <col min="7426" max="7426" width="10" style="175" customWidth="1"/>
    <col min="7427" max="7427" width="6.1640625" style="175" customWidth="1"/>
    <col min="7428" max="7428" width="5.83203125" style="175" customWidth="1"/>
    <col min="7429" max="7429" width="1.1640625" style="175" customWidth="1"/>
    <col min="7430" max="7430" width="5.83203125" style="175" customWidth="1"/>
    <col min="7431" max="7431" width="1.1640625" style="175" customWidth="1"/>
    <col min="7432" max="7433" width="5.83203125" style="175" customWidth="1"/>
    <col min="7434" max="7434" width="1.1640625" style="175" customWidth="1"/>
    <col min="7435" max="7435" width="5" style="175" customWidth="1"/>
    <col min="7436" max="7436" width="1.1640625" style="175" customWidth="1"/>
    <col min="7437" max="7437" width="6" style="175" customWidth="1"/>
    <col min="7438" max="7438" width="5.1640625" style="175" customWidth="1"/>
    <col min="7439" max="7439" width="1.1640625" style="175" customWidth="1"/>
    <col min="7440" max="7440" width="3.83203125" style="175" customWidth="1"/>
    <col min="7441" max="7441" width="1.1640625" style="175" customWidth="1"/>
    <col min="7442" max="7443" width="4.1640625" style="175" customWidth="1"/>
    <col min="7444" max="7444" width="1.1640625" style="175" customWidth="1"/>
    <col min="7445" max="7445" width="3.83203125" style="175" customWidth="1"/>
    <col min="7446" max="7446" width="1.1640625" style="175" customWidth="1"/>
    <col min="7447" max="7447" width="5.5" style="175" customWidth="1"/>
    <col min="7448" max="7448" width="5.1640625" style="175" customWidth="1"/>
    <col min="7449" max="7449" width="1.1640625" style="175" customWidth="1"/>
    <col min="7450" max="7450" width="5" style="175" customWidth="1"/>
    <col min="7451" max="7451" width="1.1640625" style="175" customWidth="1"/>
    <col min="7452" max="7452" width="5" style="175" customWidth="1"/>
    <col min="7453" max="7453" width="4.1640625" style="175" customWidth="1"/>
    <col min="7454" max="7454" width="1.1640625" style="175" customWidth="1"/>
    <col min="7455" max="7455" width="3.83203125" style="175" customWidth="1"/>
    <col min="7456" max="7456" width="1.1640625" style="175" customWidth="1"/>
    <col min="7457" max="7458" width="4.1640625" style="175" customWidth="1"/>
    <col min="7459" max="7459" width="1.1640625" style="175" customWidth="1"/>
    <col min="7460" max="7460" width="3.83203125" style="175" customWidth="1"/>
    <col min="7461" max="7461" width="1.1640625" style="175" customWidth="1"/>
    <col min="7462" max="7462" width="0" style="175" hidden="1" customWidth="1"/>
    <col min="7463" max="7463" width="4" style="175" customWidth="1"/>
    <col min="7464" max="7464" width="4.1640625" style="175" customWidth="1"/>
    <col min="7465" max="7465" width="1.1640625" style="175" customWidth="1"/>
    <col min="7466" max="7466" width="4.33203125" style="175" customWidth="1"/>
    <col min="7467" max="7467" width="1.1640625" style="175" customWidth="1"/>
    <col min="7468" max="7468" width="3.83203125" style="175" customWidth="1"/>
    <col min="7469" max="7469" width="4.33203125" style="175" customWidth="1"/>
    <col min="7470" max="7470" width="1.1640625" style="175" customWidth="1"/>
    <col min="7471" max="7471" width="4.1640625" style="175" customWidth="1"/>
    <col min="7472" max="7472" width="1.1640625" style="175" customWidth="1"/>
    <col min="7473" max="7474" width="3.83203125" style="175" customWidth="1"/>
    <col min="7475" max="7475" width="1.1640625" style="175" customWidth="1"/>
    <col min="7476" max="7476" width="3.83203125" style="175" customWidth="1"/>
    <col min="7477" max="7477" width="1.1640625" style="175" customWidth="1"/>
    <col min="7478" max="7479" width="3.83203125" style="175" customWidth="1"/>
    <col min="7480" max="7480" width="1.1640625" style="175" customWidth="1"/>
    <col min="7481" max="7481" width="4.1640625" style="175" customWidth="1"/>
    <col min="7482" max="7482" width="1.1640625" style="175" customWidth="1"/>
    <col min="7483" max="7484" width="3.83203125" style="175" customWidth="1"/>
    <col min="7485" max="7485" width="1.1640625" style="175" customWidth="1"/>
    <col min="7486" max="7486" width="3.83203125" style="175" customWidth="1"/>
    <col min="7487" max="7487" width="1.1640625" style="175" customWidth="1"/>
    <col min="7488" max="7489" width="3.83203125" style="175" customWidth="1"/>
    <col min="7490" max="7490" width="1.1640625" style="175" customWidth="1"/>
    <col min="7491" max="7491" width="4.1640625" style="175" customWidth="1"/>
    <col min="7492" max="7492" width="1.1640625" style="175" customWidth="1"/>
    <col min="7493" max="7494" width="3.83203125" style="175" customWidth="1"/>
    <col min="7495" max="7495" width="1.1640625" style="175" customWidth="1"/>
    <col min="7496" max="7496" width="4.1640625" style="175" customWidth="1"/>
    <col min="7497" max="7497" width="1.1640625" style="175" customWidth="1"/>
    <col min="7498" max="7499" width="3.83203125" style="175" customWidth="1"/>
    <col min="7500" max="7500" width="1.1640625" style="175" customWidth="1"/>
    <col min="7501" max="7501" width="4.33203125" style="175" customWidth="1"/>
    <col min="7502" max="7502" width="1.1640625" style="175" customWidth="1"/>
    <col min="7503" max="7504" width="3.83203125" style="175" customWidth="1"/>
    <col min="7505" max="7505" width="1.1640625" style="175" customWidth="1"/>
    <col min="7506" max="7506" width="4.1640625" style="175" customWidth="1"/>
    <col min="7507" max="7507" width="1.1640625" style="175" customWidth="1"/>
    <col min="7508" max="7510" width="2.6640625" style="175" customWidth="1"/>
    <col min="7511" max="7523" width="4.83203125" style="175" customWidth="1"/>
    <col min="7524" max="7680" width="9.33203125" style="175"/>
    <col min="7681" max="7681" width="12.83203125" style="175" bestFit="1" customWidth="1"/>
    <col min="7682" max="7682" width="10" style="175" customWidth="1"/>
    <col min="7683" max="7683" width="6.1640625" style="175" customWidth="1"/>
    <col min="7684" max="7684" width="5.83203125" style="175" customWidth="1"/>
    <col min="7685" max="7685" width="1.1640625" style="175" customWidth="1"/>
    <col min="7686" max="7686" width="5.83203125" style="175" customWidth="1"/>
    <col min="7687" max="7687" width="1.1640625" style="175" customWidth="1"/>
    <col min="7688" max="7689" width="5.83203125" style="175" customWidth="1"/>
    <col min="7690" max="7690" width="1.1640625" style="175" customWidth="1"/>
    <col min="7691" max="7691" width="5" style="175" customWidth="1"/>
    <col min="7692" max="7692" width="1.1640625" style="175" customWidth="1"/>
    <col min="7693" max="7693" width="6" style="175" customWidth="1"/>
    <col min="7694" max="7694" width="5.1640625" style="175" customWidth="1"/>
    <col min="7695" max="7695" width="1.1640625" style="175" customWidth="1"/>
    <col min="7696" max="7696" width="3.83203125" style="175" customWidth="1"/>
    <col min="7697" max="7697" width="1.1640625" style="175" customWidth="1"/>
    <col min="7698" max="7699" width="4.1640625" style="175" customWidth="1"/>
    <col min="7700" max="7700" width="1.1640625" style="175" customWidth="1"/>
    <col min="7701" max="7701" width="3.83203125" style="175" customWidth="1"/>
    <col min="7702" max="7702" width="1.1640625" style="175" customWidth="1"/>
    <col min="7703" max="7703" width="5.5" style="175" customWidth="1"/>
    <col min="7704" max="7704" width="5.1640625" style="175" customWidth="1"/>
    <col min="7705" max="7705" width="1.1640625" style="175" customWidth="1"/>
    <col min="7706" max="7706" width="5" style="175" customWidth="1"/>
    <col min="7707" max="7707" width="1.1640625" style="175" customWidth="1"/>
    <col min="7708" max="7708" width="5" style="175" customWidth="1"/>
    <col min="7709" max="7709" width="4.1640625" style="175" customWidth="1"/>
    <col min="7710" max="7710" width="1.1640625" style="175" customWidth="1"/>
    <col min="7711" max="7711" width="3.83203125" style="175" customWidth="1"/>
    <col min="7712" max="7712" width="1.1640625" style="175" customWidth="1"/>
    <col min="7713" max="7714" width="4.1640625" style="175" customWidth="1"/>
    <col min="7715" max="7715" width="1.1640625" style="175" customWidth="1"/>
    <col min="7716" max="7716" width="3.83203125" style="175" customWidth="1"/>
    <col min="7717" max="7717" width="1.1640625" style="175" customWidth="1"/>
    <col min="7718" max="7718" width="0" style="175" hidden="1" customWidth="1"/>
    <col min="7719" max="7719" width="4" style="175" customWidth="1"/>
    <col min="7720" max="7720" width="4.1640625" style="175" customWidth="1"/>
    <col min="7721" max="7721" width="1.1640625" style="175" customWidth="1"/>
    <col min="7722" max="7722" width="4.33203125" style="175" customWidth="1"/>
    <col min="7723" max="7723" width="1.1640625" style="175" customWidth="1"/>
    <col min="7724" max="7724" width="3.83203125" style="175" customWidth="1"/>
    <col min="7725" max="7725" width="4.33203125" style="175" customWidth="1"/>
    <col min="7726" max="7726" width="1.1640625" style="175" customWidth="1"/>
    <col min="7727" max="7727" width="4.1640625" style="175" customWidth="1"/>
    <col min="7728" max="7728" width="1.1640625" style="175" customWidth="1"/>
    <col min="7729" max="7730" width="3.83203125" style="175" customWidth="1"/>
    <col min="7731" max="7731" width="1.1640625" style="175" customWidth="1"/>
    <col min="7732" max="7732" width="3.83203125" style="175" customWidth="1"/>
    <col min="7733" max="7733" width="1.1640625" style="175" customWidth="1"/>
    <col min="7734" max="7735" width="3.83203125" style="175" customWidth="1"/>
    <col min="7736" max="7736" width="1.1640625" style="175" customWidth="1"/>
    <col min="7737" max="7737" width="4.1640625" style="175" customWidth="1"/>
    <col min="7738" max="7738" width="1.1640625" style="175" customWidth="1"/>
    <col min="7739" max="7740" width="3.83203125" style="175" customWidth="1"/>
    <col min="7741" max="7741" width="1.1640625" style="175" customWidth="1"/>
    <col min="7742" max="7742" width="3.83203125" style="175" customWidth="1"/>
    <col min="7743" max="7743" width="1.1640625" style="175" customWidth="1"/>
    <col min="7744" max="7745" width="3.83203125" style="175" customWidth="1"/>
    <col min="7746" max="7746" width="1.1640625" style="175" customWidth="1"/>
    <col min="7747" max="7747" width="4.1640625" style="175" customWidth="1"/>
    <col min="7748" max="7748" width="1.1640625" style="175" customWidth="1"/>
    <col min="7749" max="7750" width="3.83203125" style="175" customWidth="1"/>
    <col min="7751" max="7751" width="1.1640625" style="175" customWidth="1"/>
    <col min="7752" max="7752" width="4.1640625" style="175" customWidth="1"/>
    <col min="7753" max="7753" width="1.1640625" style="175" customWidth="1"/>
    <col min="7754" max="7755" width="3.83203125" style="175" customWidth="1"/>
    <col min="7756" max="7756" width="1.1640625" style="175" customWidth="1"/>
    <col min="7757" max="7757" width="4.33203125" style="175" customWidth="1"/>
    <col min="7758" max="7758" width="1.1640625" style="175" customWidth="1"/>
    <col min="7759" max="7760" width="3.83203125" style="175" customWidth="1"/>
    <col min="7761" max="7761" width="1.1640625" style="175" customWidth="1"/>
    <col min="7762" max="7762" width="4.1640625" style="175" customWidth="1"/>
    <col min="7763" max="7763" width="1.1640625" style="175" customWidth="1"/>
    <col min="7764" max="7766" width="2.6640625" style="175" customWidth="1"/>
    <col min="7767" max="7779" width="4.83203125" style="175" customWidth="1"/>
    <col min="7780" max="7936" width="9.33203125" style="175"/>
    <col min="7937" max="7937" width="12.83203125" style="175" bestFit="1" customWidth="1"/>
    <col min="7938" max="7938" width="10" style="175" customWidth="1"/>
    <col min="7939" max="7939" width="6.1640625" style="175" customWidth="1"/>
    <col min="7940" max="7940" width="5.83203125" style="175" customWidth="1"/>
    <col min="7941" max="7941" width="1.1640625" style="175" customWidth="1"/>
    <col min="7942" max="7942" width="5.83203125" style="175" customWidth="1"/>
    <col min="7943" max="7943" width="1.1640625" style="175" customWidth="1"/>
    <col min="7944" max="7945" width="5.83203125" style="175" customWidth="1"/>
    <col min="7946" max="7946" width="1.1640625" style="175" customWidth="1"/>
    <col min="7947" max="7947" width="5" style="175" customWidth="1"/>
    <col min="7948" max="7948" width="1.1640625" style="175" customWidth="1"/>
    <col min="7949" max="7949" width="6" style="175" customWidth="1"/>
    <col min="7950" max="7950" width="5.1640625" style="175" customWidth="1"/>
    <col min="7951" max="7951" width="1.1640625" style="175" customWidth="1"/>
    <col min="7952" max="7952" width="3.83203125" style="175" customWidth="1"/>
    <col min="7953" max="7953" width="1.1640625" style="175" customWidth="1"/>
    <col min="7954" max="7955" width="4.1640625" style="175" customWidth="1"/>
    <col min="7956" max="7956" width="1.1640625" style="175" customWidth="1"/>
    <col min="7957" max="7957" width="3.83203125" style="175" customWidth="1"/>
    <col min="7958" max="7958" width="1.1640625" style="175" customWidth="1"/>
    <col min="7959" max="7959" width="5.5" style="175" customWidth="1"/>
    <col min="7960" max="7960" width="5.1640625" style="175" customWidth="1"/>
    <col min="7961" max="7961" width="1.1640625" style="175" customWidth="1"/>
    <col min="7962" max="7962" width="5" style="175" customWidth="1"/>
    <col min="7963" max="7963" width="1.1640625" style="175" customWidth="1"/>
    <col min="7964" max="7964" width="5" style="175" customWidth="1"/>
    <col min="7965" max="7965" width="4.1640625" style="175" customWidth="1"/>
    <col min="7966" max="7966" width="1.1640625" style="175" customWidth="1"/>
    <col min="7967" max="7967" width="3.83203125" style="175" customWidth="1"/>
    <col min="7968" max="7968" width="1.1640625" style="175" customWidth="1"/>
    <col min="7969" max="7970" width="4.1640625" style="175" customWidth="1"/>
    <col min="7971" max="7971" width="1.1640625" style="175" customWidth="1"/>
    <col min="7972" max="7972" width="3.83203125" style="175" customWidth="1"/>
    <col min="7973" max="7973" width="1.1640625" style="175" customWidth="1"/>
    <col min="7974" max="7974" width="0" style="175" hidden="1" customWidth="1"/>
    <col min="7975" max="7975" width="4" style="175" customWidth="1"/>
    <col min="7976" max="7976" width="4.1640625" style="175" customWidth="1"/>
    <col min="7977" max="7977" width="1.1640625" style="175" customWidth="1"/>
    <col min="7978" max="7978" width="4.33203125" style="175" customWidth="1"/>
    <col min="7979" max="7979" width="1.1640625" style="175" customWidth="1"/>
    <col min="7980" max="7980" width="3.83203125" style="175" customWidth="1"/>
    <col min="7981" max="7981" width="4.33203125" style="175" customWidth="1"/>
    <col min="7982" max="7982" width="1.1640625" style="175" customWidth="1"/>
    <col min="7983" max="7983" width="4.1640625" style="175" customWidth="1"/>
    <col min="7984" max="7984" width="1.1640625" style="175" customWidth="1"/>
    <col min="7985" max="7986" width="3.83203125" style="175" customWidth="1"/>
    <col min="7987" max="7987" width="1.1640625" style="175" customWidth="1"/>
    <col min="7988" max="7988" width="3.83203125" style="175" customWidth="1"/>
    <col min="7989" max="7989" width="1.1640625" style="175" customWidth="1"/>
    <col min="7990" max="7991" width="3.83203125" style="175" customWidth="1"/>
    <col min="7992" max="7992" width="1.1640625" style="175" customWidth="1"/>
    <col min="7993" max="7993" width="4.1640625" style="175" customWidth="1"/>
    <col min="7994" max="7994" width="1.1640625" style="175" customWidth="1"/>
    <col min="7995" max="7996" width="3.83203125" style="175" customWidth="1"/>
    <col min="7997" max="7997" width="1.1640625" style="175" customWidth="1"/>
    <col min="7998" max="7998" width="3.83203125" style="175" customWidth="1"/>
    <col min="7999" max="7999" width="1.1640625" style="175" customWidth="1"/>
    <col min="8000" max="8001" width="3.83203125" style="175" customWidth="1"/>
    <col min="8002" max="8002" width="1.1640625" style="175" customWidth="1"/>
    <col min="8003" max="8003" width="4.1640625" style="175" customWidth="1"/>
    <col min="8004" max="8004" width="1.1640625" style="175" customWidth="1"/>
    <col min="8005" max="8006" width="3.83203125" style="175" customWidth="1"/>
    <col min="8007" max="8007" width="1.1640625" style="175" customWidth="1"/>
    <col min="8008" max="8008" width="4.1640625" style="175" customWidth="1"/>
    <col min="8009" max="8009" width="1.1640625" style="175" customWidth="1"/>
    <col min="8010" max="8011" width="3.83203125" style="175" customWidth="1"/>
    <col min="8012" max="8012" width="1.1640625" style="175" customWidth="1"/>
    <col min="8013" max="8013" width="4.33203125" style="175" customWidth="1"/>
    <col min="8014" max="8014" width="1.1640625" style="175" customWidth="1"/>
    <col min="8015" max="8016" width="3.83203125" style="175" customWidth="1"/>
    <col min="8017" max="8017" width="1.1640625" style="175" customWidth="1"/>
    <col min="8018" max="8018" width="4.1640625" style="175" customWidth="1"/>
    <col min="8019" max="8019" width="1.1640625" style="175" customWidth="1"/>
    <col min="8020" max="8022" width="2.6640625" style="175" customWidth="1"/>
    <col min="8023" max="8035" width="4.83203125" style="175" customWidth="1"/>
    <col min="8036" max="8192" width="9.33203125" style="175"/>
    <col min="8193" max="8193" width="12.83203125" style="175" bestFit="1" customWidth="1"/>
    <col min="8194" max="8194" width="10" style="175" customWidth="1"/>
    <col min="8195" max="8195" width="6.1640625" style="175" customWidth="1"/>
    <col min="8196" max="8196" width="5.83203125" style="175" customWidth="1"/>
    <col min="8197" max="8197" width="1.1640625" style="175" customWidth="1"/>
    <col min="8198" max="8198" width="5.83203125" style="175" customWidth="1"/>
    <col min="8199" max="8199" width="1.1640625" style="175" customWidth="1"/>
    <col min="8200" max="8201" width="5.83203125" style="175" customWidth="1"/>
    <col min="8202" max="8202" width="1.1640625" style="175" customWidth="1"/>
    <col min="8203" max="8203" width="5" style="175" customWidth="1"/>
    <col min="8204" max="8204" width="1.1640625" style="175" customWidth="1"/>
    <col min="8205" max="8205" width="6" style="175" customWidth="1"/>
    <col min="8206" max="8206" width="5.1640625" style="175" customWidth="1"/>
    <col min="8207" max="8207" width="1.1640625" style="175" customWidth="1"/>
    <col min="8208" max="8208" width="3.83203125" style="175" customWidth="1"/>
    <col min="8209" max="8209" width="1.1640625" style="175" customWidth="1"/>
    <col min="8210" max="8211" width="4.1640625" style="175" customWidth="1"/>
    <col min="8212" max="8212" width="1.1640625" style="175" customWidth="1"/>
    <col min="8213" max="8213" width="3.83203125" style="175" customWidth="1"/>
    <col min="8214" max="8214" width="1.1640625" style="175" customWidth="1"/>
    <col min="8215" max="8215" width="5.5" style="175" customWidth="1"/>
    <col min="8216" max="8216" width="5.1640625" style="175" customWidth="1"/>
    <col min="8217" max="8217" width="1.1640625" style="175" customWidth="1"/>
    <col min="8218" max="8218" width="5" style="175" customWidth="1"/>
    <col min="8219" max="8219" width="1.1640625" style="175" customWidth="1"/>
    <col min="8220" max="8220" width="5" style="175" customWidth="1"/>
    <col min="8221" max="8221" width="4.1640625" style="175" customWidth="1"/>
    <col min="8222" max="8222" width="1.1640625" style="175" customWidth="1"/>
    <col min="8223" max="8223" width="3.83203125" style="175" customWidth="1"/>
    <col min="8224" max="8224" width="1.1640625" style="175" customWidth="1"/>
    <col min="8225" max="8226" width="4.1640625" style="175" customWidth="1"/>
    <col min="8227" max="8227" width="1.1640625" style="175" customWidth="1"/>
    <col min="8228" max="8228" width="3.83203125" style="175" customWidth="1"/>
    <col min="8229" max="8229" width="1.1640625" style="175" customWidth="1"/>
    <col min="8230" max="8230" width="0" style="175" hidden="1" customWidth="1"/>
    <col min="8231" max="8231" width="4" style="175" customWidth="1"/>
    <col min="8232" max="8232" width="4.1640625" style="175" customWidth="1"/>
    <col min="8233" max="8233" width="1.1640625" style="175" customWidth="1"/>
    <col min="8234" max="8234" width="4.33203125" style="175" customWidth="1"/>
    <col min="8235" max="8235" width="1.1640625" style="175" customWidth="1"/>
    <col min="8236" max="8236" width="3.83203125" style="175" customWidth="1"/>
    <col min="8237" max="8237" width="4.33203125" style="175" customWidth="1"/>
    <col min="8238" max="8238" width="1.1640625" style="175" customWidth="1"/>
    <col min="8239" max="8239" width="4.1640625" style="175" customWidth="1"/>
    <col min="8240" max="8240" width="1.1640625" style="175" customWidth="1"/>
    <col min="8241" max="8242" width="3.83203125" style="175" customWidth="1"/>
    <col min="8243" max="8243" width="1.1640625" style="175" customWidth="1"/>
    <col min="8244" max="8244" width="3.83203125" style="175" customWidth="1"/>
    <col min="8245" max="8245" width="1.1640625" style="175" customWidth="1"/>
    <col min="8246" max="8247" width="3.83203125" style="175" customWidth="1"/>
    <col min="8248" max="8248" width="1.1640625" style="175" customWidth="1"/>
    <col min="8249" max="8249" width="4.1640625" style="175" customWidth="1"/>
    <col min="8250" max="8250" width="1.1640625" style="175" customWidth="1"/>
    <col min="8251" max="8252" width="3.83203125" style="175" customWidth="1"/>
    <col min="8253" max="8253" width="1.1640625" style="175" customWidth="1"/>
    <col min="8254" max="8254" width="3.83203125" style="175" customWidth="1"/>
    <col min="8255" max="8255" width="1.1640625" style="175" customWidth="1"/>
    <col min="8256" max="8257" width="3.83203125" style="175" customWidth="1"/>
    <col min="8258" max="8258" width="1.1640625" style="175" customWidth="1"/>
    <col min="8259" max="8259" width="4.1640625" style="175" customWidth="1"/>
    <col min="8260" max="8260" width="1.1640625" style="175" customWidth="1"/>
    <col min="8261" max="8262" width="3.83203125" style="175" customWidth="1"/>
    <col min="8263" max="8263" width="1.1640625" style="175" customWidth="1"/>
    <col min="8264" max="8264" width="4.1640625" style="175" customWidth="1"/>
    <col min="8265" max="8265" width="1.1640625" style="175" customWidth="1"/>
    <col min="8266" max="8267" width="3.83203125" style="175" customWidth="1"/>
    <col min="8268" max="8268" width="1.1640625" style="175" customWidth="1"/>
    <col min="8269" max="8269" width="4.33203125" style="175" customWidth="1"/>
    <col min="8270" max="8270" width="1.1640625" style="175" customWidth="1"/>
    <col min="8271" max="8272" width="3.83203125" style="175" customWidth="1"/>
    <col min="8273" max="8273" width="1.1640625" style="175" customWidth="1"/>
    <col min="8274" max="8274" width="4.1640625" style="175" customWidth="1"/>
    <col min="8275" max="8275" width="1.1640625" style="175" customWidth="1"/>
    <col min="8276" max="8278" width="2.6640625" style="175" customWidth="1"/>
    <col min="8279" max="8291" width="4.83203125" style="175" customWidth="1"/>
    <col min="8292" max="8448" width="9.33203125" style="175"/>
    <col min="8449" max="8449" width="12.83203125" style="175" bestFit="1" customWidth="1"/>
    <col min="8450" max="8450" width="10" style="175" customWidth="1"/>
    <col min="8451" max="8451" width="6.1640625" style="175" customWidth="1"/>
    <col min="8452" max="8452" width="5.83203125" style="175" customWidth="1"/>
    <col min="8453" max="8453" width="1.1640625" style="175" customWidth="1"/>
    <col min="8454" max="8454" width="5.83203125" style="175" customWidth="1"/>
    <col min="8455" max="8455" width="1.1640625" style="175" customWidth="1"/>
    <col min="8456" max="8457" width="5.83203125" style="175" customWidth="1"/>
    <col min="8458" max="8458" width="1.1640625" style="175" customWidth="1"/>
    <col min="8459" max="8459" width="5" style="175" customWidth="1"/>
    <col min="8460" max="8460" width="1.1640625" style="175" customWidth="1"/>
    <col min="8461" max="8461" width="6" style="175" customWidth="1"/>
    <col min="8462" max="8462" width="5.1640625" style="175" customWidth="1"/>
    <col min="8463" max="8463" width="1.1640625" style="175" customWidth="1"/>
    <col min="8464" max="8464" width="3.83203125" style="175" customWidth="1"/>
    <col min="8465" max="8465" width="1.1640625" style="175" customWidth="1"/>
    <col min="8466" max="8467" width="4.1640625" style="175" customWidth="1"/>
    <col min="8468" max="8468" width="1.1640625" style="175" customWidth="1"/>
    <col min="8469" max="8469" width="3.83203125" style="175" customWidth="1"/>
    <col min="8470" max="8470" width="1.1640625" style="175" customWidth="1"/>
    <col min="8471" max="8471" width="5.5" style="175" customWidth="1"/>
    <col min="8472" max="8472" width="5.1640625" style="175" customWidth="1"/>
    <col min="8473" max="8473" width="1.1640625" style="175" customWidth="1"/>
    <col min="8474" max="8474" width="5" style="175" customWidth="1"/>
    <col min="8475" max="8475" width="1.1640625" style="175" customWidth="1"/>
    <col min="8476" max="8476" width="5" style="175" customWidth="1"/>
    <col min="8477" max="8477" width="4.1640625" style="175" customWidth="1"/>
    <col min="8478" max="8478" width="1.1640625" style="175" customWidth="1"/>
    <col min="8479" max="8479" width="3.83203125" style="175" customWidth="1"/>
    <col min="8480" max="8480" width="1.1640625" style="175" customWidth="1"/>
    <col min="8481" max="8482" width="4.1640625" style="175" customWidth="1"/>
    <col min="8483" max="8483" width="1.1640625" style="175" customWidth="1"/>
    <col min="8484" max="8484" width="3.83203125" style="175" customWidth="1"/>
    <col min="8485" max="8485" width="1.1640625" style="175" customWidth="1"/>
    <col min="8486" max="8486" width="0" style="175" hidden="1" customWidth="1"/>
    <col min="8487" max="8487" width="4" style="175" customWidth="1"/>
    <col min="8488" max="8488" width="4.1640625" style="175" customWidth="1"/>
    <col min="8489" max="8489" width="1.1640625" style="175" customWidth="1"/>
    <col min="8490" max="8490" width="4.33203125" style="175" customWidth="1"/>
    <col min="8491" max="8491" width="1.1640625" style="175" customWidth="1"/>
    <col min="8492" max="8492" width="3.83203125" style="175" customWidth="1"/>
    <col min="8493" max="8493" width="4.33203125" style="175" customWidth="1"/>
    <col min="8494" max="8494" width="1.1640625" style="175" customWidth="1"/>
    <col min="8495" max="8495" width="4.1640625" style="175" customWidth="1"/>
    <col min="8496" max="8496" width="1.1640625" style="175" customWidth="1"/>
    <col min="8497" max="8498" width="3.83203125" style="175" customWidth="1"/>
    <col min="8499" max="8499" width="1.1640625" style="175" customWidth="1"/>
    <col min="8500" max="8500" width="3.83203125" style="175" customWidth="1"/>
    <col min="8501" max="8501" width="1.1640625" style="175" customWidth="1"/>
    <col min="8502" max="8503" width="3.83203125" style="175" customWidth="1"/>
    <col min="8504" max="8504" width="1.1640625" style="175" customWidth="1"/>
    <col min="8505" max="8505" width="4.1640625" style="175" customWidth="1"/>
    <col min="8506" max="8506" width="1.1640625" style="175" customWidth="1"/>
    <col min="8507" max="8508" width="3.83203125" style="175" customWidth="1"/>
    <col min="8509" max="8509" width="1.1640625" style="175" customWidth="1"/>
    <col min="8510" max="8510" width="3.83203125" style="175" customWidth="1"/>
    <col min="8511" max="8511" width="1.1640625" style="175" customWidth="1"/>
    <col min="8512" max="8513" width="3.83203125" style="175" customWidth="1"/>
    <col min="8514" max="8514" width="1.1640625" style="175" customWidth="1"/>
    <col min="8515" max="8515" width="4.1640625" style="175" customWidth="1"/>
    <col min="8516" max="8516" width="1.1640625" style="175" customWidth="1"/>
    <col min="8517" max="8518" width="3.83203125" style="175" customWidth="1"/>
    <col min="8519" max="8519" width="1.1640625" style="175" customWidth="1"/>
    <col min="8520" max="8520" width="4.1640625" style="175" customWidth="1"/>
    <col min="8521" max="8521" width="1.1640625" style="175" customWidth="1"/>
    <col min="8522" max="8523" width="3.83203125" style="175" customWidth="1"/>
    <col min="8524" max="8524" width="1.1640625" style="175" customWidth="1"/>
    <col min="8525" max="8525" width="4.33203125" style="175" customWidth="1"/>
    <col min="8526" max="8526" width="1.1640625" style="175" customWidth="1"/>
    <col min="8527" max="8528" width="3.83203125" style="175" customWidth="1"/>
    <col min="8529" max="8529" width="1.1640625" style="175" customWidth="1"/>
    <col min="8530" max="8530" width="4.1640625" style="175" customWidth="1"/>
    <col min="8531" max="8531" width="1.1640625" style="175" customWidth="1"/>
    <col min="8532" max="8534" width="2.6640625" style="175" customWidth="1"/>
    <col min="8535" max="8547" width="4.83203125" style="175" customWidth="1"/>
    <col min="8548" max="8704" width="9.33203125" style="175"/>
    <col min="8705" max="8705" width="12.83203125" style="175" bestFit="1" customWidth="1"/>
    <col min="8706" max="8706" width="10" style="175" customWidth="1"/>
    <col min="8707" max="8707" width="6.1640625" style="175" customWidth="1"/>
    <col min="8708" max="8708" width="5.83203125" style="175" customWidth="1"/>
    <col min="8709" max="8709" width="1.1640625" style="175" customWidth="1"/>
    <col min="8710" max="8710" width="5.83203125" style="175" customWidth="1"/>
    <col min="8711" max="8711" width="1.1640625" style="175" customWidth="1"/>
    <col min="8712" max="8713" width="5.83203125" style="175" customWidth="1"/>
    <col min="8714" max="8714" width="1.1640625" style="175" customWidth="1"/>
    <col min="8715" max="8715" width="5" style="175" customWidth="1"/>
    <col min="8716" max="8716" width="1.1640625" style="175" customWidth="1"/>
    <col min="8717" max="8717" width="6" style="175" customWidth="1"/>
    <col min="8718" max="8718" width="5.1640625" style="175" customWidth="1"/>
    <col min="8719" max="8719" width="1.1640625" style="175" customWidth="1"/>
    <col min="8720" max="8720" width="3.83203125" style="175" customWidth="1"/>
    <col min="8721" max="8721" width="1.1640625" style="175" customWidth="1"/>
    <col min="8722" max="8723" width="4.1640625" style="175" customWidth="1"/>
    <col min="8724" max="8724" width="1.1640625" style="175" customWidth="1"/>
    <col min="8725" max="8725" width="3.83203125" style="175" customWidth="1"/>
    <col min="8726" max="8726" width="1.1640625" style="175" customWidth="1"/>
    <col min="8727" max="8727" width="5.5" style="175" customWidth="1"/>
    <col min="8728" max="8728" width="5.1640625" style="175" customWidth="1"/>
    <col min="8729" max="8729" width="1.1640625" style="175" customWidth="1"/>
    <col min="8730" max="8730" width="5" style="175" customWidth="1"/>
    <col min="8731" max="8731" width="1.1640625" style="175" customWidth="1"/>
    <col min="8732" max="8732" width="5" style="175" customWidth="1"/>
    <col min="8733" max="8733" width="4.1640625" style="175" customWidth="1"/>
    <col min="8734" max="8734" width="1.1640625" style="175" customWidth="1"/>
    <col min="8735" max="8735" width="3.83203125" style="175" customWidth="1"/>
    <col min="8736" max="8736" width="1.1640625" style="175" customWidth="1"/>
    <col min="8737" max="8738" width="4.1640625" style="175" customWidth="1"/>
    <col min="8739" max="8739" width="1.1640625" style="175" customWidth="1"/>
    <col min="8740" max="8740" width="3.83203125" style="175" customWidth="1"/>
    <col min="8741" max="8741" width="1.1640625" style="175" customWidth="1"/>
    <col min="8742" max="8742" width="0" style="175" hidden="1" customWidth="1"/>
    <col min="8743" max="8743" width="4" style="175" customWidth="1"/>
    <col min="8744" max="8744" width="4.1640625" style="175" customWidth="1"/>
    <col min="8745" max="8745" width="1.1640625" style="175" customWidth="1"/>
    <col min="8746" max="8746" width="4.33203125" style="175" customWidth="1"/>
    <col min="8747" max="8747" width="1.1640625" style="175" customWidth="1"/>
    <col min="8748" max="8748" width="3.83203125" style="175" customWidth="1"/>
    <col min="8749" max="8749" width="4.33203125" style="175" customWidth="1"/>
    <col min="8750" max="8750" width="1.1640625" style="175" customWidth="1"/>
    <col min="8751" max="8751" width="4.1640625" style="175" customWidth="1"/>
    <col min="8752" max="8752" width="1.1640625" style="175" customWidth="1"/>
    <col min="8753" max="8754" width="3.83203125" style="175" customWidth="1"/>
    <col min="8755" max="8755" width="1.1640625" style="175" customWidth="1"/>
    <col min="8756" max="8756" width="3.83203125" style="175" customWidth="1"/>
    <col min="8757" max="8757" width="1.1640625" style="175" customWidth="1"/>
    <col min="8758" max="8759" width="3.83203125" style="175" customWidth="1"/>
    <col min="8760" max="8760" width="1.1640625" style="175" customWidth="1"/>
    <col min="8761" max="8761" width="4.1640625" style="175" customWidth="1"/>
    <col min="8762" max="8762" width="1.1640625" style="175" customWidth="1"/>
    <col min="8763" max="8764" width="3.83203125" style="175" customWidth="1"/>
    <col min="8765" max="8765" width="1.1640625" style="175" customWidth="1"/>
    <col min="8766" max="8766" width="3.83203125" style="175" customWidth="1"/>
    <col min="8767" max="8767" width="1.1640625" style="175" customWidth="1"/>
    <col min="8768" max="8769" width="3.83203125" style="175" customWidth="1"/>
    <col min="8770" max="8770" width="1.1640625" style="175" customWidth="1"/>
    <col min="8771" max="8771" width="4.1640625" style="175" customWidth="1"/>
    <col min="8772" max="8772" width="1.1640625" style="175" customWidth="1"/>
    <col min="8773" max="8774" width="3.83203125" style="175" customWidth="1"/>
    <col min="8775" max="8775" width="1.1640625" style="175" customWidth="1"/>
    <col min="8776" max="8776" width="4.1640625" style="175" customWidth="1"/>
    <col min="8777" max="8777" width="1.1640625" style="175" customWidth="1"/>
    <col min="8778" max="8779" width="3.83203125" style="175" customWidth="1"/>
    <col min="8780" max="8780" width="1.1640625" style="175" customWidth="1"/>
    <col min="8781" max="8781" width="4.33203125" style="175" customWidth="1"/>
    <col min="8782" max="8782" width="1.1640625" style="175" customWidth="1"/>
    <col min="8783" max="8784" width="3.83203125" style="175" customWidth="1"/>
    <col min="8785" max="8785" width="1.1640625" style="175" customWidth="1"/>
    <col min="8786" max="8786" width="4.1640625" style="175" customWidth="1"/>
    <col min="8787" max="8787" width="1.1640625" style="175" customWidth="1"/>
    <col min="8788" max="8790" width="2.6640625" style="175" customWidth="1"/>
    <col min="8791" max="8803" width="4.83203125" style="175" customWidth="1"/>
    <col min="8804" max="8960" width="9.33203125" style="175"/>
    <col min="8961" max="8961" width="12.83203125" style="175" bestFit="1" customWidth="1"/>
    <col min="8962" max="8962" width="10" style="175" customWidth="1"/>
    <col min="8963" max="8963" width="6.1640625" style="175" customWidth="1"/>
    <col min="8964" max="8964" width="5.83203125" style="175" customWidth="1"/>
    <col min="8965" max="8965" width="1.1640625" style="175" customWidth="1"/>
    <col min="8966" max="8966" width="5.83203125" style="175" customWidth="1"/>
    <col min="8967" max="8967" width="1.1640625" style="175" customWidth="1"/>
    <col min="8968" max="8969" width="5.83203125" style="175" customWidth="1"/>
    <col min="8970" max="8970" width="1.1640625" style="175" customWidth="1"/>
    <col min="8971" max="8971" width="5" style="175" customWidth="1"/>
    <col min="8972" max="8972" width="1.1640625" style="175" customWidth="1"/>
    <col min="8973" max="8973" width="6" style="175" customWidth="1"/>
    <col min="8974" max="8974" width="5.1640625" style="175" customWidth="1"/>
    <col min="8975" max="8975" width="1.1640625" style="175" customWidth="1"/>
    <col min="8976" max="8976" width="3.83203125" style="175" customWidth="1"/>
    <col min="8977" max="8977" width="1.1640625" style="175" customWidth="1"/>
    <col min="8978" max="8979" width="4.1640625" style="175" customWidth="1"/>
    <col min="8980" max="8980" width="1.1640625" style="175" customWidth="1"/>
    <col min="8981" max="8981" width="3.83203125" style="175" customWidth="1"/>
    <col min="8982" max="8982" width="1.1640625" style="175" customWidth="1"/>
    <col min="8983" max="8983" width="5.5" style="175" customWidth="1"/>
    <col min="8984" max="8984" width="5.1640625" style="175" customWidth="1"/>
    <col min="8985" max="8985" width="1.1640625" style="175" customWidth="1"/>
    <col min="8986" max="8986" width="5" style="175" customWidth="1"/>
    <col min="8987" max="8987" width="1.1640625" style="175" customWidth="1"/>
    <col min="8988" max="8988" width="5" style="175" customWidth="1"/>
    <col min="8989" max="8989" width="4.1640625" style="175" customWidth="1"/>
    <col min="8990" max="8990" width="1.1640625" style="175" customWidth="1"/>
    <col min="8991" max="8991" width="3.83203125" style="175" customWidth="1"/>
    <col min="8992" max="8992" width="1.1640625" style="175" customWidth="1"/>
    <col min="8993" max="8994" width="4.1640625" style="175" customWidth="1"/>
    <col min="8995" max="8995" width="1.1640625" style="175" customWidth="1"/>
    <col min="8996" max="8996" width="3.83203125" style="175" customWidth="1"/>
    <col min="8997" max="8997" width="1.1640625" style="175" customWidth="1"/>
    <col min="8998" max="8998" width="0" style="175" hidden="1" customWidth="1"/>
    <col min="8999" max="8999" width="4" style="175" customWidth="1"/>
    <col min="9000" max="9000" width="4.1640625" style="175" customWidth="1"/>
    <col min="9001" max="9001" width="1.1640625" style="175" customWidth="1"/>
    <col min="9002" max="9002" width="4.33203125" style="175" customWidth="1"/>
    <col min="9003" max="9003" width="1.1640625" style="175" customWidth="1"/>
    <col min="9004" max="9004" width="3.83203125" style="175" customWidth="1"/>
    <col min="9005" max="9005" width="4.33203125" style="175" customWidth="1"/>
    <col min="9006" max="9006" width="1.1640625" style="175" customWidth="1"/>
    <col min="9007" max="9007" width="4.1640625" style="175" customWidth="1"/>
    <col min="9008" max="9008" width="1.1640625" style="175" customWidth="1"/>
    <col min="9009" max="9010" width="3.83203125" style="175" customWidth="1"/>
    <col min="9011" max="9011" width="1.1640625" style="175" customWidth="1"/>
    <col min="9012" max="9012" width="3.83203125" style="175" customWidth="1"/>
    <col min="9013" max="9013" width="1.1640625" style="175" customWidth="1"/>
    <col min="9014" max="9015" width="3.83203125" style="175" customWidth="1"/>
    <col min="9016" max="9016" width="1.1640625" style="175" customWidth="1"/>
    <col min="9017" max="9017" width="4.1640625" style="175" customWidth="1"/>
    <col min="9018" max="9018" width="1.1640625" style="175" customWidth="1"/>
    <col min="9019" max="9020" width="3.83203125" style="175" customWidth="1"/>
    <col min="9021" max="9021" width="1.1640625" style="175" customWidth="1"/>
    <col min="9022" max="9022" width="3.83203125" style="175" customWidth="1"/>
    <col min="9023" max="9023" width="1.1640625" style="175" customWidth="1"/>
    <col min="9024" max="9025" width="3.83203125" style="175" customWidth="1"/>
    <col min="9026" max="9026" width="1.1640625" style="175" customWidth="1"/>
    <col min="9027" max="9027" width="4.1640625" style="175" customWidth="1"/>
    <col min="9028" max="9028" width="1.1640625" style="175" customWidth="1"/>
    <col min="9029" max="9030" width="3.83203125" style="175" customWidth="1"/>
    <col min="9031" max="9031" width="1.1640625" style="175" customWidth="1"/>
    <col min="9032" max="9032" width="4.1640625" style="175" customWidth="1"/>
    <col min="9033" max="9033" width="1.1640625" style="175" customWidth="1"/>
    <col min="9034" max="9035" width="3.83203125" style="175" customWidth="1"/>
    <col min="9036" max="9036" width="1.1640625" style="175" customWidth="1"/>
    <col min="9037" max="9037" width="4.33203125" style="175" customWidth="1"/>
    <col min="9038" max="9038" width="1.1640625" style="175" customWidth="1"/>
    <col min="9039" max="9040" width="3.83203125" style="175" customWidth="1"/>
    <col min="9041" max="9041" width="1.1640625" style="175" customWidth="1"/>
    <col min="9042" max="9042" width="4.1640625" style="175" customWidth="1"/>
    <col min="9043" max="9043" width="1.1640625" style="175" customWidth="1"/>
    <col min="9044" max="9046" width="2.6640625" style="175" customWidth="1"/>
    <col min="9047" max="9059" width="4.83203125" style="175" customWidth="1"/>
    <col min="9060" max="9216" width="9.33203125" style="175"/>
    <col min="9217" max="9217" width="12.83203125" style="175" bestFit="1" customWidth="1"/>
    <col min="9218" max="9218" width="10" style="175" customWidth="1"/>
    <col min="9219" max="9219" width="6.1640625" style="175" customWidth="1"/>
    <col min="9220" max="9220" width="5.83203125" style="175" customWidth="1"/>
    <col min="9221" max="9221" width="1.1640625" style="175" customWidth="1"/>
    <col min="9222" max="9222" width="5.83203125" style="175" customWidth="1"/>
    <col min="9223" max="9223" width="1.1640625" style="175" customWidth="1"/>
    <col min="9224" max="9225" width="5.83203125" style="175" customWidth="1"/>
    <col min="9226" max="9226" width="1.1640625" style="175" customWidth="1"/>
    <col min="9227" max="9227" width="5" style="175" customWidth="1"/>
    <col min="9228" max="9228" width="1.1640625" style="175" customWidth="1"/>
    <col min="9229" max="9229" width="6" style="175" customWidth="1"/>
    <col min="9230" max="9230" width="5.1640625" style="175" customWidth="1"/>
    <col min="9231" max="9231" width="1.1640625" style="175" customWidth="1"/>
    <col min="9232" max="9232" width="3.83203125" style="175" customWidth="1"/>
    <col min="9233" max="9233" width="1.1640625" style="175" customWidth="1"/>
    <col min="9234" max="9235" width="4.1640625" style="175" customWidth="1"/>
    <col min="9236" max="9236" width="1.1640625" style="175" customWidth="1"/>
    <col min="9237" max="9237" width="3.83203125" style="175" customWidth="1"/>
    <col min="9238" max="9238" width="1.1640625" style="175" customWidth="1"/>
    <col min="9239" max="9239" width="5.5" style="175" customWidth="1"/>
    <col min="9240" max="9240" width="5.1640625" style="175" customWidth="1"/>
    <col min="9241" max="9241" width="1.1640625" style="175" customWidth="1"/>
    <col min="9242" max="9242" width="5" style="175" customWidth="1"/>
    <col min="9243" max="9243" width="1.1640625" style="175" customWidth="1"/>
    <col min="9244" max="9244" width="5" style="175" customWidth="1"/>
    <col min="9245" max="9245" width="4.1640625" style="175" customWidth="1"/>
    <col min="9246" max="9246" width="1.1640625" style="175" customWidth="1"/>
    <col min="9247" max="9247" width="3.83203125" style="175" customWidth="1"/>
    <col min="9248" max="9248" width="1.1640625" style="175" customWidth="1"/>
    <col min="9249" max="9250" width="4.1640625" style="175" customWidth="1"/>
    <col min="9251" max="9251" width="1.1640625" style="175" customWidth="1"/>
    <col min="9252" max="9252" width="3.83203125" style="175" customWidth="1"/>
    <col min="9253" max="9253" width="1.1640625" style="175" customWidth="1"/>
    <col min="9254" max="9254" width="0" style="175" hidden="1" customWidth="1"/>
    <col min="9255" max="9255" width="4" style="175" customWidth="1"/>
    <col min="9256" max="9256" width="4.1640625" style="175" customWidth="1"/>
    <col min="9257" max="9257" width="1.1640625" style="175" customWidth="1"/>
    <col min="9258" max="9258" width="4.33203125" style="175" customWidth="1"/>
    <col min="9259" max="9259" width="1.1640625" style="175" customWidth="1"/>
    <col min="9260" max="9260" width="3.83203125" style="175" customWidth="1"/>
    <col min="9261" max="9261" width="4.33203125" style="175" customWidth="1"/>
    <col min="9262" max="9262" width="1.1640625" style="175" customWidth="1"/>
    <col min="9263" max="9263" width="4.1640625" style="175" customWidth="1"/>
    <col min="9264" max="9264" width="1.1640625" style="175" customWidth="1"/>
    <col min="9265" max="9266" width="3.83203125" style="175" customWidth="1"/>
    <col min="9267" max="9267" width="1.1640625" style="175" customWidth="1"/>
    <col min="9268" max="9268" width="3.83203125" style="175" customWidth="1"/>
    <col min="9269" max="9269" width="1.1640625" style="175" customWidth="1"/>
    <col min="9270" max="9271" width="3.83203125" style="175" customWidth="1"/>
    <col min="9272" max="9272" width="1.1640625" style="175" customWidth="1"/>
    <col min="9273" max="9273" width="4.1640625" style="175" customWidth="1"/>
    <col min="9274" max="9274" width="1.1640625" style="175" customWidth="1"/>
    <col min="9275" max="9276" width="3.83203125" style="175" customWidth="1"/>
    <col min="9277" max="9277" width="1.1640625" style="175" customWidth="1"/>
    <col min="9278" max="9278" width="3.83203125" style="175" customWidth="1"/>
    <col min="9279" max="9279" width="1.1640625" style="175" customWidth="1"/>
    <col min="9280" max="9281" width="3.83203125" style="175" customWidth="1"/>
    <col min="9282" max="9282" width="1.1640625" style="175" customWidth="1"/>
    <col min="9283" max="9283" width="4.1640625" style="175" customWidth="1"/>
    <col min="9284" max="9284" width="1.1640625" style="175" customWidth="1"/>
    <col min="9285" max="9286" width="3.83203125" style="175" customWidth="1"/>
    <col min="9287" max="9287" width="1.1640625" style="175" customWidth="1"/>
    <col min="9288" max="9288" width="4.1640625" style="175" customWidth="1"/>
    <col min="9289" max="9289" width="1.1640625" style="175" customWidth="1"/>
    <col min="9290" max="9291" width="3.83203125" style="175" customWidth="1"/>
    <col min="9292" max="9292" width="1.1640625" style="175" customWidth="1"/>
    <col min="9293" max="9293" width="4.33203125" style="175" customWidth="1"/>
    <col min="9294" max="9294" width="1.1640625" style="175" customWidth="1"/>
    <col min="9295" max="9296" width="3.83203125" style="175" customWidth="1"/>
    <col min="9297" max="9297" width="1.1640625" style="175" customWidth="1"/>
    <col min="9298" max="9298" width="4.1640625" style="175" customWidth="1"/>
    <col min="9299" max="9299" width="1.1640625" style="175" customWidth="1"/>
    <col min="9300" max="9302" width="2.6640625" style="175" customWidth="1"/>
    <col min="9303" max="9315" width="4.83203125" style="175" customWidth="1"/>
    <col min="9316" max="9472" width="9.33203125" style="175"/>
    <col min="9473" max="9473" width="12.83203125" style="175" bestFit="1" customWidth="1"/>
    <col min="9474" max="9474" width="10" style="175" customWidth="1"/>
    <col min="9475" max="9475" width="6.1640625" style="175" customWidth="1"/>
    <col min="9476" max="9476" width="5.83203125" style="175" customWidth="1"/>
    <col min="9477" max="9477" width="1.1640625" style="175" customWidth="1"/>
    <col min="9478" max="9478" width="5.83203125" style="175" customWidth="1"/>
    <col min="9479" max="9479" width="1.1640625" style="175" customWidth="1"/>
    <col min="9480" max="9481" width="5.83203125" style="175" customWidth="1"/>
    <col min="9482" max="9482" width="1.1640625" style="175" customWidth="1"/>
    <col min="9483" max="9483" width="5" style="175" customWidth="1"/>
    <col min="9484" max="9484" width="1.1640625" style="175" customWidth="1"/>
    <col min="9485" max="9485" width="6" style="175" customWidth="1"/>
    <col min="9486" max="9486" width="5.1640625" style="175" customWidth="1"/>
    <col min="9487" max="9487" width="1.1640625" style="175" customWidth="1"/>
    <col min="9488" max="9488" width="3.83203125" style="175" customWidth="1"/>
    <col min="9489" max="9489" width="1.1640625" style="175" customWidth="1"/>
    <col min="9490" max="9491" width="4.1640625" style="175" customWidth="1"/>
    <col min="9492" max="9492" width="1.1640625" style="175" customWidth="1"/>
    <col min="9493" max="9493" width="3.83203125" style="175" customWidth="1"/>
    <col min="9494" max="9494" width="1.1640625" style="175" customWidth="1"/>
    <col min="9495" max="9495" width="5.5" style="175" customWidth="1"/>
    <col min="9496" max="9496" width="5.1640625" style="175" customWidth="1"/>
    <col min="9497" max="9497" width="1.1640625" style="175" customWidth="1"/>
    <col min="9498" max="9498" width="5" style="175" customWidth="1"/>
    <col min="9499" max="9499" width="1.1640625" style="175" customWidth="1"/>
    <col min="9500" max="9500" width="5" style="175" customWidth="1"/>
    <col min="9501" max="9501" width="4.1640625" style="175" customWidth="1"/>
    <col min="9502" max="9502" width="1.1640625" style="175" customWidth="1"/>
    <col min="9503" max="9503" width="3.83203125" style="175" customWidth="1"/>
    <col min="9504" max="9504" width="1.1640625" style="175" customWidth="1"/>
    <col min="9505" max="9506" width="4.1640625" style="175" customWidth="1"/>
    <col min="9507" max="9507" width="1.1640625" style="175" customWidth="1"/>
    <col min="9508" max="9508" width="3.83203125" style="175" customWidth="1"/>
    <col min="9509" max="9509" width="1.1640625" style="175" customWidth="1"/>
    <col min="9510" max="9510" width="0" style="175" hidden="1" customWidth="1"/>
    <col min="9511" max="9511" width="4" style="175" customWidth="1"/>
    <col min="9512" max="9512" width="4.1640625" style="175" customWidth="1"/>
    <col min="9513" max="9513" width="1.1640625" style="175" customWidth="1"/>
    <col min="9514" max="9514" width="4.33203125" style="175" customWidth="1"/>
    <col min="9515" max="9515" width="1.1640625" style="175" customWidth="1"/>
    <col min="9516" max="9516" width="3.83203125" style="175" customWidth="1"/>
    <col min="9517" max="9517" width="4.33203125" style="175" customWidth="1"/>
    <col min="9518" max="9518" width="1.1640625" style="175" customWidth="1"/>
    <col min="9519" max="9519" width="4.1640625" style="175" customWidth="1"/>
    <col min="9520" max="9520" width="1.1640625" style="175" customWidth="1"/>
    <col min="9521" max="9522" width="3.83203125" style="175" customWidth="1"/>
    <col min="9523" max="9523" width="1.1640625" style="175" customWidth="1"/>
    <col min="9524" max="9524" width="3.83203125" style="175" customWidth="1"/>
    <col min="9525" max="9525" width="1.1640625" style="175" customWidth="1"/>
    <col min="9526" max="9527" width="3.83203125" style="175" customWidth="1"/>
    <col min="9528" max="9528" width="1.1640625" style="175" customWidth="1"/>
    <col min="9529" max="9529" width="4.1640625" style="175" customWidth="1"/>
    <col min="9530" max="9530" width="1.1640625" style="175" customWidth="1"/>
    <col min="9531" max="9532" width="3.83203125" style="175" customWidth="1"/>
    <col min="9533" max="9533" width="1.1640625" style="175" customWidth="1"/>
    <col min="9534" max="9534" width="3.83203125" style="175" customWidth="1"/>
    <col min="9535" max="9535" width="1.1640625" style="175" customWidth="1"/>
    <col min="9536" max="9537" width="3.83203125" style="175" customWidth="1"/>
    <col min="9538" max="9538" width="1.1640625" style="175" customWidth="1"/>
    <col min="9539" max="9539" width="4.1640625" style="175" customWidth="1"/>
    <col min="9540" max="9540" width="1.1640625" style="175" customWidth="1"/>
    <col min="9541" max="9542" width="3.83203125" style="175" customWidth="1"/>
    <col min="9543" max="9543" width="1.1640625" style="175" customWidth="1"/>
    <col min="9544" max="9544" width="4.1640625" style="175" customWidth="1"/>
    <col min="9545" max="9545" width="1.1640625" style="175" customWidth="1"/>
    <col min="9546" max="9547" width="3.83203125" style="175" customWidth="1"/>
    <col min="9548" max="9548" width="1.1640625" style="175" customWidth="1"/>
    <col min="9549" max="9549" width="4.33203125" style="175" customWidth="1"/>
    <col min="9550" max="9550" width="1.1640625" style="175" customWidth="1"/>
    <col min="9551" max="9552" width="3.83203125" style="175" customWidth="1"/>
    <col min="9553" max="9553" width="1.1640625" style="175" customWidth="1"/>
    <col min="9554" max="9554" width="4.1640625" style="175" customWidth="1"/>
    <col min="9555" max="9555" width="1.1640625" style="175" customWidth="1"/>
    <col min="9556" max="9558" width="2.6640625" style="175" customWidth="1"/>
    <col min="9559" max="9571" width="4.83203125" style="175" customWidth="1"/>
    <col min="9572" max="9728" width="9.33203125" style="175"/>
    <col min="9729" max="9729" width="12.83203125" style="175" bestFit="1" customWidth="1"/>
    <col min="9730" max="9730" width="10" style="175" customWidth="1"/>
    <col min="9731" max="9731" width="6.1640625" style="175" customWidth="1"/>
    <col min="9732" max="9732" width="5.83203125" style="175" customWidth="1"/>
    <col min="9733" max="9733" width="1.1640625" style="175" customWidth="1"/>
    <col min="9734" max="9734" width="5.83203125" style="175" customWidth="1"/>
    <col min="9735" max="9735" width="1.1640625" style="175" customWidth="1"/>
    <col min="9736" max="9737" width="5.83203125" style="175" customWidth="1"/>
    <col min="9738" max="9738" width="1.1640625" style="175" customWidth="1"/>
    <col min="9739" max="9739" width="5" style="175" customWidth="1"/>
    <col min="9740" max="9740" width="1.1640625" style="175" customWidth="1"/>
    <col min="9741" max="9741" width="6" style="175" customWidth="1"/>
    <col min="9742" max="9742" width="5.1640625" style="175" customWidth="1"/>
    <col min="9743" max="9743" width="1.1640625" style="175" customWidth="1"/>
    <col min="9744" max="9744" width="3.83203125" style="175" customWidth="1"/>
    <col min="9745" max="9745" width="1.1640625" style="175" customWidth="1"/>
    <col min="9746" max="9747" width="4.1640625" style="175" customWidth="1"/>
    <col min="9748" max="9748" width="1.1640625" style="175" customWidth="1"/>
    <col min="9749" max="9749" width="3.83203125" style="175" customWidth="1"/>
    <col min="9750" max="9750" width="1.1640625" style="175" customWidth="1"/>
    <col min="9751" max="9751" width="5.5" style="175" customWidth="1"/>
    <col min="9752" max="9752" width="5.1640625" style="175" customWidth="1"/>
    <col min="9753" max="9753" width="1.1640625" style="175" customWidth="1"/>
    <col min="9754" max="9754" width="5" style="175" customWidth="1"/>
    <col min="9755" max="9755" width="1.1640625" style="175" customWidth="1"/>
    <col min="9756" max="9756" width="5" style="175" customWidth="1"/>
    <col min="9757" max="9757" width="4.1640625" style="175" customWidth="1"/>
    <col min="9758" max="9758" width="1.1640625" style="175" customWidth="1"/>
    <col min="9759" max="9759" width="3.83203125" style="175" customWidth="1"/>
    <col min="9760" max="9760" width="1.1640625" style="175" customWidth="1"/>
    <col min="9761" max="9762" width="4.1640625" style="175" customWidth="1"/>
    <col min="9763" max="9763" width="1.1640625" style="175" customWidth="1"/>
    <col min="9764" max="9764" width="3.83203125" style="175" customWidth="1"/>
    <col min="9765" max="9765" width="1.1640625" style="175" customWidth="1"/>
    <col min="9766" max="9766" width="0" style="175" hidden="1" customWidth="1"/>
    <col min="9767" max="9767" width="4" style="175" customWidth="1"/>
    <col min="9768" max="9768" width="4.1640625" style="175" customWidth="1"/>
    <col min="9769" max="9769" width="1.1640625" style="175" customWidth="1"/>
    <col min="9770" max="9770" width="4.33203125" style="175" customWidth="1"/>
    <col min="9771" max="9771" width="1.1640625" style="175" customWidth="1"/>
    <col min="9772" max="9772" width="3.83203125" style="175" customWidth="1"/>
    <col min="9773" max="9773" width="4.33203125" style="175" customWidth="1"/>
    <col min="9774" max="9774" width="1.1640625" style="175" customWidth="1"/>
    <col min="9775" max="9775" width="4.1640625" style="175" customWidth="1"/>
    <col min="9776" max="9776" width="1.1640625" style="175" customWidth="1"/>
    <col min="9777" max="9778" width="3.83203125" style="175" customWidth="1"/>
    <col min="9779" max="9779" width="1.1640625" style="175" customWidth="1"/>
    <col min="9780" max="9780" width="3.83203125" style="175" customWidth="1"/>
    <col min="9781" max="9781" width="1.1640625" style="175" customWidth="1"/>
    <col min="9782" max="9783" width="3.83203125" style="175" customWidth="1"/>
    <col min="9784" max="9784" width="1.1640625" style="175" customWidth="1"/>
    <col min="9785" max="9785" width="4.1640625" style="175" customWidth="1"/>
    <col min="9786" max="9786" width="1.1640625" style="175" customWidth="1"/>
    <col min="9787" max="9788" width="3.83203125" style="175" customWidth="1"/>
    <col min="9789" max="9789" width="1.1640625" style="175" customWidth="1"/>
    <col min="9790" max="9790" width="3.83203125" style="175" customWidth="1"/>
    <col min="9791" max="9791" width="1.1640625" style="175" customWidth="1"/>
    <col min="9792" max="9793" width="3.83203125" style="175" customWidth="1"/>
    <col min="9794" max="9794" width="1.1640625" style="175" customWidth="1"/>
    <col min="9795" max="9795" width="4.1640625" style="175" customWidth="1"/>
    <col min="9796" max="9796" width="1.1640625" style="175" customWidth="1"/>
    <col min="9797" max="9798" width="3.83203125" style="175" customWidth="1"/>
    <col min="9799" max="9799" width="1.1640625" style="175" customWidth="1"/>
    <col min="9800" max="9800" width="4.1640625" style="175" customWidth="1"/>
    <col min="9801" max="9801" width="1.1640625" style="175" customWidth="1"/>
    <col min="9802" max="9803" width="3.83203125" style="175" customWidth="1"/>
    <col min="9804" max="9804" width="1.1640625" style="175" customWidth="1"/>
    <col min="9805" max="9805" width="4.33203125" style="175" customWidth="1"/>
    <col min="9806" max="9806" width="1.1640625" style="175" customWidth="1"/>
    <col min="9807" max="9808" width="3.83203125" style="175" customWidth="1"/>
    <col min="9809" max="9809" width="1.1640625" style="175" customWidth="1"/>
    <col min="9810" max="9810" width="4.1640625" style="175" customWidth="1"/>
    <col min="9811" max="9811" width="1.1640625" style="175" customWidth="1"/>
    <col min="9812" max="9814" width="2.6640625" style="175" customWidth="1"/>
    <col min="9815" max="9827" width="4.83203125" style="175" customWidth="1"/>
    <col min="9828" max="9984" width="9.33203125" style="175"/>
    <col min="9985" max="9985" width="12.83203125" style="175" bestFit="1" customWidth="1"/>
    <col min="9986" max="9986" width="10" style="175" customWidth="1"/>
    <col min="9987" max="9987" width="6.1640625" style="175" customWidth="1"/>
    <col min="9988" max="9988" width="5.83203125" style="175" customWidth="1"/>
    <col min="9989" max="9989" width="1.1640625" style="175" customWidth="1"/>
    <col min="9990" max="9990" width="5.83203125" style="175" customWidth="1"/>
    <col min="9991" max="9991" width="1.1640625" style="175" customWidth="1"/>
    <col min="9992" max="9993" width="5.83203125" style="175" customWidth="1"/>
    <col min="9994" max="9994" width="1.1640625" style="175" customWidth="1"/>
    <col min="9995" max="9995" width="5" style="175" customWidth="1"/>
    <col min="9996" max="9996" width="1.1640625" style="175" customWidth="1"/>
    <col min="9997" max="9997" width="6" style="175" customWidth="1"/>
    <col min="9998" max="9998" width="5.1640625" style="175" customWidth="1"/>
    <col min="9999" max="9999" width="1.1640625" style="175" customWidth="1"/>
    <col min="10000" max="10000" width="3.83203125" style="175" customWidth="1"/>
    <col min="10001" max="10001" width="1.1640625" style="175" customWidth="1"/>
    <col min="10002" max="10003" width="4.1640625" style="175" customWidth="1"/>
    <col min="10004" max="10004" width="1.1640625" style="175" customWidth="1"/>
    <col min="10005" max="10005" width="3.83203125" style="175" customWidth="1"/>
    <col min="10006" max="10006" width="1.1640625" style="175" customWidth="1"/>
    <col min="10007" max="10007" width="5.5" style="175" customWidth="1"/>
    <col min="10008" max="10008" width="5.1640625" style="175" customWidth="1"/>
    <col min="10009" max="10009" width="1.1640625" style="175" customWidth="1"/>
    <col min="10010" max="10010" width="5" style="175" customWidth="1"/>
    <col min="10011" max="10011" width="1.1640625" style="175" customWidth="1"/>
    <col min="10012" max="10012" width="5" style="175" customWidth="1"/>
    <col min="10013" max="10013" width="4.1640625" style="175" customWidth="1"/>
    <col min="10014" max="10014" width="1.1640625" style="175" customWidth="1"/>
    <col min="10015" max="10015" width="3.83203125" style="175" customWidth="1"/>
    <col min="10016" max="10016" width="1.1640625" style="175" customWidth="1"/>
    <col min="10017" max="10018" width="4.1640625" style="175" customWidth="1"/>
    <col min="10019" max="10019" width="1.1640625" style="175" customWidth="1"/>
    <col min="10020" max="10020" width="3.83203125" style="175" customWidth="1"/>
    <col min="10021" max="10021" width="1.1640625" style="175" customWidth="1"/>
    <col min="10022" max="10022" width="0" style="175" hidden="1" customWidth="1"/>
    <col min="10023" max="10023" width="4" style="175" customWidth="1"/>
    <col min="10024" max="10024" width="4.1640625" style="175" customWidth="1"/>
    <col min="10025" max="10025" width="1.1640625" style="175" customWidth="1"/>
    <col min="10026" max="10026" width="4.33203125" style="175" customWidth="1"/>
    <col min="10027" max="10027" width="1.1640625" style="175" customWidth="1"/>
    <col min="10028" max="10028" width="3.83203125" style="175" customWidth="1"/>
    <col min="10029" max="10029" width="4.33203125" style="175" customWidth="1"/>
    <col min="10030" max="10030" width="1.1640625" style="175" customWidth="1"/>
    <col min="10031" max="10031" width="4.1640625" style="175" customWidth="1"/>
    <col min="10032" max="10032" width="1.1640625" style="175" customWidth="1"/>
    <col min="10033" max="10034" width="3.83203125" style="175" customWidth="1"/>
    <col min="10035" max="10035" width="1.1640625" style="175" customWidth="1"/>
    <col min="10036" max="10036" width="3.83203125" style="175" customWidth="1"/>
    <col min="10037" max="10037" width="1.1640625" style="175" customWidth="1"/>
    <col min="10038" max="10039" width="3.83203125" style="175" customWidth="1"/>
    <col min="10040" max="10040" width="1.1640625" style="175" customWidth="1"/>
    <col min="10041" max="10041" width="4.1640625" style="175" customWidth="1"/>
    <col min="10042" max="10042" width="1.1640625" style="175" customWidth="1"/>
    <col min="10043" max="10044" width="3.83203125" style="175" customWidth="1"/>
    <col min="10045" max="10045" width="1.1640625" style="175" customWidth="1"/>
    <col min="10046" max="10046" width="3.83203125" style="175" customWidth="1"/>
    <col min="10047" max="10047" width="1.1640625" style="175" customWidth="1"/>
    <col min="10048" max="10049" width="3.83203125" style="175" customWidth="1"/>
    <col min="10050" max="10050" width="1.1640625" style="175" customWidth="1"/>
    <col min="10051" max="10051" width="4.1640625" style="175" customWidth="1"/>
    <col min="10052" max="10052" width="1.1640625" style="175" customWidth="1"/>
    <col min="10053" max="10054" width="3.83203125" style="175" customWidth="1"/>
    <col min="10055" max="10055" width="1.1640625" style="175" customWidth="1"/>
    <col min="10056" max="10056" width="4.1640625" style="175" customWidth="1"/>
    <col min="10057" max="10057" width="1.1640625" style="175" customWidth="1"/>
    <col min="10058" max="10059" width="3.83203125" style="175" customWidth="1"/>
    <col min="10060" max="10060" width="1.1640625" style="175" customWidth="1"/>
    <col min="10061" max="10061" width="4.33203125" style="175" customWidth="1"/>
    <col min="10062" max="10062" width="1.1640625" style="175" customWidth="1"/>
    <col min="10063" max="10064" width="3.83203125" style="175" customWidth="1"/>
    <col min="10065" max="10065" width="1.1640625" style="175" customWidth="1"/>
    <col min="10066" max="10066" width="4.1640625" style="175" customWidth="1"/>
    <col min="10067" max="10067" width="1.1640625" style="175" customWidth="1"/>
    <col min="10068" max="10070" width="2.6640625" style="175" customWidth="1"/>
    <col min="10071" max="10083" width="4.83203125" style="175" customWidth="1"/>
    <col min="10084" max="10240" width="9.33203125" style="175"/>
    <col min="10241" max="10241" width="12.83203125" style="175" bestFit="1" customWidth="1"/>
    <col min="10242" max="10242" width="10" style="175" customWidth="1"/>
    <col min="10243" max="10243" width="6.1640625" style="175" customWidth="1"/>
    <col min="10244" max="10244" width="5.83203125" style="175" customWidth="1"/>
    <col min="10245" max="10245" width="1.1640625" style="175" customWidth="1"/>
    <col min="10246" max="10246" width="5.83203125" style="175" customWidth="1"/>
    <col min="10247" max="10247" width="1.1640625" style="175" customWidth="1"/>
    <col min="10248" max="10249" width="5.83203125" style="175" customWidth="1"/>
    <col min="10250" max="10250" width="1.1640625" style="175" customWidth="1"/>
    <col min="10251" max="10251" width="5" style="175" customWidth="1"/>
    <col min="10252" max="10252" width="1.1640625" style="175" customWidth="1"/>
    <col min="10253" max="10253" width="6" style="175" customWidth="1"/>
    <col min="10254" max="10254" width="5.1640625" style="175" customWidth="1"/>
    <col min="10255" max="10255" width="1.1640625" style="175" customWidth="1"/>
    <col min="10256" max="10256" width="3.83203125" style="175" customWidth="1"/>
    <col min="10257" max="10257" width="1.1640625" style="175" customWidth="1"/>
    <col min="10258" max="10259" width="4.1640625" style="175" customWidth="1"/>
    <col min="10260" max="10260" width="1.1640625" style="175" customWidth="1"/>
    <col min="10261" max="10261" width="3.83203125" style="175" customWidth="1"/>
    <col min="10262" max="10262" width="1.1640625" style="175" customWidth="1"/>
    <col min="10263" max="10263" width="5.5" style="175" customWidth="1"/>
    <col min="10264" max="10264" width="5.1640625" style="175" customWidth="1"/>
    <col min="10265" max="10265" width="1.1640625" style="175" customWidth="1"/>
    <col min="10266" max="10266" width="5" style="175" customWidth="1"/>
    <col min="10267" max="10267" width="1.1640625" style="175" customWidth="1"/>
    <col min="10268" max="10268" width="5" style="175" customWidth="1"/>
    <col min="10269" max="10269" width="4.1640625" style="175" customWidth="1"/>
    <col min="10270" max="10270" width="1.1640625" style="175" customWidth="1"/>
    <col min="10271" max="10271" width="3.83203125" style="175" customWidth="1"/>
    <col min="10272" max="10272" width="1.1640625" style="175" customWidth="1"/>
    <col min="10273" max="10274" width="4.1640625" style="175" customWidth="1"/>
    <col min="10275" max="10275" width="1.1640625" style="175" customWidth="1"/>
    <col min="10276" max="10276" width="3.83203125" style="175" customWidth="1"/>
    <col min="10277" max="10277" width="1.1640625" style="175" customWidth="1"/>
    <col min="10278" max="10278" width="0" style="175" hidden="1" customWidth="1"/>
    <col min="10279" max="10279" width="4" style="175" customWidth="1"/>
    <col min="10280" max="10280" width="4.1640625" style="175" customWidth="1"/>
    <col min="10281" max="10281" width="1.1640625" style="175" customWidth="1"/>
    <col min="10282" max="10282" width="4.33203125" style="175" customWidth="1"/>
    <col min="10283" max="10283" width="1.1640625" style="175" customWidth="1"/>
    <col min="10284" max="10284" width="3.83203125" style="175" customWidth="1"/>
    <col min="10285" max="10285" width="4.33203125" style="175" customWidth="1"/>
    <col min="10286" max="10286" width="1.1640625" style="175" customWidth="1"/>
    <col min="10287" max="10287" width="4.1640625" style="175" customWidth="1"/>
    <col min="10288" max="10288" width="1.1640625" style="175" customWidth="1"/>
    <col min="10289" max="10290" width="3.83203125" style="175" customWidth="1"/>
    <col min="10291" max="10291" width="1.1640625" style="175" customWidth="1"/>
    <col min="10292" max="10292" width="3.83203125" style="175" customWidth="1"/>
    <col min="10293" max="10293" width="1.1640625" style="175" customWidth="1"/>
    <col min="10294" max="10295" width="3.83203125" style="175" customWidth="1"/>
    <col min="10296" max="10296" width="1.1640625" style="175" customWidth="1"/>
    <col min="10297" max="10297" width="4.1640625" style="175" customWidth="1"/>
    <col min="10298" max="10298" width="1.1640625" style="175" customWidth="1"/>
    <col min="10299" max="10300" width="3.83203125" style="175" customWidth="1"/>
    <col min="10301" max="10301" width="1.1640625" style="175" customWidth="1"/>
    <col min="10302" max="10302" width="3.83203125" style="175" customWidth="1"/>
    <col min="10303" max="10303" width="1.1640625" style="175" customWidth="1"/>
    <col min="10304" max="10305" width="3.83203125" style="175" customWidth="1"/>
    <col min="10306" max="10306" width="1.1640625" style="175" customWidth="1"/>
    <col min="10307" max="10307" width="4.1640625" style="175" customWidth="1"/>
    <col min="10308" max="10308" width="1.1640625" style="175" customWidth="1"/>
    <col min="10309" max="10310" width="3.83203125" style="175" customWidth="1"/>
    <col min="10311" max="10311" width="1.1640625" style="175" customWidth="1"/>
    <col min="10312" max="10312" width="4.1640625" style="175" customWidth="1"/>
    <col min="10313" max="10313" width="1.1640625" style="175" customWidth="1"/>
    <col min="10314" max="10315" width="3.83203125" style="175" customWidth="1"/>
    <col min="10316" max="10316" width="1.1640625" style="175" customWidth="1"/>
    <col min="10317" max="10317" width="4.33203125" style="175" customWidth="1"/>
    <col min="10318" max="10318" width="1.1640625" style="175" customWidth="1"/>
    <col min="10319" max="10320" width="3.83203125" style="175" customWidth="1"/>
    <col min="10321" max="10321" width="1.1640625" style="175" customWidth="1"/>
    <col min="10322" max="10322" width="4.1640625" style="175" customWidth="1"/>
    <col min="10323" max="10323" width="1.1640625" style="175" customWidth="1"/>
    <col min="10324" max="10326" width="2.6640625" style="175" customWidth="1"/>
    <col min="10327" max="10339" width="4.83203125" style="175" customWidth="1"/>
    <col min="10340" max="10496" width="9.33203125" style="175"/>
    <col min="10497" max="10497" width="12.83203125" style="175" bestFit="1" customWidth="1"/>
    <col min="10498" max="10498" width="10" style="175" customWidth="1"/>
    <col min="10499" max="10499" width="6.1640625" style="175" customWidth="1"/>
    <col min="10500" max="10500" width="5.83203125" style="175" customWidth="1"/>
    <col min="10501" max="10501" width="1.1640625" style="175" customWidth="1"/>
    <col min="10502" max="10502" width="5.83203125" style="175" customWidth="1"/>
    <col min="10503" max="10503" width="1.1640625" style="175" customWidth="1"/>
    <col min="10504" max="10505" width="5.83203125" style="175" customWidth="1"/>
    <col min="10506" max="10506" width="1.1640625" style="175" customWidth="1"/>
    <col min="10507" max="10507" width="5" style="175" customWidth="1"/>
    <col min="10508" max="10508" width="1.1640625" style="175" customWidth="1"/>
    <col min="10509" max="10509" width="6" style="175" customWidth="1"/>
    <col min="10510" max="10510" width="5.1640625" style="175" customWidth="1"/>
    <col min="10511" max="10511" width="1.1640625" style="175" customWidth="1"/>
    <col min="10512" max="10512" width="3.83203125" style="175" customWidth="1"/>
    <col min="10513" max="10513" width="1.1640625" style="175" customWidth="1"/>
    <col min="10514" max="10515" width="4.1640625" style="175" customWidth="1"/>
    <col min="10516" max="10516" width="1.1640625" style="175" customWidth="1"/>
    <col min="10517" max="10517" width="3.83203125" style="175" customWidth="1"/>
    <col min="10518" max="10518" width="1.1640625" style="175" customWidth="1"/>
    <col min="10519" max="10519" width="5.5" style="175" customWidth="1"/>
    <col min="10520" max="10520" width="5.1640625" style="175" customWidth="1"/>
    <col min="10521" max="10521" width="1.1640625" style="175" customWidth="1"/>
    <col min="10522" max="10522" width="5" style="175" customWidth="1"/>
    <col min="10523" max="10523" width="1.1640625" style="175" customWidth="1"/>
    <col min="10524" max="10524" width="5" style="175" customWidth="1"/>
    <col min="10525" max="10525" width="4.1640625" style="175" customWidth="1"/>
    <col min="10526" max="10526" width="1.1640625" style="175" customWidth="1"/>
    <col min="10527" max="10527" width="3.83203125" style="175" customWidth="1"/>
    <col min="10528" max="10528" width="1.1640625" style="175" customWidth="1"/>
    <col min="10529" max="10530" width="4.1640625" style="175" customWidth="1"/>
    <col min="10531" max="10531" width="1.1640625" style="175" customWidth="1"/>
    <col min="10532" max="10532" width="3.83203125" style="175" customWidth="1"/>
    <col min="10533" max="10533" width="1.1640625" style="175" customWidth="1"/>
    <col min="10534" max="10534" width="0" style="175" hidden="1" customWidth="1"/>
    <col min="10535" max="10535" width="4" style="175" customWidth="1"/>
    <col min="10536" max="10536" width="4.1640625" style="175" customWidth="1"/>
    <col min="10537" max="10537" width="1.1640625" style="175" customWidth="1"/>
    <col min="10538" max="10538" width="4.33203125" style="175" customWidth="1"/>
    <col min="10539" max="10539" width="1.1640625" style="175" customWidth="1"/>
    <col min="10540" max="10540" width="3.83203125" style="175" customWidth="1"/>
    <col min="10541" max="10541" width="4.33203125" style="175" customWidth="1"/>
    <col min="10542" max="10542" width="1.1640625" style="175" customWidth="1"/>
    <col min="10543" max="10543" width="4.1640625" style="175" customWidth="1"/>
    <col min="10544" max="10544" width="1.1640625" style="175" customWidth="1"/>
    <col min="10545" max="10546" width="3.83203125" style="175" customWidth="1"/>
    <col min="10547" max="10547" width="1.1640625" style="175" customWidth="1"/>
    <col min="10548" max="10548" width="3.83203125" style="175" customWidth="1"/>
    <col min="10549" max="10549" width="1.1640625" style="175" customWidth="1"/>
    <col min="10550" max="10551" width="3.83203125" style="175" customWidth="1"/>
    <col min="10552" max="10552" width="1.1640625" style="175" customWidth="1"/>
    <col min="10553" max="10553" width="4.1640625" style="175" customWidth="1"/>
    <col min="10554" max="10554" width="1.1640625" style="175" customWidth="1"/>
    <col min="10555" max="10556" width="3.83203125" style="175" customWidth="1"/>
    <col min="10557" max="10557" width="1.1640625" style="175" customWidth="1"/>
    <col min="10558" max="10558" width="3.83203125" style="175" customWidth="1"/>
    <col min="10559" max="10559" width="1.1640625" style="175" customWidth="1"/>
    <col min="10560" max="10561" width="3.83203125" style="175" customWidth="1"/>
    <col min="10562" max="10562" width="1.1640625" style="175" customWidth="1"/>
    <col min="10563" max="10563" width="4.1640625" style="175" customWidth="1"/>
    <col min="10564" max="10564" width="1.1640625" style="175" customWidth="1"/>
    <col min="10565" max="10566" width="3.83203125" style="175" customWidth="1"/>
    <col min="10567" max="10567" width="1.1640625" style="175" customWidth="1"/>
    <col min="10568" max="10568" width="4.1640625" style="175" customWidth="1"/>
    <col min="10569" max="10569" width="1.1640625" style="175" customWidth="1"/>
    <col min="10570" max="10571" width="3.83203125" style="175" customWidth="1"/>
    <col min="10572" max="10572" width="1.1640625" style="175" customWidth="1"/>
    <col min="10573" max="10573" width="4.33203125" style="175" customWidth="1"/>
    <col min="10574" max="10574" width="1.1640625" style="175" customWidth="1"/>
    <col min="10575" max="10576" width="3.83203125" style="175" customWidth="1"/>
    <col min="10577" max="10577" width="1.1640625" style="175" customWidth="1"/>
    <col min="10578" max="10578" width="4.1640625" style="175" customWidth="1"/>
    <col min="10579" max="10579" width="1.1640625" style="175" customWidth="1"/>
    <col min="10580" max="10582" width="2.6640625" style="175" customWidth="1"/>
    <col min="10583" max="10595" width="4.83203125" style="175" customWidth="1"/>
    <col min="10596" max="10752" width="9.33203125" style="175"/>
    <col min="10753" max="10753" width="12.83203125" style="175" bestFit="1" customWidth="1"/>
    <col min="10754" max="10754" width="10" style="175" customWidth="1"/>
    <col min="10755" max="10755" width="6.1640625" style="175" customWidth="1"/>
    <col min="10756" max="10756" width="5.83203125" style="175" customWidth="1"/>
    <col min="10757" max="10757" width="1.1640625" style="175" customWidth="1"/>
    <col min="10758" max="10758" width="5.83203125" style="175" customWidth="1"/>
    <col min="10759" max="10759" width="1.1640625" style="175" customWidth="1"/>
    <col min="10760" max="10761" width="5.83203125" style="175" customWidth="1"/>
    <col min="10762" max="10762" width="1.1640625" style="175" customWidth="1"/>
    <col min="10763" max="10763" width="5" style="175" customWidth="1"/>
    <col min="10764" max="10764" width="1.1640625" style="175" customWidth="1"/>
    <col min="10765" max="10765" width="6" style="175" customWidth="1"/>
    <col min="10766" max="10766" width="5.1640625" style="175" customWidth="1"/>
    <col min="10767" max="10767" width="1.1640625" style="175" customWidth="1"/>
    <col min="10768" max="10768" width="3.83203125" style="175" customWidth="1"/>
    <col min="10769" max="10769" width="1.1640625" style="175" customWidth="1"/>
    <col min="10770" max="10771" width="4.1640625" style="175" customWidth="1"/>
    <col min="10772" max="10772" width="1.1640625" style="175" customWidth="1"/>
    <col min="10773" max="10773" width="3.83203125" style="175" customWidth="1"/>
    <col min="10774" max="10774" width="1.1640625" style="175" customWidth="1"/>
    <col min="10775" max="10775" width="5.5" style="175" customWidth="1"/>
    <col min="10776" max="10776" width="5.1640625" style="175" customWidth="1"/>
    <col min="10777" max="10777" width="1.1640625" style="175" customWidth="1"/>
    <col min="10778" max="10778" width="5" style="175" customWidth="1"/>
    <col min="10779" max="10779" width="1.1640625" style="175" customWidth="1"/>
    <col min="10780" max="10780" width="5" style="175" customWidth="1"/>
    <col min="10781" max="10781" width="4.1640625" style="175" customWidth="1"/>
    <col min="10782" max="10782" width="1.1640625" style="175" customWidth="1"/>
    <col min="10783" max="10783" width="3.83203125" style="175" customWidth="1"/>
    <col min="10784" max="10784" width="1.1640625" style="175" customWidth="1"/>
    <col min="10785" max="10786" width="4.1640625" style="175" customWidth="1"/>
    <col min="10787" max="10787" width="1.1640625" style="175" customWidth="1"/>
    <col min="10788" max="10788" width="3.83203125" style="175" customWidth="1"/>
    <col min="10789" max="10789" width="1.1640625" style="175" customWidth="1"/>
    <col min="10790" max="10790" width="0" style="175" hidden="1" customWidth="1"/>
    <col min="10791" max="10791" width="4" style="175" customWidth="1"/>
    <col min="10792" max="10792" width="4.1640625" style="175" customWidth="1"/>
    <col min="10793" max="10793" width="1.1640625" style="175" customWidth="1"/>
    <col min="10794" max="10794" width="4.33203125" style="175" customWidth="1"/>
    <col min="10795" max="10795" width="1.1640625" style="175" customWidth="1"/>
    <col min="10796" max="10796" width="3.83203125" style="175" customWidth="1"/>
    <col min="10797" max="10797" width="4.33203125" style="175" customWidth="1"/>
    <col min="10798" max="10798" width="1.1640625" style="175" customWidth="1"/>
    <col min="10799" max="10799" width="4.1640625" style="175" customWidth="1"/>
    <col min="10800" max="10800" width="1.1640625" style="175" customWidth="1"/>
    <col min="10801" max="10802" width="3.83203125" style="175" customWidth="1"/>
    <col min="10803" max="10803" width="1.1640625" style="175" customWidth="1"/>
    <col min="10804" max="10804" width="3.83203125" style="175" customWidth="1"/>
    <col min="10805" max="10805" width="1.1640625" style="175" customWidth="1"/>
    <col min="10806" max="10807" width="3.83203125" style="175" customWidth="1"/>
    <col min="10808" max="10808" width="1.1640625" style="175" customWidth="1"/>
    <col min="10809" max="10809" width="4.1640625" style="175" customWidth="1"/>
    <col min="10810" max="10810" width="1.1640625" style="175" customWidth="1"/>
    <col min="10811" max="10812" width="3.83203125" style="175" customWidth="1"/>
    <col min="10813" max="10813" width="1.1640625" style="175" customWidth="1"/>
    <col min="10814" max="10814" width="3.83203125" style="175" customWidth="1"/>
    <col min="10815" max="10815" width="1.1640625" style="175" customWidth="1"/>
    <col min="10816" max="10817" width="3.83203125" style="175" customWidth="1"/>
    <col min="10818" max="10818" width="1.1640625" style="175" customWidth="1"/>
    <col min="10819" max="10819" width="4.1640625" style="175" customWidth="1"/>
    <col min="10820" max="10820" width="1.1640625" style="175" customWidth="1"/>
    <col min="10821" max="10822" width="3.83203125" style="175" customWidth="1"/>
    <col min="10823" max="10823" width="1.1640625" style="175" customWidth="1"/>
    <col min="10824" max="10824" width="4.1640625" style="175" customWidth="1"/>
    <col min="10825" max="10825" width="1.1640625" style="175" customWidth="1"/>
    <col min="10826" max="10827" width="3.83203125" style="175" customWidth="1"/>
    <col min="10828" max="10828" width="1.1640625" style="175" customWidth="1"/>
    <col min="10829" max="10829" width="4.33203125" style="175" customWidth="1"/>
    <col min="10830" max="10830" width="1.1640625" style="175" customWidth="1"/>
    <col min="10831" max="10832" width="3.83203125" style="175" customWidth="1"/>
    <col min="10833" max="10833" width="1.1640625" style="175" customWidth="1"/>
    <col min="10834" max="10834" width="4.1640625" style="175" customWidth="1"/>
    <col min="10835" max="10835" width="1.1640625" style="175" customWidth="1"/>
    <col min="10836" max="10838" width="2.6640625" style="175" customWidth="1"/>
    <col min="10839" max="10851" width="4.83203125" style="175" customWidth="1"/>
    <col min="10852" max="11008" width="9.33203125" style="175"/>
    <col min="11009" max="11009" width="12.83203125" style="175" bestFit="1" customWidth="1"/>
    <col min="11010" max="11010" width="10" style="175" customWidth="1"/>
    <col min="11011" max="11011" width="6.1640625" style="175" customWidth="1"/>
    <col min="11012" max="11012" width="5.83203125" style="175" customWidth="1"/>
    <col min="11013" max="11013" width="1.1640625" style="175" customWidth="1"/>
    <col min="11014" max="11014" width="5.83203125" style="175" customWidth="1"/>
    <col min="11015" max="11015" width="1.1640625" style="175" customWidth="1"/>
    <col min="11016" max="11017" width="5.83203125" style="175" customWidth="1"/>
    <col min="11018" max="11018" width="1.1640625" style="175" customWidth="1"/>
    <col min="11019" max="11019" width="5" style="175" customWidth="1"/>
    <col min="11020" max="11020" width="1.1640625" style="175" customWidth="1"/>
    <col min="11021" max="11021" width="6" style="175" customWidth="1"/>
    <col min="11022" max="11022" width="5.1640625" style="175" customWidth="1"/>
    <col min="11023" max="11023" width="1.1640625" style="175" customWidth="1"/>
    <col min="11024" max="11024" width="3.83203125" style="175" customWidth="1"/>
    <col min="11025" max="11025" width="1.1640625" style="175" customWidth="1"/>
    <col min="11026" max="11027" width="4.1640625" style="175" customWidth="1"/>
    <col min="11028" max="11028" width="1.1640625" style="175" customWidth="1"/>
    <col min="11029" max="11029" width="3.83203125" style="175" customWidth="1"/>
    <col min="11030" max="11030" width="1.1640625" style="175" customWidth="1"/>
    <col min="11031" max="11031" width="5.5" style="175" customWidth="1"/>
    <col min="11032" max="11032" width="5.1640625" style="175" customWidth="1"/>
    <col min="11033" max="11033" width="1.1640625" style="175" customWidth="1"/>
    <col min="11034" max="11034" width="5" style="175" customWidth="1"/>
    <col min="11035" max="11035" width="1.1640625" style="175" customWidth="1"/>
    <col min="11036" max="11036" width="5" style="175" customWidth="1"/>
    <col min="11037" max="11037" width="4.1640625" style="175" customWidth="1"/>
    <col min="11038" max="11038" width="1.1640625" style="175" customWidth="1"/>
    <col min="11039" max="11039" width="3.83203125" style="175" customWidth="1"/>
    <col min="11040" max="11040" width="1.1640625" style="175" customWidth="1"/>
    <col min="11041" max="11042" width="4.1640625" style="175" customWidth="1"/>
    <col min="11043" max="11043" width="1.1640625" style="175" customWidth="1"/>
    <col min="11044" max="11044" width="3.83203125" style="175" customWidth="1"/>
    <col min="11045" max="11045" width="1.1640625" style="175" customWidth="1"/>
    <col min="11046" max="11046" width="0" style="175" hidden="1" customWidth="1"/>
    <col min="11047" max="11047" width="4" style="175" customWidth="1"/>
    <col min="11048" max="11048" width="4.1640625" style="175" customWidth="1"/>
    <col min="11049" max="11049" width="1.1640625" style="175" customWidth="1"/>
    <col min="11050" max="11050" width="4.33203125" style="175" customWidth="1"/>
    <col min="11051" max="11051" width="1.1640625" style="175" customWidth="1"/>
    <col min="11052" max="11052" width="3.83203125" style="175" customWidth="1"/>
    <col min="11053" max="11053" width="4.33203125" style="175" customWidth="1"/>
    <col min="11054" max="11054" width="1.1640625" style="175" customWidth="1"/>
    <col min="11055" max="11055" width="4.1640625" style="175" customWidth="1"/>
    <col min="11056" max="11056" width="1.1640625" style="175" customWidth="1"/>
    <col min="11057" max="11058" width="3.83203125" style="175" customWidth="1"/>
    <col min="11059" max="11059" width="1.1640625" style="175" customWidth="1"/>
    <col min="11060" max="11060" width="3.83203125" style="175" customWidth="1"/>
    <col min="11061" max="11061" width="1.1640625" style="175" customWidth="1"/>
    <col min="11062" max="11063" width="3.83203125" style="175" customWidth="1"/>
    <col min="11064" max="11064" width="1.1640625" style="175" customWidth="1"/>
    <col min="11065" max="11065" width="4.1640625" style="175" customWidth="1"/>
    <col min="11066" max="11066" width="1.1640625" style="175" customWidth="1"/>
    <col min="11067" max="11068" width="3.83203125" style="175" customWidth="1"/>
    <col min="11069" max="11069" width="1.1640625" style="175" customWidth="1"/>
    <col min="11070" max="11070" width="3.83203125" style="175" customWidth="1"/>
    <col min="11071" max="11071" width="1.1640625" style="175" customWidth="1"/>
    <col min="11072" max="11073" width="3.83203125" style="175" customWidth="1"/>
    <col min="11074" max="11074" width="1.1640625" style="175" customWidth="1"/>
    <col min="11075" max="11075" width="4.1640625" style="175" customWidth="1"/>
    <col min="11076" max="11076" width="1.1640625" style="175" customWidth="1"/>
    <col min="11077" max="11078" width="3.83203125" style="175" customWidth="1"/>
    <col min="11079" max="11079" width="1.1640625" style="175" customWidth="1"/>
    <col min="11080" max="11080" width="4.1640625" style="175" customWidth="1"/>
    <col min="11081" max="11081" width="1.1640625" style="175" customWidth="1"/>
    <col min="11082" max="11083" width="3.83203125" style="175" customWidth="1"/>
    <col min="11084" max="11084" width="1.1640625" style="175" customWidth="1"/>
    <col min="11085" max="11085" width="4.33203125" style="175" customWidth="1"/>
    <col min="11086" max="11086" width="1.1640625" style="175" customWidth="1"/>
    <col min="11087" max="11088" width="3.83203125" style="175" customWidth="1"/>
    <col min="11089" max="11089" width="1.1640625" style="175" customWidth="1"/>
    <col min="11090" max="11090" width="4.1640625" style="175" customWidth="1"/>
    <col min="11091" max="11091" width="1.1640625" style="175" customWidth="1"/>
    <col min="11092" max="11094" width="2.6640625" style="175" customWidth="1"/>
    <col min="11095" max="11107" width="4.83203125" style="175" customWidth="1"/>
    <col min="11108" max="11264" width="9.33203125" style="175"/>
    <col min="11265" max="11265" width="12.83203125" style="175" bestFit="1" customWidth="1"/>
    <col min="11266" max="11266" width="10" style="175" customWidth="1"/>
    <col min="11267" max="11267" width="6.1640625" style="175" customWidth="1"/>
    <col min="11268" max="11268" width="5.83203125" style="175" customWidth="1"/>
    <col min="11269" max="11269" width="1.1640625" style="175" customWidth="1"/>
    <col min="11270" max="11270" width="5.83203125" style="175" customWidth="1"/>
    <col min="11271" max="11271" width="1.1640625" style="175" customWidth="1"/>
    <col min="11272" max="11273" width="5.83203125" style="175" customWidth="1"/>
    <col min="11274" max="11274" width="1.1640625" style="175" customWidth="1"/>
    <col min="11275" max="11275" width="5" style="175" customWidth="1"/>
    <col min="11276" max="11276" width="1.1640625" style="175" customWidth="1"/>
    <col min="11277" max="11277" width="6" style="175" customWidth="1"/>
    <col min="11278" max="11278" width="5.1640625" style="175" customWidth="1"/>
    <col min="11279" max="11279" width="1.1640625" style="175" customWidth="1"/>
    <col min="11280" max="11280" width="3.83203125" style="175" customWidth="1"/>
    <col min="11281" max="11281" width="1.1640625" style="175" customWidth="1"/>
    <col min="11282" max="11283" width="4.1640625" style="175" customWidth="1"/>
    <col min="11284" max="11284" width="1.1640625" style="175" customWidth="1"/>
    <col min="11285" max="11285" width="3.83203125" style="175" customWidth="1"/>
    <col min="11286" max="11286" width="1.1640625" style="175" customWidth="1"/>
    <col min="11287" max="11287" width="5.5" style="175" customWidth="1"/>
    <col min="11288" max="11288" width="5.1640625" style="175" customWidth="1"/>
    <col min="11289" max="11289" width="1.1640625" style="175" customWidth="1"/>
    <col min="11290" max="11290" width="5" style="175" customWidth="1"/>
    <col min="11291" max="11291" width="1.1640625" style="175" customWidth="1"/>
    <col min="11292" max="11292" width="5" style="175" customWidth="1"/>
    <col min="11293" max="11293" width="4.1640625" style="175" customWidth="1"/>
    <col min="11294" max="11294" width="1.1640625" style="175" customWidth="1"/>
    <col min="11295" max="11295" width="3.83203125" style="175" customWidth="1"/>
    <col min="11296" max="11296" width="1.1640625" style="175" customWidth="1"/>
    <col min="11297" max="11298" width="4.1640625" style="175" customWidth="1"/>
    <col min="11299" max="11299" width="1.1640625" style="175" customWidth="1"/>
    <col min="11300" max="11300" width="3.83203125" style="175" customWidth="1"/>
    <col min="11301" max="11301" width="1.1640625" style="175" customWidth="1"/>
    <col min="11302" max="11302" width="0" style="175" hidden="1" customWidth="1"/>
    <col min="11303" max="11303" width="4" style="175" customWidth="1"/>
    <col min="11304" max="11304" width="4.1640625" style="175" customWidth="1"/>
    <col min="11305" max="11305" width="1.1640625" style="175" customWidth="1"/>
    <col min="11306" max="11306" width="4.33203125" style="175" customWidth="1"/>
    <col min="11307" max="11307" width="1.1640625" style="175" customWidth="1"/>
    <col min="11308" max="11308" width="3.83203125" style="175" customWidth="1"/>
    <col min="11309" max="11309" width="4.33203125" style="175" customWidth="1"/>
    <col min="11310" max="11310" width="1.1640625" style="175" customWidth="1"/>
    <col min="11311" max="11311" width="4.1640625" style="175" customWidth="1"/>
    <col min="11312" max="11312" width="1.1640625" style="175" customWidth="1"/>
    <col min="11313" max="11314" width="3.83203125" style="175" customWidth="1"/>
    <col min="11315" max="11315" width="1.1640625" style="175" customWidth="1"/>
    <col min="11316" max="11316" width="3.83203125" style="175" customWidth="1"/>
    <col min="11317" max="11317" width="1.1640625" style="175" customWidth="1"/>
    <col min="11318" max="11319" width="3.83203125" style="175" customWidth="1"/>
    <col min="11320" max="11320" width="1.1640625" style="175" customWidth="1"/>
    <col min="11321" max="11321" width="4.1640625" style="175" customWidth="1"/>
    <col min="11322" max="11322" width="1.1640625" style="175" customWidth="1"/>
    <col min="11323" max="11324" width="3.83203125" style="175" customWidth="1"/>
    <col min="11325" max="11325" width="1.1640625" style="175" customWidth="1"/>
    <col min="11326" max="11326" width="3.83203125" style="175" customWidth="1"/>
    <col min="11327" max="11327" width="1.1640625" style="175" customWidth="1"/>
    <col min="11328" max="11329" width="3.83203125" style="175" customWidth="1"/>
    <col min="11330" max="11330" width="1.1640625" style="175" customWidth="1"/>
    <col min="11331" max="11331" width="4.1640625" style="175" customWidth="1"/>
    <col min="11332" max="11332" width="1.1640625" style="175" customWidth="1"/>
    <col min="11333" max="11334" width="3.83203125" style="175" customWidth="1"/>
    <col min="11335" max="11335" width="1.1640625" style="175" customWidth="1"/>
    <col min="11336" max="11336" width="4.1640625" style="175" customWidth="1"/>
    <col min="11337" max="11337" width="1.1640625" style="175" customWidth="1"/>
    <col min="11338" max="11339" width="3.83203125" style="175" customWidth="1"/>
    <col min="11340" max="11340" width="1.1640625" style="175" customWidth="1"/>
    <col min="11341" max="11341" width="4.33203125" style="175" customWidth="1"/>
    <col min="11342" max="11342" width="1.1640625" style="175" customWidth="1"/>
    <col min="11343" max="11344" width="3.83203125" style="175" customWidth="1"/>
    <col min="11345" max="11345" width="1.1640625" style="175" customWidth="1"/>
    <col min="11346" max="11346" width="4.1640625" style="175" customWidth="1"/>
    <col min="11347" max="11347" width="1.1640625" style="175" customWidth="1"/>
    <col min="11348" max="11350" width="2.6640625" style="175" customWidth="1"/>
    <col min="11351" max="11363" width="4.83203125" style="175" customWidth="1"/>
    <col min="11364" max="11520" width="9.33203125" style="175"/>
    <col min="11521" max="11521" width="12.83203125" style="175" bestFit="1" customWidth="1"/>
    <col min="11522" max="11522" width="10" style="175" customWidth="1"/>
    <col min="11523" max="11523" width="6.1640625" style="175" customWidth="1"/>
    <col min="11524" max="11524" width="5.83203125" style="175" customWidth="1"/>
    <col min="11525" max="11525" width="1.1640625" style="175" customWidth="1"/>
    <col min="11526" max="11526" width="5.83203125" style="175" customWidth="1"/>
    <col min="11527" max="11527" width="1.1640625" style="175" customWidth="1"/>
    <col min="11528" max="11529" width="5.83203125" style="175" customWidth="1"/>
    <col min="11530" max="11530" width="1.1640625" style="175" customWidth="1"/>
    <col min="11531" max="11531" width="5" style="175" customWidth="1"/>
    <col min="11532" max="11532" width="1.1640625" style="175" customWidth="1"/>
    <col min="11533" max="11533" width="6" style="175" customWidth="1"/>
    <col min="11534" max="11534" width="5.1640625" style="175" customWidth="1"/>
    <col min="11535" max="11535" width="1.1640625" style="175" customWidth="1"/>
    <col min="11536" max="11536" width="3.83203125" style="175" customWidth="1"/>
    <col min="11537" max="11537" width="1.1640625" style="175" customWidth="1"/>
    <col min="11538" max="11539" width="4.1640625" style="175" customWidth="1"/>
    <col min="11540" max="11540" width="1.1640625" style="175" customWidth="1"/>
    <col min="11541" max="11541" width="3.83203125" style="175" customWidth="1"/>
    <col min="11542" max="11542" width="1.1640625" style="175" customWidth="1"/>
    <col min="11543" max="11543" width="5.5" style="175" customWidth="1"/>
    <col min="11544" max="11544" width="5.1640625" style="175" customWidth="1"/>
    <col min="11545" max="11545" width="1.1640625" style="175" customWidth="1"/>
    <col min="11546" max="11546" width="5" style="175" customWidth="1"/>
    <col min="11547" max="11547" width="1.1640625" style="175" customWidth="1"/>
    <col min="11548" max="11548" width="5" style="175" customWidth="1"/>
    <col min="11549" max="11549" width="4.1640625" style="175" customWidth="1"/>
    <col min="11550" max="11550" width="1.1640625" style="175" customWidth="1"/>
    <col min="11551" max="11551" width="3.83203125" style="175" customWidth="1"/>
    <col min="11552" max="11552" width="1.1640625" style="175" customWidth="1"/>
    <col min="11553" max="11554" width="4.1640625" style="175" customWidth="1"/>
    <col min="11555" max="11555" width="1.1640625" style="175" customWidth="1"/>
    <col min="11556" max="11556" width="3.83203125" style="175" customWidth="1"/>
    <col min="11557" max="11557" width="1.1640625" style="175" customWidth="1"/>
    <col min="11558" max="11558" width="0" style="175" hidden="1" customWidth="1"/>
    <col min="11559" max="11559" width="4" style="175" customWidth="1"/>
    <col min="11560" max="11560" width="4.1640625" style="175" customWidth="1"/>
    <col min="11561" max="11561" width="1.1640625" style="175" customWidth="1"/>
    <col min="11562" max="11562" width="4.33203125" style="175" customWidth="1"/>
    <col min="11563" max="11563" width="1.1640625" style="175" customWidth="1"/>
    <col min="11564" max="11564" width="3.83203125" style="175" customWidth="1"/>
    <col min="11565" max="11565" width="4.33203125" style="175" customWidth="1"/>
    <col min="11566" max="11566" width="1.1640625" style="175" customWidth="1"/>
    <col min="11567" max="11567" width="4.1640625" style="175" customWidth="1"/>
    <col min="11568" max="11568" width="1.1640625" style="175" customWidth="1"/>
    <col min="11569" max="11570" width="3.83203125" style="175" customWidth="1"/>
    <col min="11571" max="11571" width="1.1640625" style="175" customWidth="1"/>
    <col min="11572" max="11572" width="3.83203125" style="175" customWidth="1"/>
    <col min="11573" max="11573" width="1.1640625" style="175" customWidth="1"/>
    <col min="11574" max="11575" width="3.83203125" style="175" customWidth="1"/>
    <col min="11576" max="11576" width="1.1640625" style="175" customWidth="1"/>
    <col min="11577" max="11577" width="4.1640625" style="175" customWidth="1"/>
    <col min="11578" max="11578" width="1.1640625" style="175" customWidth="1"/>
    <col min="11579" max="11580" width="3.83203125" style="175" customWidth="1"/>
    <col min="11581" max="11581" width="1.1640625" style="175" customWidth="1"/>
    <col min="11582" max="11582" width="3.83203125" style="175" customWidth="1"/>
    <col min="11583" max="11583" width="1.1640625" style="175" customWidth="1"/>
    <col min="11584" max="11585" width="3.83203125" style="175" customWidth="1"/>
    <col min="11586" max="11586" width="1.1640625" style="175" customWidth="1"/>
    <col min="11587" max="11587" width="4.1640625" style="175" customWidth="1"/>
    <col min="11588" max="11588" width="1.1640625" style="175" customWidth="1"/>
    <col min="11589" max="11590" width="3.83203125" style="175" customWidth="1"/>
    <col min="11591" max="11591" width="1.1640625" style="175" customWidth="1"/>
    <col min="11592" max="11592" width="4.1640625" style="175" customWidth="1"/>
    <col min="11593" max="11593" width="1.1640625" style="175" customWidth="1"/>
    <col min="11594" max="11595" width="3.83203125" style="175" customWidth="1"/>
    <col min="11596" max="11596" width="1.1640625" style="175" customWidth="1"/>
    <col min="11597" max="11597" width="4.33203125" style="175" customWidth="1"/>
    <col min="11598" max="11598" width="1.1640625" style="175" customWidth="1"/>
    <col min="11599" max="11600" width="3.83203125" style="175" customWidth="1"/>
    <col min="11601" max="11601" width="1.1640625" style="175" customWidth="1"/>
    <col min="11602" max="11602" width="4.1640625" style="175" customWidth="1"/>
    <col min="11603" max="11603" width="1.1640625" style="175" customWidth="1"/>
    <col min="11604" max="11606" width="2.6640625" style="175" customWidth="1"/>
    <col min="11607" max="11619" width="4.83203125" style="175" customWidth="1"/>
    <col min="11620" max="11776" width="9.33203125" style="175"/>
    <col min="11777" max="11777" width="12.83203125" style="175" bestFit="1" customWidth="1"/>
    <col min="11778" max="11778" width="10" style="175" customWidth="1"/>
    <col min="11779" max="11779" width="6.1640625" style="175" customWidth="1"/>
    <col min="11780" max="11780" width="5.83203125" style="175" customWidth="1"/>
    <col min="11781" max="11781" width="1.1640625" style="175" customWidth="1"/>
    <col min="11782" max="11782" width="5.83203125" style="175" customWidth="1"/>
    <col min="11783" max="11783" width="1.1640625" style="175" customWidth="1"/>
    <col min="11784" max="11785" width="5.83203125" style="175" customWidth="1"/>
    <col min="11786" max="11786" width="1.1640625" style="175" customWidth="1"/>
    <col min="11787" max="11787" width="5" style="175" customWidth="1"/>
    <col min="11788" max="11788" width="1.1640625" style="175" customWidth="1"/>
    <col min="11789" max="11789" width="6" style="175" customWidth="1"/>
    <col min="11790" max="11790" width="5.1640625" style="175" customWidth="1"/>
    <col min="11791" max="11791" width="1.1640625" style="175" customWidth="1"/>
    <col min="11792" max="11792" width="3.83203125" style="175" customWidth="1"/>
    <col min="11793" max="11793" width="1.1640625" style="175" customWidth="1"/>
    <col min="11794" max="11795" width="4.1640625" style="175" customWidth="1"/>
    <col min="11796" max="11796" width="1.1640625" style="175" customWidth="1"/>
    <col min="11797" max="11797" width="3.83203125" style="175" customWidth="1"/>
    <col min="11798" max="11798" width="1.1640625" style="175" customWidth="1"/>
    <col min="11799" max="11799" width="5.5" style="175" customWidth="1"/>
    <col min="11800" max="11800" width="5.1640625" style="175" customWidth="1"/>
    <col min="11801" max="11801" width="1.1640625" style="175" customWidth="1"/>
    <col min="11802" max="11802" width="5" style="175" customWidth="1"/>
    <col min="11803" max="11803" width="1.1640625" style="175" customWidth="1"/>
    <col min="11804" max="11804" width="5" style="175" customWidth="1"/>
    <col min="11805" max="11805" width="4.1640625" style="175" customWidth="1"/>
    <col min="11806" max="11806" width="1.1640625" style="175" customWidth="1"/>
    <col min="11807" max="11807" width="3.83203125" style="175" customWidth="1"/>
    <col min="11808" max="11808" width="1.1640625" style="175" customWidth="1"/>
    <col min="11809" max="11810" width="4.1640625" style="175" customWidth="1"/>
    <col min="11811" max="11811" width="1.1640625" style="175" customWidth="1"/>
    <col min="11812" max="11812" width="3.83203125" style="175" customWidth="1"/>
    <col min="11813" max="11813" width="1.1640625" style="175" customWidth="1"/>
    <col min="11814" max="11814" width="0" style="175" hidden="1" customWidth="1"/>
    <col min="11815" max="11815" width="4" style="175" customWidth="1"/>
    <col min="11816" max="11816" width="4.1640625" style="175" customWidth="1"/>
    <col min="11817" max="11817" width="1.1640625" style="175" customWidth="1"/>
    <col min="11818" max="11818" width="4.33203125" style="175" customWidth="1"/>
    <col min="11819" max="11819" width="1.1640625" style="175" customWidth="1"/>
    <col min="11820" max="11820" width="3.83203125" style="175" customWidth="1"/>
    <col min="11821" max="11821" width="4.33203125" style="175" customWidth="1"/>
    <col min="11822" max="11822" width="1.1640625" style="175" customWidth="1"/>
    <col min="11823" max="11823" width="4.1640625" style="175" customWidth="1"/>
    <col min="11824" max="11824" width="1.1640625" style="175" customWidth="1"/>
    <col min="11825" max="11826" width="3.83203125" style="175" customWidth="1"/>
    <col min="11827" max="11827" width="1.1640625" style="175" customWidth="1"/>
    <col min="11828" max="11828" width="3.83203125" style="175" customWidth="1"/>
    <col min="11829" max="11829" width="1.1640625" style="175" customWidth="1"/>
    <col min="11830" max="11831" width="3.83203125" style="175" customWidth="1"/>
    <col min="11832" max="11832" width="1.1640625" style="175" customWidth="1"/>
    <col min="11833" max="11833" width="4.1640625" style="175" customWidth="1"/>
    <col min="11834" max="11834" width="1.1640625" style="175" customWidth="1"/>
    <col min="11835" max="11836" width="3.83203125" style="175" customWidth="1"/>
    <col min="11837" max="11837" width="1.1640625" style="175" customWidth="1"/>
    <col min="11838" max="11838" width="3.83203125" style="175" customWidth="1"/>
    <col min="11839" max="11839" width="1.1640625" style="175" customWidth="1"/>
    <col min="11840" max="11841" width="3.83203125" style="175" customWidth="1"/>
    <col min="11842" max="11842" width="1.1640625" style="175" customWidth="1"/>
    <col min="11843" max="11843" width="4.1640625" style="175" customWidth="1"/>
    <col min="11844" max="11844" width="1.1640625" style="175" customWidth="1"/>
    <col min="11845" max="11846" width="3.83203125" style="175" customWidth="1"/>
    <col min="11847" max="11847" width="1.1640625" style="175" customWidth="1"/>
    <col min="11848" max="11848" width="4.1640625" style="175" customWidth="1"/>
    <col min="11849" max="11849" width="1.1640625" style="175" customWidth="1"/>
    <col min="11850" max="11851" width="3.83203125" style="175" customWidth="1"/>
    <col min="11852" max="11852" width="1.1640625" style="175" customWidth="1"/>
    <col min="11853" max="11853" width="4.33203125" style="175" customWidth="1"/>
    <col min="11854" max="11854" width="1.1640625" style="175" customWidth="1"/>
    <col min="11855" max="11856" width="3.83203125" style="175" customWidth="1"/>
    <col min="11857" max="11857" width="1.1640625" style="175" customWidth="1"/>
    <col min="11858" max="11858" width="4.1640625" style="175" customWidth="1"/>
    <col min="11859" max="11859" width="1.1640625" style="175" customWidth="1"/>
    <col min="11860" max="11862" width="2.6640625" style="175" customWidth="1"/>
    <col min="11863" max="11875" width="4.83203125" style="175" customWidth="1"/>
    <col min="11876" max="12032" width="9.33203125" style="175"/>
    <col min="12033" max="12033" width="12.83203125" style="175" bestFit="1" customWidth="1"/>
    <col min="12034" max="12034" width="10" style="175" customWidth="1"/>
    <col min="12035" max="12035" width="6.1640625" style="175" customWidth="1"/>
    <col min="12036" max="12036" width="5.83203125" style="175" customWidth="1"/>
    <col min="12037" max="12037" width="1.1640625" style="175" customWidth="1"/>
    <col min="12038" max="12038" width="5.83203125" style="175" customWidth="1"/>
    <col min="12039" max="12039" width="1.1640625" style="175" customWidth="1"/>
    <col min="12040" max="12041" width="5.83203125" style="175" customWidth="1"/>
    <col min="12042" max="12042" width="1.1640625" style="175" customWidth="1"/>
    <col min="12043" max="12043" width="5" style="175" customWidth="1"/>
    <col min="12044" max="12044" width="1.1640625" style="175" customWidth="1"/>
    <col min="12045" max="12045" width="6" style="175" customWidth="1"/>
    <col min="12046" max="12046" width="5.1640625" style="175" customWidth="1"/>
    <col min="12047" max="12047" width="1.1640625" style="175" customWidth="1"/>
    <col min="12048" max="12048" width="3.83203125" style="175" customWidth="1"/>
    <col min="12049" max="12049" width="1.1640625" style="175" customWidth="1"/>
    <col min="12050" max="12051" width="4.1640625" style="175" customWidth="1"/>
    <col min="12052" max="12052" width="1.1640625" style="175" customWidth="1"/>
    <col min="12053" max="12053" width="3.83203125" style="175" customWidth="1"/>
    <col min="12054" max="12054" width="1.1640625" style="175" customWidth="1"/>
    <col min="12055" max="12055" width="5.5" style="175" customWidth="1"/>
    <col min="12056" max="12056" width="5.1640625" style="175" customWidth="1"/>
    <col min="12057" max="12057" width="1.1640625" style="175" customWidth="1"/>
    <col min="12058" max="12058" width="5" style="175" customWidth="1"/>
    <col min="12059" max="12059" width="1.1640625" style="175" customWidth="1"/>
    <col min="12060" max="12060" width="5" style="175" customWidth="1"/>
    <col min="12061" max="12061" width="4.1640625" style="175" customWidth="1"/>
    <col min="12062" max="12062" width="1.1640625" style="175" customWidth="1"/>
    <col min="12063" max="12063" width="3.83203125" style="175" customWidth="1"/>
    <col min="12064" max="12064" width="1.1640625" style="175" customWidth="1"/>
    <col min="12065" max="12066" width="4.1640625" style="175" customWidth="1"/>
    <col min="12067" max="12067" width="1.1640625" style="175" customWidth="1"/>
    <col min="12068" max="12068" width="3.83203125" style="175" customWidth="1"/>
    <col min="12069" max="12069" width="1.1640625" style="175" customWidth="1"/>
    <col min="12070" max="12070" width="0" style="175" hidden="1" customWidth="1"/>
    <col min="12071" max="12071" width="4" style="175" customWidth="1"/>
    <col min="12072" max="12072" width="4.1640625" style="175" customWidth="1"/>
    <col min="12073" max="12073" width="1.1640625" style="175" customWidth="1"/>
    <col min="12074" max="12074" width="4.33203125" style="175" customWidth="1"/>
    <col min="12075" max="12075" width="1.1640625" style="175" customWidth="1"/>
    <col min="12076" max="12076" width="3.83203125" style="175" customWidth="1"/>
    <col min="12077" max="12077" width="4.33203125" style="175" customWidth="1"/>
    <col min="12078" max="12078" width="1.1640625" style="175" customWidth="1"/>
    <col min="12079" max="12079" width="4.1640625" style="175" customWidth="1"/>
    <col min="12080" max="12080" width="1.1640625" style="175" customWidth="1"/>
    <col min="12081" max="12082" width="3.83203125" style="175" customWidth="1"/>
    <col min="12083" max="12083" width="1.1640625" style="175" customWidth="1"/>
    <col min="12084" max="12084" width="3.83203125" style="175" customWidth="1"/>
    <col min="12085" max="12085" width="1.1640625" style="175" customWidth="1"/>
    <col min="12086" max="12087" width="3.83203125" style="175" customWidth="1"/>
    <col min="12088" max="12088" width="1.1640625" style="175" customWidth="1"/>
    <col min="12089" max="12089" width="4.1640625" style="175" customWidth="1"/>
    <col min="12090" max="12090" width="1.1640625" style="175" customWidth="1"/>
    <col min="12091" max="12092" width="3.83203125" style="175" customWidth="1"/>
    <col min="12093" max="12093" width="1.1640625" style="175" customWidth="1"/>
    <col min="12094" max="12094" width="3.83203125" style="175" customWidth="1"/>
    <col min="12095" max="12095" width="1.1640625" style="175" customWidth="1"/>
    <col min="12096" max="12097" width="3.83203125" style="175" customWidth="1"/>
    <col min="12098" max="12098" width="1.1640625" style="175" customWidth="1"/>
    <col min="12099" max="12099" width="4.1640625" style="175" customWidth="1"/>
    <col min="12100" max="12100" width="1.1640625" style="175" customWidth="1"/>
    <col min="12101" max="12102" width="3.83203125" style="175" customWidth="1"/>
    <col min="12103" max="12103" width="1.1640625" style="175" customWidth="1"/>
    <col min="12104" max="12104" width="4.1640625" style="175" customWidth="1"/>
    <col min="12105" max="12105" width="1.1640625" style="175" customWidth="1"/>
    <col min="12106" max="12107" width="3.83203125" style="175" customWidth="1"/>
    <col min="12108" max="12108" width="1.1640625" style="175" customWidth="1"/>
    <col min="12109" max="12109" width="4.33203125" style="175" customWidth="1"/>
    <col min="12110" max="12110" width="1.1640625" style="175" customWidth="1"/>
    <col min="12111" max="12112" width="3.83203125" style="175" customWidth="1"/>
    <col min="12113" max="12113" width="1.1640625" style="175" customWidth="1"/>
    <col min="12114" max="12114" width="4.1640625" style="175" customWidth="1"/>
    <col min="12115" max="12115" width="1.1640625" style="175" customWidth="1"/>
    <col min="12116" max="12118" width="2.6640625" style="175" customWidth="1"/>
    <col min="12119" max="12131" width="4.83203125" style="175" customWidth="1"/>
    <col min="12132" max="12288" width="9.33203125" style="175"/>
    <col min="12289" max="12289" width="12.83203125" style="175" bestFit="1" customWidth="1"/>
    <col min="12290" max="12290" width="10" style="175" customWidth="1"/>
    <col min="12291" max="12291" width="6.1640625" style="175" customWidth="1"/>
    <col min="12292" max="12292" width="5.83203125" style="175" customWidth="1"/>
    <col min="12293" max="12293" width="1.1640625" style="175" customWidth="1"/>
    <col min="12294" max="12294" width="5.83203125" style="175" customWidth="1"/>
    <col min="12295" max="12295" width="1.1640625" style="175" customWidth="1"/>
    <col min="12296" max="12297" width="5.83203125" style="175" customWidth="1"/>
    <col min="12298" max="12298" width="1.1640625" style="175" customWidth="1"/>
    <col min="12299" max="12299" width="5" style="175" customWidth="1"/>
    <col min="12300" max="12300" width="1.1640625" style="175" customWidth="1"/>
    <col min="12301" max="12301" width="6" style="175" customWidth="1"/>
    <col min="12302" max="12302" width="5.1640625" style="175" customWidth="1"/>
    <col min="12303" max="12303" width="1.1640625" style="175" customWidth="1"/>
    <col min="12304" max="12304" width="3.83203125" style="175" customWidth="1"/>
    <col min="12305" max="12305" width="1.1640625" style="175" customWidth="1"/>
    <col min="12306" max="12307" width="4.1640625" style="175" customWidth="1"/>
    <col min="12308" max="12308" width="1.1640625" style="175" customWidth="1"/>
    <col min="12309" max="12309" width="3.83203125" style="175" customWidth="1"/>
    <col min="12310" max="12310" width="1.1640625" style="175" customWidth="1"/>
    <col min="12311" max="12311" width="5.5" style="175" customWidth="1"/>
    <col min="12312" max="12312" width="5.1640625" style="175" customWidth="1"/>
    <col min="12313" max="12313" width="1.1640625" style="175" customWidth="1"/>
    <col min="12314" max="12314" width="5" style="175" customWidth="1"/>
    <col min="12315" max="12315" width="1.1640625" style="175" customWidth="1"/>
    <col min="12316" max="12316" width="5" style="175" customWidth="1"/>
    <col min="12317" max="12317" width="4.1640625" style="175" customWidth="1"/>
    <col min="12318" max="12318" width="1.1640625" style="175" customWidth="1"/>
    <col min="12319" max="12319" width="3.83203125" style="175" customWidth="1"/>
    <col min="12320" max="12320" width="1.1640625" style="175" customWidth="1"/>
    <col min="12321" max="12322" width="4.1640625" style="175" customWidth="1"/>
    <col min="12323" max="12323" width="1.1640625" style="175" customWidth="1"/>
    <col min="12324" max="12324" width="3.83203125" style="175" customWidth="1"/>
    <col min="12325" max="12325" width="1.1640625" style="175" customWidth="1"/>
    <col min="12326" max="12326" width="0" style="175" hidden="1" customWidth="1"/>
    <col min="12327" max="12327" width="4" style="175" customWidth="1"/>
    <col min="12328" max="12328" width="4.1640625" style="175" customWidth="1"/>
    <col min="12329" max="12329" width="1.1640625" style="175" customWidth="1"/>
    <col min="12330" max="12330" width="4.33203125" style="175" customWidth="1"/>
    <col min="12331" max="12331" width="1.1640625" style="175" customWidth="1"/>
    <col min="12332" max="12332" width="3.83203125" style="175" customWidth="1"/>
    <col min="12333" max="12333" width="4.33203125" style="175" customWidth="1"/>
    <col min="12334" max="12334" width="1.1640625" style="175" customWidth="1"/>
    <col min="12335" max="12335" width="4.1640625" style="175" customWidth="1"/>
    <col min="12336" max="12336" width="1.1640625" style="175" customWidth="1"/>
    <col min="12337" max="12338" width="3.83203125" style="175" customWidth="1"/>
    <col min="12339" max="12339" width="1.1640625" style="175" customWidth="1"/>
    <col min="12340" max="12340" width="3.83203125" style="175" customWidth="1"/>
    <col min="12341" max="12341" width="1.1640625" style="175" customWidth="1"/>
    <col min="12342" max="12343" width="3.83203125" style="175" customWidth="1"/>
    <col min="12344" max="12344" width="1.1640625" style="175" customWidth="1"/>
    <col min="12345" max="12345" width="4.1640625" style="175" customWidth="1"/>
    <col min="12346" max="12346" width="1.1640625" style="175" customWidth="1"/>
    <col min="12347" max="12348" width="3.83203125" style="175" customWidth="1"/>
    <col min="12349" max="12349" width="1.1640625" style="175" customWidth="1"/>
    <col min="12350" max="12350" width="3.83203125" style="175" customWidth="1"/>
    <col min="12351" max="12351" width="1.1640625" style="175" customWidth="1"/>
    <col min="12352" max="12353" width="3.83203125" style="175" customWidth="1"/>
    <col min="12354" max="12354" width="1.1640625" style="175" customWidth="1"/>
    <col min="12355" max="12355" width="4.1640625" style="175" customWidth="1"/>
    <col min="12356" max="12356" width="1.1640625" style="175" customWidth="1"/>
    <col min="12357" max="12358" width="3.83203125" style="175" customWidth="1"/>
    <col min="12359" max="12359" width="1.1640625" style="175" customWidth="1"/>
    <col min="12360" max="12360" width="4.1640625" style="175" customWidth="1"/>
    <col min="12361" max="12361" width="1.1640625" style="175" customWidth="1"/>
    <col min="12362" max="12363" width="3.83203125" style="175" customWidth="1"/>
    <col min="12364" max="12364" width="1.1640625" style="175" customWidth="1"/>
    <col min="12365" max="12365" width="4.33203125" style="175" customWidth="1"/>
    <col min="12366" max="12366" width="1.1640625" style="175" customWidth="1"/>
    <col min="12367" max="12368" width="3.83203125" style="175" customWidth="1"/>
    <col min="12369" max="12369" width="1.1640625" style="175" customWidth="1"/>
    <col min="12370" max="12370" width="4.1640625" style="175" customWidth="1"/>
    <col min="12371" max="12371" width="1.1640625" style="175" customWidth="1"/>
    <col min="12372" max="12374" width="2.6640625" style="175" customWidth="1"/>
    <col min="12375" max="12387" width="4.83203125" style="175" customWidth="1"/>
    <col min="12388" max="12544" width="9.33203125" style="175"/>
    <col min="12545" max="12545" width="12.83203125" style="175" bestFit="1" customWidth="1"/>
    <col min="12546" max="12546" width="10" style="175" customWidth="1"/>
    <col min="12547" max="12547" width="6.1640625" style="175" customWidth="1"/>
    <col min="12548" max="12548" width="5.83203125" style="175" customWidth="1"/>
    <col min="12549" max="12549" width="1.1640625" style="175" customWidth="1"/>
    <col min="12550" max="12550" width="5.83203125" style="175" customWidth="1"/>
    <col min="12551" max="12551" width="1.1640625" style="175" customWidth="1"/>
    <col min="12552" max="12553" width="5.83203125" style="175" customWidth="1"/>
    <col min="12554" max="12554" width="1.1640625" style="175" customWidth="1"/>
    <col min="12555" max="12555" width="5" style="175" customWidth="1"/>
    <col min="12556" max="12556" width="1.1640625" style="175" customWidth="1"/>
    <col min="12557" max="12557" width="6" style="175" customWidth="1"/>
    <col min="12558" max="12558" width="5.1640625" style="175" customWidth="1"/>
    <col min="12559" max="12559" width="1.1640625" style="175" customWidth="1"/>
    <col min="12560" max="12560" width="3.83203125" style="175" customWidth="1"/>
    <col min="12561" max="12561" width="1.1640625" style="175" customWidth="1"/>
    <col min="12562" max="12563" width="4.1640625" style="175" customWidth="1"/>
    <col min="12564" max="12564" width="1.1640625" style="175" customWidth="1"/>
    <col min="12565" max="12565" width="3.83203125" style="175" customWidth="1"/>
    <col min="12566" max="12566" width="1.1640625" style="175" customWidth="1"/>
    <col min="12567" max="12567" width="5.5" style="175" customWidth="1"/>
    <col min="12568" max="12568" width="5.1640625" style="175" customWidth="1"/>
    <col min="12569" max="12569" width="1.1640625" style="175" customWidth="1"/>
    <col min="12570" max="12570" width="5" style="175" customWidth="1"/>
    <col min="12571" max="12571" width="1.1640625" style="175" customWidth="1"/>
    <col min="12572" max="12572" width="5" style="175" customWidth="1"/>
    <col min="12573" max="12573" width="4.1640625" style="175" customWidth="1"/>
    <col min="12574" max="12574" width="1.1640625" style="175" customWidth="1"/>
    <col min="12575" max="12575" width="3.83203125" style="175" customWidth="1"/>
    <col min="12576" max="12576" width="1.1640625" style="175" customWidth="1"/>
    <col min="12577" max="12578" width="4.1640625" style="175" customWidth="1"/>
    <col min="12579" max="12579" width="1.1640625" style="175" customWidth="1"/>
    <col min="12580" max="12580" width="3.83203125" style="175" customWidth="1"/>
    <col min="12581" max="12581" width="1.1640625" style="175" customWidth="1"/>
    <col min="12582" max="12582" width="0" style="175" hidden="1" customWidth="1"/>
    <col min="12583" max="12583" width="4" style="175" customWidth="1"/>
    <col min="12584" max="12584" width="4.1640625" style="175" customWidth="1"/>
    <col min="12585" max="12585" width="1.1640625" style="175" customWidth="1"/>
    <col min="12586" max="12586" width="4.33203125" style="175" customWidth="1"/>
    <col min="12587" max="12587" width="1.1640625" style="175" customWidth="1"/>
    <col min="12588" max="12588" width="3.83203125" style="175" customWidth="1"/>
    <col min="12589" max="12589" width="4.33203125" style="175" customWidth="1"/>
    <col min="12590" max="12590" width="1.1640625" style="175" customWidth="1"/>
    <col min="12591" max="12591" width="4.1640625" style="175" customWidth="1"/>
    <col min="12592" max="12592" width="1.1640625" style="175" customWidth="1"/>
    <col min="12593" max="12594" width="3.83203125" style="175" customWidth="1"/>
    <col min="12595" max="12595" width="1.1640625" style="175" customWidth="1"/>
    <col min="12596" max="12596" width="3.83203125" style="175" customWidth="1"/>
    <col min="12597" max="12597" width="1.1640625" style="175" customWidth="1"/>
    <col min="12598" max="12599" width="3.83203125" style="175" customWidth="1"/>
    <col min="12600" max="12600" width="1.1640625" style="175" customWidth="1"/>
    <col min="12601" max="12601" width="4.1640625" style="175" customWidth="1"/>
    <col min="12602" max="12602" width="1.1640625" style="175" customWidth="1"/>
    <col min="12603" max="12604" width="3.83203125" style="175" customWidth="1"/>
    <col min="12605" max="12605" width="1.1640625" style="175" customWidth="1"/>
    <col min="12606" max="12606" width="3.83203125" style="175" customWidth="1"/>
    <col min="12607" max="12607" width="1.1640625" style="175" customWidth="1"/>
    <col min="12608" max="12609" width="3.83203125" style="175" customWidth="1"/>
    <col min="12610" max="12610" width="1.1640625" style="175" customWidth="1"/>
    <col min="12611" max="12611" width="4.1640625" style="175" customWidth="1"/>
    <col min="12612" max="12612" width="1.1640625" style="175" customWidth="1"/>
    <col min="12613" max="12614" width="3.83203125" style="175" customWidth="1"/>
    <col min="12615" max="12615" width="1.1640625" style="175" customWidth="1"/>
    <col min="12616" max="12616" width="4.1640625" style="175" customWidth="1"/>
    <col min="12617" max="12617" width="1.1640625" style="175" customWidth="1"/>
    <col min="12618" max="12619" width="3.83203125" style="175" customWidth="1"/>
    <col min="12620" max="12620" width="1.1640625" style="175" customWidth="1"/>
    <col min="12621" max="12621" width="4.33203125" style="175" customWidth="1"/>
    <col min="12622" max="12622" width="1.1640625" style="175" customWidth="1"/>
    <col min="12623" max="12624" width="3.83203125" style="175" customWidth="1"/>
    <col min="12625" max="12625" width="1.1640625" style="175" customWidth="1"/>
    <col min="12626" max="12626" width="4.1640625" style="175" customWidth="1"/>
    <col min="12627" max="12627" width="1.1640625" style="175" customWidth="1"/>
    <col min="12628" max="12630" width="2.6640625" style="175" customWidth="1"/>
    <col min="12631" max="12643" width="4.83203125" style="175" customWidth="1"/>
    <col min="12644" max="12800" width="9.33203125" style="175"/>
    <col min="12801" max="12801" width="12.83203125" style="175" bestFit="1" customWidth="1"/>
    <col min="12802" max="12802" width="10" style="175" customWidth="1"/>
    <col min="12803" max="12803" width="6.1640625" style="175" customWidth="1"/>
    <col min="12804" max="12804" width="5.83203125" style="175" customWidth="1"/>
    <col min="12805" max="12805" width="1.1640625" style="175" customWidth="1"/>
    <col min="12806" max="12806" width="5.83203125" style="175" customWidth="1"/>
    <col min="12807" max="12807" width="1.1640625" style="175" customWidth="1"/>
    <col min="12808" max="12809" width="5.83203125" style="175" customWidth="1"/>
    <col min="12810" max="12810" width="1.1640625" style="175" customWidth="1"/>
    <col min="12811" max="12811" width="5" style="175" customWidth="1"/>
    <col min="12812" max="12812" width="1.1640625" style="175" customWidth="1"/>
    <col min="12813" max="12813" width="6" style="175" customWidth="1"/>
    <col min="12814" max="12814" width="5.1640625" style="175" customWidth="1"/>
    <col min="12815" max="12815" width="1.1640625" style="175" customWidth="1"/>
    <col min="12816" max="12816" width="3.83203125" style="175" customWidth="1"/>
    <col min="12817" max="12817" width="1.1640625" style="175" customWidth="1"/>
    <col min="12818" max="12819" width="4.1640625" style="175" customWidth="1"/>
    <col min="12820" max="12820" width="1.1640625" style="175" customWidth="1"/>
    <col min="12821" max="12821" width="3.83203125" style="175" customWidth="1"/>
    <col min="12822" max="12822" width="1.1640625" style="175" customWidth="1"/>
    <col min="12823" max="12823" width="5.5" style="175" customWidth="1"/>
    <col min="12824" max="12824" width="5.1640625" style="175" customWidth="1"/>
    <col min="12825" max="12825" width="1.1640625" style="175" customWidth="1"/>
    <col min="12826" max="12826" width="5" style="175" customWidth="1"/>
    <col min="12827" max="12827" width="1.1640625" style="175" customWidth="1"/>
    <col min="12828" max="12828" width="5" style="175" customWidth="1"/>
    <col min="12829" max="12829" width="4.1640625" style="175" customWidth="1"/>
    <col min="12830" max="12830" width="1.1640625" style="175" customWidth="1"/>
    <col min="12831" max="12831" width="3.83203125" style="175" customWidth="1"/>
    <col min="12832" max="12832" width="1.1640625" style="175" customWidth="1"/>
    <col min="12833" max="12834" width="4.1640625" style="175" customWidth="1"/>
    <col min="12835" max="12835" width="1.1640625" style="175" customWidth="1"/>
    <col min="12836" max="12836" width="3.83203125" style="175" customWidth="1"/>
    <col min="12837" max="12837" width="1.1640625" style="175" customWidth="1"/>
    <col min="12838" max="12838" width="0" style="175" hidden="1" customWidth="1"/>
    <col min="12839" max="12839" width="4" style="175" customWidth="1"/>
    <col min="12840" max="12840" width="4.1640625" style="175" customWidth="1"/>
    <col min="12841" max="12841" width="1.1640625" style="175" customWidth="1"/>
    <col min="12842" max="12842" width="4.33203125" style="175" customWidth="1"/>
    <col min="12843" max="12843" width="1.1640625" style="175" customWidth="1"/>
    <col min="12844" max="12844" width="3.83203125" style="175" customWidth="1"/>
    <col min="12845" max="12845" width="4.33203125" style="175" customWidth="1"/>
    <col min="12846" max="12846" width="1.1640625" style="175" customWidth="1"/>
    <col min="12847" max="12847" width="4.1640625" style="175" customWidth="1"/>
    <col min="12848" max="12848" width="1.1640625" style="175" customWidth="1"/>
    <col min="12849" max="12850" width="3.83203125" style="175" customWidth="1"/>
    <col min="12851" max="12851" width="1.1640625" style="175" customWidth="1"/>
    <col min="12852" max="12852" width="3.83203125" style="175" customWidth="1"/>
    <col min="12853" max="12853" width="1.1640625" style="175" customWidth="1"/>
    <col min="12854" max="12855" width="3.83203125" style="175" customWidth="1"/>
    <col min="12856" max="12856" width="1.1640625" style="175" customWidth="1"/>
    <col min="12857" max="12857" width="4.1640625" style="175" customWidth="1"/>
    <col min="12858" max="12858" width="1.1640625" style="175" customWidth="1"/>
    <col min="12859" max="12860" width="3.83203125" style="175" customWidth="1"/>
    <col min="12861" max="12861" width="1.1640625" style="175" customWidth="1"/>
    <col min="12862" max="12862" width="3.83203125" style="175" customWidth="1"/>
    <col min="12863" max="12863" width="1.1640625" style="175" customWidth="1"/>
    <col min="12864" max="12865" width="3.83203125" style="175" customWidth="1"/>
    <col min="12866" max="12866" width="1.1640625" style="175" customWidth="1"/>
    <col min="12867" max="12867" width="4.1640625" style="175" customWidth="1"/>
    <col min="12868" max="12868" width="1.1640625" style="175" customWidth="1"/>
    <col min="12869" max="12870" width="3.83203125" style="175" customWidth="1"/>
    <col min="12871" max="12871" width="1.1640625" style="175" customWidth="1"/>
    <col min="12872" max="12872" width="4.1640625" style="175" customWidth="1"/>
    <col min="12873" max="12873" width="1.1640625" style="175" customWidth="1"/>
    <col min="12874" max="12875" width="3.83203125" style="175" customWidth="1"/>
    <col min="12876" max="12876" width="1.1640625" style="175" customWidth="1"/>
    <col min="12877" max="12877" width="4.33203125" style="175" customWidth="1"/>
    <col min="12878" max="12878" width="1.1640625" style="175" customWidth="1"/>
    <col min="12879" max="12880" width="3.83203125" style="175" customWidth="1"/>
    <col min="12881" max="12881" width="1.1640625" style="175" customWidth="1"/>
    <col min="12882" max="12882" width="4.1640625" style="175" customWidth="1"/>
    <col min="12883" max="12883" width="1.1640625" style="175" customWidth="1"/>
    <col min="12884" max="12886" width="2.6640625" style="175" customWidth="1"/>
    <col min="12887" max="12899" width="4.83203125" style="175" customWidth="1"/>
    <col min="12900" max="13056" width="9.33203125" style="175"/>
    <col min="13057" max="13057" width="12.83203125" style="175" bestFit="1" customWidth="1"/>
    <col min="13058" max="13058" width="10" style="175" customWidth="1"/>
    <col min="13059" max="13059" width="6.1640625" style="175" customWidth="1"/>
    <col min="13060" max="13060" width="5.83203125" style="175" customWidth="1"/>
    <col min="13061" max="13061" width="1.1640625" style="175" customWidth="1"/>
    <col min="13062" max="13062" width="5.83203125" style="175" customWidth="1"/>
    <col min="13063" max="13063" width="1.1640625" style="175" customWidth="1"/>
    <col min="13064" max="13065" width="5.83203125" style="175" customWidth="1"/>
    <col min="13066" max="13066" width="1.1640625" style="175" customWidth="1"/>
    <col min="13067" max="13067" width="5" style="175" customWidth="1"/>
    <col min="13068" max="13068" width="1.1640625" style="175" customWidth="1"/>
    <col min="13069" max="13069" width="6" style="175" customWidth="1"/>
    <col min="13070" max="13070" width="5.1640625" style="175" customWidth="1"/>
    <col min="13071" max="13071" width="1.1640625" style="175" customWidth="1"/>
    <col min="13072" max="13072" width="3.83203125" style="175" customWidth="1"/>
    <col min="13073" max="13073" width="1.1640625" style="175" customWidth="1"/>
    <col min="13074" max="13075" width="4.1640625" style="175" customWidth="1"/>
    <col min="13076" max="13076" width="1.1640625" style="175" customWidth="1"/>
    <col min="13077" max="13077" width="3.83203125" style="175" customWidth="1"/>
    <col min="13078" max="13078" width="1.1640625" style="175" customWidth="1"/>
    <col min="13079" max="13079" width="5.5" style="175" customWidth="1"/>
    <col min="13080" max="13080" width="5.1640625" style="175" customWidth="1"/>
    <col min="13081" max="13081" width="1.1640625" style="175" customWidth="1"/>
    <col min="13082" max="13082" width="5" style="175" customWidth="1"/>
    <col min="13083" max="13083" width="1.1640625" style="175" customWidth="1"/>
    <col min="13084" max="13084" width="5" style="175" customWidth="1"/>
    <col min="13085" max="13085" width="4.1640625" style="175" customWidth="1"/>
    <col min="13086" max="13086" width="1.1640625" style="175" customWidth="1"/>
    <col min="13087" max="13087" width="3.83203125" style="175" customWidth="1"/>
    <col min="13088" max="13088" width="1.1640625" style="175" customWidth="1"/>
    <col min="13089" max="13090" width="4.1640625" style="175" customWidth="1"/>
    <col min="13091" max="13091" width="1.1640625" style="175" customWidth="1"/>
    <col min="13092" max="13092" width="3.83203125" style="175" customWidth="1"/>
    <col min="13093" max="13093" width="1.1640625" style="175" customWidth="1"/>
    <col min="13094" max="13094" width="0" style="175" hidden="1" customWidth="1"/>
    <col min="13095" max="13095" width="4" style="175" customWidth="1"/>
    <col min="13096" max="13096" width="4.1640625" style="175" customWidth="1"/>
    <col min="13097" max="13097" width="1.1640625" style="175" customWidth="1"/>
    <col min="13098" max="13098" width="4.33203125" style="175" customWidth="1"/>
    <col min="13099" max="13099" width="1.1640625" style="175" customWidth="1"/>
    <col min="13100" max="13100" width="3.83203125" style="175" customWidth="1"/>
    <col min="13101" max="13101" width="4.33203125" style="175" customWidth="1"/>
    <col min="13102" max="13102" width="1.1640625" style="175" customWidth="1"/>
    <col min="13103" max="13103" width="4.1640625" style="175" customWidth="1"/>
    <col min="13104" max="13104" width="1.1640625" style="175" customWidth="1"/>
    <col min="13105" max="13106" width="3.83203125" style="175" customWidth="1"/>
    <col min="13107" max="13107" width="1.1640625" style="175" customWidth="1"/>
    <col min="13108" max="13108" width="3.83203125" style="175" customWidth="1"/>
    <col min="13109" max="13109" width="1.1640625" style="175" customWidth="1"/>
    <col min="13110" max="13111" width="3.83203125" style="175" customWidth="1"/>
    <col min="13112" max="13112" width="1.1640625" style="175" customWidth="1"/>
    <col min="13113" max="13113" width="4.1640625" style="175" customWidth="1"/>
    <col min="13114" max="13114" width="1.1640625" style="175" customWidth="1"/>
    <col min="13115" max="13116" width="3.83203125" style="175" customWidth="1"/>
    <col min="13117" max="13117" width="1.1640625" style="175" customWidth="1"/>
    <col min="13118" max="13118" width="3.83203125" style="175" customWidth="1"/>
    <col min="13119" max="13119" width="1.1640625" style="175" customWidth="1"/>
    <col min="13120" max="13121" width="3.83203125" style="175" customWidth="1"/>
    <col min="13122" max="13122" width="1.1640625" style="175" customWidth="1"/>
    <col min="13123" max="13123" width="4.1640625" style="175" customWidth="1"/>
    <col min="13124" max="13124" width="1.1640625" style="175" customWidth="1"/>
    <col min="13125" max="13126" width="3.83203125" style="175" customWidth="1"/>
    <col min="13127" max="13127" width="1.1640625" style="175" customWidth="1"/>
    <col min="13128" max="13128" width="4.1640625" style="175" customWidth="1"/>
    <col min="13129" max="13129" width="1.1640625" style="175" customWidth="1"/>
    <col min="13130" max="13131" width="3.83203125" style="175" customWidth="1"/>
    <col min="13132" max="13132" width="1.1640625" style="175" customWidth="1"/>
    <col min="13133" max="13133" width="4.33203125" style="175" customWidth="1"/>
    <col min="13134" max="13134" width="1.1640625" style="175" customWidth="1"/>
    <col min="13135" max="13136" width="3.83203125" style="175" customWidth="1"/>
    <col min="13137" max="13137" width="1.1640625" style="175" customWidth="1"/>
    <col min="13138" max="13138" width="4.1640625" style="175" customWidth="1"/>
    <col min="13139" max="13139" width="1.1640625" style="175" customWidth="1"/>
    <col min="13140" max="13142" width="2.6640625" style="175" customWidth="1"/>
    <col min="13143" max="13155" width="4.83203125" style="175" customWidth="1"/>
    <col min="13156" max="13312" width="9.33203125" style="175"/>
    <col min="13313" max="13313" width="12.83203125" style="175" bestFit="1" customWidth="1"/>
    <col min="13314" max="13314" width="10" style="175" customWidth="1"/>
    <col min="13315" max="13315" width="6.1640625" style="175" customWidth="1"/>
    <col min="13316" max="13316" width="5.83203125" style="175" customWidth="1"/>
    <col min="13317" max="13317" width="1.1640625" style="175" customWidth="1"/>
    <col min="13318" max="13318" width="5.83203125" style="175" customWidth="1"/>
    <col min="13319" max="13319" width="1.1640625" style="175" customWidth="1"/>
    <col min="13320" max="13321" width="5.83203125" style="175" customWidth="1"/>
    <col min="13322" max="13322" width="1.1640625" style="175" customWidth="1"/>
    <col min="13323" max="13323" width="5" style="175" customWidth="1"/>
    <col min="13324" max="13324" width="1.1640625" style="175" customWidth="1"/>
    <col min="13325" max="13325" width="6" style="175" customWidth="1"/>
    <col min="13326" max="13326" width="5.1640625" style="175" customWidth="1"/>
    <col min="13327" max="13327" width="1.1640625" style="175" customWidth="1"/>
    <col min="13328" max="13328" width="3.83203125" style="175" customWidth="1"/>
    <col min="13329" max="13329" width="1.1640625" style="175" customWidth="1"/>
    <col min="13330" max="13331" width="4.1640625" style="175" customWidth="1"/>
    <col min="13332" max="13332" width="1.1640625" style="175" customWidth="1"/>
    <col min="13333" max="13333" width="3.83203125" style="175" customWidth="1"/>
    <col min="13334" max="13334" width="1.1640625" style="175" customWidth="1"/>
    <col min="13335" max="13335" width="5.5" style="175" customWidth="1"/>
    <col min="13336" max="13336" width="5.1640625" style="175" customWidth="1"/>
    <col min="13337" max="13337" width="1.1640625" style="175" customWidth="1"/>
    <col min="13338" max="13338" width="5" style="175" customWidth="1"/>
    <col min="13339" max="13339" width="1.1640625" style="175" customWidth="1"/>
    <col min="13340" max="13340" width="5" style="175" customWidth="1"/>
    <col min="13341" max="13341" width="4.1640625" style="175" customWidth="1"/>
    <col min="13342" max="13342" width="1.1640625" style="175" customWidth="1"/>
    <col min="13343" max="13343" width="3.83203125" style="175" customWidth="1"/>
    <col min="13344" max="13344" width="1.1640625" style="175" customWidth="1"/>
    <col min="13345" max="13346" width="4.1640625" style="175" customWidth="1"/>
    <col min="13347" max="13347" width="1.1640625" style="175" customWidth="1"/>
    <col min="13348" max="13348" width="3.83203125" style="175" customWidth="1"/>
    <col min="13349" max="13349" width="1.1640625" style="175" customWidth="1"/>
    <col min="13350" max="13350" width="0" style="175" hidden="1" customWidth="1"/>
    <col min="13351" max="13351" width="4" style="175" customWidth="1"/>
    <col min="13352" max="13352" width="4.1640625" style="175" customWidth="1"/>
    <col min="13353" max="13353" width="1.1640625" style="175" customWidth="1"/>
    <col min="13354" max="13354" width="4.33203125" style="175" customWidth="1"/>
    <col min="13355" max="13355" width="1.1640625" style="175" customWidth="1"/>
    <col min="13356" max="13356" width="3.83203125" style="175" customWidth="1"/>
    <col min="13357" max="13357" width="4.33203125" style="175" customWidth="1"/>
    <col min="13358" max="13358" width="1.1640625" style="175" customWidth="1"/>
    <col min="13359" max="13359" width="4.1640625" style="175" customWidth="1"/>
    <col min="13360" max="13360" width="1.1640625" style="175" customWidth="1"/>
    <col min="13361" max="13362" width="3.83203125" style="175" customWidth="1"/>
    <col min="13363" max="13363" width="1.1640625" style="175" customWidth="1"/>
    <col min="13364" max="13364" width="3.83203125" style="175" customWidth="1"/>
    <col min="13365" max="13365" width="1.1640625" style="175" customWidth="1"/>
    <col min="13366" max="13367" width="3.83203125" style="175" customWidth="1"/>
    <col min="13368" max="13368" width="1.1640625" style="175" customWidth="1"/>
    <col min="13369" max="13369" width="4.1640625" style="175" customWidth="1"/>
    <col min="13370" max="13370" width="1.1640625" style="175" customWidth="1"/>
    <col min="13371" max="13372" width="3.83203125" style="175" customWidth="1"/>
    <col min="13373" max="13373" width="1.1640625" style="175" customWidth="1"/>
    <col min="13374" max="13374" width="3.83203125" style="175" customWidth="1"/>
    <col min="13375" max="13375" width="1.1640625" style="175" customWidth="1"/>
    <col min="13376" max="13377" width="3.83203125" style="175" customWidth="1"/>
    <col min="13378" max="13378" width="1.1640625" style="175" customWidth="1"/>
    <col min="13379" max="13379" width="4.1640625" style="175" customWidth="1"/>
    <col min="13380" max="13380" width="1.1640625" style="175" customWidth="1"/>
    <col min="13381" max="13382" width="3.83203125" style="175" customWidth="1"/>
    <col min="13383" max="13383" width="1.1640625" style="175" customWidth="1"/>
    <col min="13384" max="13384" width="4.1640625" style="175" customWidth="1"/>
    <col min="13385" max="13385" width="1.1640625" style="175" customWidth="1"/>
    <col min="13386" max="13387" width="3.83203125" style="175" customWidth="1"/>
    <col min="13388" max="13388" width="1.1640625" style="175" customWidth="1"/>
    <col min="13389" max="13389" width="4.33203125" style="175" customWidth="1"/>
    <col min="13390" max="13390" width="1.1640625" style="175" customWidth="1"/>
    <col min="13391" max="13392" width="3.83203125" style="175" customWidth="1"/>
    <col min="13393" max="13393" width="1.1640625" style="175" customWidth="1"/>
    <col min="13394" max="13394" width="4.1640625" style="175" customWidth="1"/>
    <col min="13395" max="13395" width="1.1640625" style="175" customWidth="1"/>
    <col min="13396" max="13398" width="2.6640625" style="175" customWidth="1"/>
    <col min="13399" max="13411" width="4.83203125" style="175" customWidth="1"/>
    <col min="13412" max="13568" width="9.33203125" style="175"/>
    <col min="13569" max="13569" width="12.83203125" style="175" bestFit="1" customWidth="1"/>
    <col min="13570" max="13570" width="10" style="175" customWidth="1"/>
    <col min="13571" max="13571" width="6.1640625" style="175" customWidth="1"/>
    <col min="13572" max="13572" width="5.83203125" style="175" customWidth="1"/>
    <col min="13573" max="13573" width="1.1640625" style="175" customWidth="1"/>
    <col min="13574" max="13574" width="5.83203125" style="175" customWidth="1"/>
    <col min="13575" max="13575" width="1.1640625" style="175" customWidth="1"/>
    <col min="13576" max="13577" width="5.83203125" style="175" customWidth="1"/>
    <col min="13578" max="13578" width="1.1640625" style="175" customWidth="1"/>
    <col min="13579" max="13579" width="5" style="175" customWidth="1"/>
    <col min="13580" max="13580" width="1.1640625" style="175" customWidth="1"/>
    <col min="13581" max="13581" width="6" style="175" customWidth="1"/>
    <col min="13582" max="13582" width="5.1640625" style="175" customWidth="1"/>
    <col min="13583" max="13583" width="1.1640625" style="175" customWidth="1"/>
    <col min="13584" max="13584" width="3.83203125" style="175" customWidth="1"/>
    <col min="13585" max="13585" width="1.1640625" style="175" customWidth="1"/>
    <col min="13586" max="13587" width="4.1640625" style="175" customWidth="1"/>
    <col min="13588" max="13588" width="1.1640625" style="175" customWidth="1"/>
    <col min="13589" max="13589" width="3.83203125" style="175" customWidth="1"/>
    <col min="13590" max="13590" width="1.1640625" style="175" customWidth="1"/>
    <col min="13591" max="13591" width="5.5" style="175" customWidth="1"/>
    <col min="13592" max="13592" width="5.1640625" style="175" customWidth="1"/>
    <col min="13593" max="13593" width="1.1640625" style="175" customWidth="1"/>
    <col min="13594" max="13594" width="5" style="175" customWidth="1"/>
    <col min="13595" max="13595" width="1.1640625" style="175" customWidth="1"/>
    <col min="13596" max="13596" width="5" style="175" customWidth="1"/>
    <col min="13597" max="13597" width="4.1640625" style="175" customWidth="1"/>
    <col min="13598" max="13598" width="1.1640625" style="175" customWidth="1"/>
    <col min="13599" max="13599" width="3.83203125" style="175" customWidth="1"/>
    <col min="13600" max="13600" width="1.1640625" style="175" customWidth="1"/>
    <col min="13601" max="13602" width="4.1640625" style="175" customWidth="1"/>
    <col min="13603" max="13603" width="1.1640625" style="175" customWidth="1"/>
    <col min="13604" max="13604" width="3.83203125" style="175" customWidth="1"/>
    <col min="13605" max="13605" width="1.1640625" style="175" customWidth="1"/>
    <col min="13606" max="13606" width="0" style="175" hidden="1" customWidth="1"/>
    <col min="13607" max="13607" width="4" style="175" customWidth="1"/>
    <col min="13608" max="13608" width="4.1640625" style="175" customWidth="1"/>
    <col min="13609" max="13609" width="1.1640625" style="175" customWidth="1"/>
    <col min="13610" max="13610" width="4.33203125" style="175" customWidth="1"/>
    <col min="13611" max="13611" width="1.1640625" style="175" customWidth="1"/>
    <col min="13612" max="13612" width="3.83203125" style="175" customWidth="1"/>
    <col min="13613" max="13613" width="4.33203125" style="175" customWidth="1"/>
    <col min="13614" max="13614" width="1.1640625" style="175" customWidth="1"/>
    <col min="13615" max="13615" width="4.1640625" style="175" customWidth="1"/>
    <col min="13616" max="13616" width="1.1640625" style="175" customWidth="1"/>
    <col min="13617" max="13618" width="3.83203125" style="175" customWidth="1"/>
    <col min="13619" max="13619" width="1.1640625" style="175" customWidth="1"/>
    <col min="13620" max="13620" width="3.83203125" style="175" customWidth="1"/>
    <col min="13621" max="13621" width="1.1640625" style="175" customWidth="1"/>
    <col min="13622" max="13623" width="3.83203125" style="175" customWidth="1"/>
    <col min="13624" max="13624" width="1.1640625" style="175" customWidth="1"/>
    <col min="13625" max="13625" width="4.1640625" style="175" customWidth="1"/>
    <col min="13626" max="13626" width="1.1640625" style="175" customWidth="1"/>
    <col min="13627" max="13628" width="3.83203125" style="175" customWidth="1"/>
    <col min="13629" max="13629" width="1.1640625" style="175" customWidth="1"/>
    <col min="13630" max="13630" width="3.83203125" style="175" customWidth="1"/>
    <col min="13631" max="13631" width="1.1640625" style="175" customWidth="1"/>
    <col min="13632" max="13633" width="3.83203125" style="175" customWidth="1"/>
    <col min="13634" max="13634" width="1.1640625" style="175" customWidth="1"/>
    <col min="13635" max="13635" width="4.1640625" style="175" customWidth="1"/>
    <col min="13636" max="13636" width="1.1640625" style="175" customWidth="1"/>
    <col min="13637" max="13638" width="3.83203125" style="175" customWidth="1"/>
    <col min="13639" max="13639" width="1.1640625" style="175" customWidth="1"/>
    <col min="13640" max="13640" width="4.1640625" style="175" customWidth="1"/>
    <col min="13641" max="13641" width="1.1640625" style="175" customWidth="1"/>
    <col min="13642" max="13643" width="3.83203125" style="175" customWidth="1"/>
    <col min="13644" max="13644" width="1.1640625" style="175" customWidth="1"/>
    <col min="13645" max="13645" width="4.33203125" style="175" customWidth="1"/>
    <col min="13646" max="13646" width="1.1640625" style="175" customWidth="1"/>
    <col min="13647" max="13648" width="3.83203125" style="175" customWidth="1"/>
    <col min="13649" max="13649" width="1.1640625" style="175" customWidth="1"/>
    <col min="13650" max="13650" width="4.1640625" style="175" customWidth="1"/>
    <col min="13651" max="13651" width="1.1640625" style="175" customWidth="1"/>
    <col min="13652" max="13654" width="2.6640625" style="175" customWidth="1"/>
    <col min="13655" max="13667" width="4.83203125" style="175" customWidth="1"/>
    <col min="13668" max="13824" width="9.33203125" style="175"/>
    <col min="13825" max="13825" width="12.83203125" style="175" bestFit="1" customWidth="1"/>
    <col min="13826" max="13826" width="10" style="175" customWidth="1"/>
    <col min="13827" max="13827" width="6.1640625" style="175" customWidth="1"/>
    <col min="13828" max="13828" width="5.83203125" style="175" customWidth="1"/>
    <col min="13829" max="13829" width="1.1640625" style="175" customWidth="1"/>
    <col min="13830" max="13830" width="5.83203125" style="175" customWidth="1"/>
    <col min="13831" max="13831" width="1.1640625" style="175" customWidth="1"/>
    <col min="13832" max="13833" width="5.83203125" style="175" customWidth="1"/>
    <col min="13834" max="13834" width="1.1640625" style="175" customWidth="1"/>
    <col min="13835" max="13835" width="5" style="175" customWidth="1"/>
    <col min="13836" max="13836" width="1.1640625" style="175" customWidth="1"/>
    <col min="13837" max="13837" width="6" style="175" customWidth="1"/>
    <col min="13838" max="13838" width="5.1640625" style="175" customWidth="1"/>
    <col min="13839" max="13839" width="1.1640625" style="175" customWidth="1"/>
    <col min="13840" max="13840" width="3.83203125" style="175" customWidth="1"/>
    <col min="13841" max="13841" width="1.1640625" style="175" customWidth="1"/>
    <col min="13842" max="13843" width="4.1640625" style="175" customWidth="1"/>
    <col min="13844" max="13844" width="1.1640625" style="175" customWidth="1"/>
    <col min="13845" max="13845" width="3.83203125" style="175" customWidth="1"/>
    <col min="13846" max="13846" width="1.1640625" style="175" customWidth="1"/>
    <col min="13847" max="13847" width="5.5" style="175" customWidth="1"/>
    <col min="13848" max="13848" width="5.1640625" style="175" customWidth="1"/>
    <col min="13849" max="13849" width="1.1640625" style="175" customWidth="1"/>
    <col min="13850" max="13850" width="5" style="175" customWidth="1"/>
    <col min="13851" max="13851" width="1.1640625" style="175" customWidth="1"/>
    <col min="13852" max="13852" width="5" style="175" customWidth="1"/>
    <col min="13853" max="13853" width="4.1640625" style="175" customWidth="1"/>
    <col min="13854" max="13854" width="1.1640625" style="175" customWidth="1"/>
    <col min="13855" max="13855" width="3.83203125" style="175" customWidth="1"/>
    <col min="13856" max="13856" width="1.1640625" style="175" customWidth="1"/>
    <col min="13857" max="13858" width="4.1640625" style="175" customWidth="1"/>
    <col min="13859" max="13859" width="1.1640625" style="175" customWidth="1"/>
    <col min="13860" max="13860" width="3.83203125" style="175" customWidth="1"/>
    <col min="13861" max="13861" width="1.1640625" style="175" customWidth="1"/>
    <col min="13862" max="13862" width="0" style="175" hidden="1" customWidth="1"/>
    <col min="13863" max="13863" width="4" style="175" customWidth="1"/>
    <col min="13864" max="13864" width="4.1640625" style="175" customWidth="1"/>
    <col min="13865" max="13865" width="1.1640625" style="175" customWidth="1"/>
    <col min="13866" max="13866" width="4.33203125" style="175" customWidth="1"/>
    <col min="13867" max="13867" width="1.1640625" style="175" customWidth="1"/>
    <col min="13868" max="13868" width="3.83203125" style="175" customWidth="1"/>
    <col min="13869" max="13869" width="4.33203125" style="175" customWidth="1"/>
    <col min="13870" max="13870" width="1.1640625" style="175" customWidth="1"/>
    <col min="13871" max="13871" width="4.1640625" style="175" customWidth="1"/>
    <col min="13872" max="13872" width="1.1640625" style="175" customWidth="1"/>
    <col min="13873" max="13874" width="3.83203125" style="175" customWidth="1"/>
    <col min="13875" max="13875" width="1.1640625" style="175" customWidth="1"/>
    <col min="13876" max="13876" width="3.83203125" style="175" customWidth="1"/>
    <col min="13877" max="13877" width="1.1640625" style="175" customWidth="1"/>
    <col min="13878" max="13879" width="3.83203125" style="175" customWidth="1"/>
    <col min="13880" max="13880" width="1.1640625" style="175" customWidth="1"/>
    <col min="13881" max="13881" width="4.1640625" style="175" customWidth="1"/>
    <col min="13882" max="13882" width="1.1640625" style="175" customWidth="1"/>
    <col min="13883" max="13884" width="3.83203125" style="175" customWidth="1"/>
    <col min="13885" max="13885" width="1.1640625" style="175" customWidth="1"/>
    <col min="13886" max="13886" width="3.83203125" style="175" customWidth="1"/>
    <col min="13887" max="13887" width="1.1640625" style="175" customWidth="1"/>
    <col min="13888" max="13889" width="3.83203125" style="175" customWidth="1"/>
    <col min="13890" max="13890" width="1.1640625" style="175" customWidth="1"/>
    <col min="13891" max="13891" width="4.1640625" style="175" customWidth="1"/>
    <col min="13892" max="13892" width="1.1640625" style="175" customWidth="1"/>
    <col min="13893" max="13894" width="3.83203125" style="175" customWidth="1"/>
    <col min="13895" max="13895" width="1.1640625" style="175" customWidth="1"/>
    <col min="13896" max="13896" width="4.1640625" style="175" customWidth="1"/>
    <col min="13897" max="13897" width="1.1640625" style="175" customWidth="1"/>
    <col min="13898" max="13899" width="3.83203125" style="175" customWidth="1"/>
    <col min="13900" max="13900" width="1.1640625" style="175" customWidth="1"/>
    <col min="13901" max="13901" width="4.33203125" style="175" customWidth="1"/>
    <col min="13902" max="13902" width="1.1640625" style="175" customWidth="1"/>
    <col min="13903" max="13904" width="3.83203125" style="175" customWidth="1"/>
    <col min="13905" max="13905" width="1.1640625" style="175" customWidth="1"/>
    <col min="13906" max="13906" width="4.1640625" style="175" customWidth="1"/>
    <col min="13907" max="13907" width="1.1640625" style="175" customWidth="1"/>
    <col min="13908" max="13910" width="2.6640625" style="175" customWidth="1"/>
    <col min="13911" max="13923" width="4.83203125" style="175" customWidth="1"/>
    <col min="13924" max="14080" width="9.33203125" style="175"/>
    <col min="14081" max="14081" width="12.83203125" style="175" bestFit="1" customWidth="1"/>
    <col min="14082" max="14082" width="10" style="175" customWidth="1"/>
    <col min="14083" max="14083" width="6.1640625" style="175" customWidth="1"/>
    <col min="14084" max="14084" width="5.83203125" style="175" customWidth="1"/>
    <col min="14085" max="14085" width="1.1640625" style="175" customWidth="1"/>
    <col min="14086" max="14086" width="5.83203125" style="175" customWidth="1"/>
    <col min="14087" max="14087" width="1.1640625" style="175" customWidth="1"/>
    <col min="14088" max="14089" width="5.83203125" style="175" customWidth="1"/>
    <col min="14090" max="14090" width="1.1640625" style="175" customWidth="1"/>
    <col min="14091" max="14091" width="5" style="175" customWidth="1"/>
    <col min="14092" max="14092" width="1.1640625" style="175" customWidth="1"/>
    <col min="14093" max="14093" width="6" style="175" customWidth="1"/>
    <col min="14094" max="14094" width="5.1640625" style="175" customWidth="1"/>
    <col min="14095" max="14095" width="1.1640625" style="175" customWidth="1"/>
    <col min="14096" max="14096" width="3.83203125" style="175" customWidth="1"/>
    <col min="14097" max="14097" width="1.1640625" style="175" customWidth="1"/>
    <col min="14098" max="14099" width="4.1640625" style="175" customWidth="1"/>
    <col min="14100" max="14100" width="1.1640625" style="175" customWidth="1"/>
    <col min="14101" max="14101" width="3.83203125" style="175" customWidth="1"/>
    <col min="14102" max="14102" width="1.1640625" style="175" customWidth="1"/>
    <col min="14103" max="14103" width="5.5" style="175" customWidth="1"/>
    <col min="14104" max="14104" width="5.1640625" style="175" customWidth="1"/>
    <col min="14105" max="14105" width="1.1640625" style="175" customWidth="1"/>
    <col min="14106" max="14106" width="5" style="175" customWidth="1"/>
    <col min="14107" max="14107" width="1.1640625" style="175" customWidth="1"/>
    <col min="14108" max="14108" width="5" style="175" customWidth="1"/>
    <col min="14109" max="14109" width="4.1640625" style="175" customWidth="1"/>
    <col min="14110" max="14110" width="1.1640625" style="175" customWidth="1"/>
    <col min="14111" max="14111" width="3.83203125" style="175" customWidth="1"/>
    <col min="14112" max="14112" width="1.1640625" style="175" customWidth="1"/>
    <col min="14113" max="14114" width="4.1640625" style="175" customWidth="1"/>
    <col min="14115" max="14115" width="1.1640625" style="175" customWidth="1"/>
    <col min="14116" max="14116" width="3.83203125" style="175" customWidth="1"/>
    <col min="14117" max="14117" width="1.1640625" style="175" customWidth="1"/>
    <col min="14118" max="14118" width="0" style="175" hidden="1" customWidth="1"/>
    <col min="14119" max="14119" width="4" style="175" customWidth="1"/>
    <col min="14120" max="14120" width="4.1640625" style="175" customWidth="1"/>
    <col min="14121" max="14121" width="1.1640625" style="175" customWidth="1"/>
    <col min="14122" max="14122" width="4.33203125" style="175" customWidth="1"/>
    <col min="14123" max="14123" width="1.1640625" style="175" customWidth="1"/>
    <col min="14124" max="14124" width="3.83203125" style="175" customWidth="1"/>
    <col min="14125" max="14125" width="4.33203125" style="175" customWidth="1"/>
    <col min="14126" max="14126" width="1.1640625" style="175" customWidth="1"/>
    <col min="14127" max="14127" width="4.1640625" style="175" customWidth="1"/>
    <col min="14128" max="14128" width="1.1640625" style="175" customWidth="1"/>
    <col min="14129" max="14130" width="3.83203125" style="175" customWidth="1"/>
    <col min="14131" max="14131" width="1.1640625" style="175" customWidth="1"/>
    <col min="14132" max="14132" width="3.83203125" style="175" customWidth="1"/>
    <col min="14133" max="14133" width="1.1640625" style="175" customWidth="1"/>
    <col min="14134" max="14135" width="3.83203125" style="175" customWidth="1"/>
    <col min="14136" max="14136" width="1.1640625" style="175" customWidth="1"/>
    <col min="14137" max="14137" width="4.1640625" style="175" customWidth="1"/>
    <col min="14138" max="14138" width="1.1640625" style="175" customWidth="1"/>
    <col min="14139" max="14140" width="3.83203125" style="175" customWidth="1"/>
    <col min="14141" max="14141" width="1.1640625" style="175" customWidth="1"/>
    <col min="14142" max="14142" width="3.83203125" style="175" customWidth="1"/>
    <col min="14143" max="14143" width="1.1640625" style="175" customWidth="1"/>
    <col min="14144" max="14145" width="3.83203125" style="175" customWidth="1"/>
    <col min="14146" max="14146" width="1.1640625" style="175" customWidth="1"/>
    <col min="14147" max="14147" width="4.1640625" style="175" customWidth="1"/>
    <col min="14148" max="14148" width="1.1640625" style="175" customWidth="1"/>
    <col min="14149" max="14150" width="3.83203125" style="175" customWidth="1"/>
    <col min="14151" max="14151" width="1.1640625" style="175" customWidth="1"/>
    <col min="14152" max="14152" width="4.1640625" style="175" customWidth="1"/>
    <col min="14153" max="14153" width="1.1640625" style="175" customWidth="1"/>
    <col min="14154" max="14155" width="3.83203125" style="175" customWidth="1"/>
    <col min="14156" max="14156" width="1.1640625" style="175" customWidth="1"/>
    <col min="14157" max="14157" width="4.33203125" style="175" customWidth="1"/>
    <col min="14158" max="14158" width="1.1640625" style="175" customWidth="1"/>
    <col min="14159" max="14160" width="3.83203125" style="175" customWidth="1"/>
    <col min="14161" max="14161" width="1.1640625" style="175" customWidth="1"/>
    <col min="14162" max="14162" width="4.1640625" style="175" customWidth="1"/>
    <col min="14163" max="14163" width="1.1640625" style="175" customWidth="1"/>
    <col min="14164" max="14166" width="2.6640625" style="175" customWidth="1"/>
    <col min="14167" max="14179" width="4.83203125" style="175" customWidth="1"/>
    <col min="14180" max="14336" width="9.33203125" style="175"/>
    <col min="14337" max="14337" width="12.83203125" style="175" bestFit="1" customWidth="1"/>
    <col min="14338" max="14338" width="10" style="175" customWidth="1"/>
    <col min="14339" max="14339" width="6.1640625" style="175" customWidth="1"/>
    <col min="14340" max="14340" width="5.83203125" style="175" customWidth="1"/>
    <col min="14341" max="14341" width="1.1640625" style="175" customWidth="1"/>
    <col min="14342" max="14342" width="5.83203125" style="175" customWidth="1"/>
    <col min="14343" max="14343" width="1.1640625" style="175" customWidth="1"/>
    <col min="14344" max="14345" width="5.83203125" style="175" customWidth="1"/>
    <col min="14346" max="14346" width="1.1640625" style="175" customWidth="1"/>
    <col min="14347" max="14347" width="5" style="175" customWidth="1"/>
    <col min="14348" max="14348" width="1.1640625" style="175" customWidth="1"/>
    <col min="14349" max="14349" width="6" style="175" customWidth="1"/>
    <col min="14350" max="14350" width="5.1640625" style="175" customWidth="1"/>
    <col min="14351" max="14351" width="1.1640625" style="175" customWidth="1"/>
    <col min="14352" max="14352" width="3.83203125" style="175" customWidth="1"/>
    <col min="14353" max="14353" width="1.1640625" style="175" customWidth="1"/>
    <col min="14354" max="14355" width="4.1640625" style="175" customWidth="1"/>
    <col min="14356" max="14356" width="1.1640625" style="175" customWidth="1"/>
    <col min="14357" max="14357" width="3.83203125" style="175" customWidth="1"/>
    <col min="14358" max="14358" width="1.1640625" style="175" customWidth="1"/>
    <col min="14359" max="14359" width="5.5" style="175" customWidth="1"/>
    <col min="14360" max="14360" width="5.1640625" style="175" customWidth="1"/>
    <col min="14361" max="14361" width="1.1640625" style="175" customWidth="1"/>
    <col min="14362" max="14362" width="5" style="175" customWidth="1"/>
    <col min="14363" max="14363" width="1.1640625" style="175" customWidth="1"/>
    <col min="14364" max="14364" width="5" style="175" customWidth="1"/>
    <col min="14365" max="14365" width="4.1640625" style="175" customWidth="1"/>
    <col min="14366" max="14366" width="1.1640625" style="175" customWidth="1"/>
    <col min="14367" max="14367" width="3.83203125" style="175" customWidth="1"/>
    <col min="14368" max="14368" width="1.1640625" style="175" customWidth="1"/>
    <col min="14369" max="14370" width="4.1640625" style="175" customWidth="1"/>
    <col min="14371" max="14371" width="1.1640625" style="175" customWidth="1"/>
    <col min="14372" max="14372" width="3.83203125" style="175" customWidth="1"/>
    <col min="14373" max="14373" width="1.1640625" style="175" customWidth="1"/>
    <col min="14374" max="14374" width="0" style="175" hidden="1" customWidth="1"/>
    <col min="14375" max="14375" width="4" style="175" customWidth="1"/>
    <col min="14376" max="14376" width="4.1640625" style="175" customWidth="1"/>
    <col min="14377" max="14377" width="1.1640625" style="175" customWidth="1"/>
    <col min="14378" max="14378" width="4.33203125" style="175" customWidth="1"/>
    <col min="14379" max="14379" width="1.1640625" style="175" customWidth="1"/>
    <col min="14380" max="14380" width="3.83203125" style="175" customWidth="1"/>
    <col min="14381" max="14381" width="4.33203125" style="175" customWidth="1"/>
    <col min="14382" max="14382" width="1.1640625" style="175" customWidth="1"/>
    <col min="14383" max="14383" width="4.1640625" style="175" customWidth="1"/>
    <col min="14384" max="14384" width="1.1640625" style="175" customWidth="1"/>
    <col min="14385" max="14386" width="3.83203125" style="175" customWidth="1"/>
    <col min="14387" max="14387" width="1.1640625" style="175" customWidth="1"/>
    <col min="14388" max="14388" width="3.83203125" style="175" customWidth="1"/>
    <col min="14389" max="14389" width="1.1640625" style="175" customWidth="1"/>
    <col min="14390" max="14391" width="3.83203125" style="175" customWidth="1"/>
    <col min="14392" max="14392" width="1.1640625" style="175" customWidth="1"/>
    <col min="14393" max="14393" width="4.1640625" style="175" customWidth="1"/>
    <col min="14394" max="14394" width="1.1640625" style="175" customWidth="1"/>
    <col min="14395" max="14396" width="3.83203125" style="175" customWidth="1"/>
    <col min="14397" max="14397" width="1.1640625" style="175" customWidth="1"/>
    <col min="14398" max="14398" width="3.83203125" style="175" customWidth="1"/>
    <col min="14399" max="14399" width="1.1640625" style="175" customWidth="1"/>
    <col min="14400" max="14401" width="3.83203125" style="175" customWidth="1"/>
    <col min="14402" max="14402" width="1.1640625" style="175" customWidth="1"/>
    <col min="14403" max="14403" width="4.1640625" style="175" customWidth="1"/>
    <col min="14404" max="14404" width="1.1640625" style="175" customWidth="1"/>
    <col min="14405" max="14406" width="3.83203125" style="175" customWidth="1"/>
    <col min="14407" max="14407" width="1.1640625" style="175" customWidth="1"/>
    <col min="14408" max="14408" width="4.1640625" style="175" customWidth="1"/>
    <col min="14409" max="14409" width="1.1640625" style="175" customWidth="1"/>
    <col min="14410" max="14411" width="3.83203125" style="175" customWidth="1"/>
    <col min="14412" max="14412" width="1.1640625" style="175" customWidth="1"/>
    <col min="14413" max="14413" width="4.33203125" style="175" customWidth="1"/>
    <col min="14414" max="14414" width="1.1640625" style="175" customWidth="1"/>
    <col min="14415" max="14416" width="3.83203125" style="175" customWidth="1"/>
    <col min="14417" max="14417" width="1.1640625" style="175" customWidth="1"/>
    <col min="14418" max="14418" width="4.1640625" style="175" customWidth="1"/>
    <col min="14419" max="14419" width="1.1640625" style="175" customWidth="1"/>
    <col min="14420" max="14422" width="2.6640625" style="175" customWidth="1"/>
    <col min="14423" max="14435" width="4.83203125" style="175" customWidth="1"/>
    <col min="14436" max="14592" width="9.33203125" style="175"/>
    <col min="14593" max="14593" width="12.83203125" style="175" bestFit="1" customWidth="1"/>
    <col min="14594" max="14594" width="10" style="175" customWidth="1"/>
    <col min="14595" max="14595" width="6.1640625" style="175" customWidth="1"/>
    <col min="14596" max="14596" width="5.83203125" style="175" customWidth="1"/>
    <col min="14597" max="14597" width="1.1640625" style="175" customWidth="1"/>
    <col min="14598" max="14598" width="5.83203125" style="175" customWidth="1"/>
    <col min="14599" max="14599" width="1.1640625" style="175" customWidth="1"/>
    <col min="14600" max="14601" width="5.83203125" style="175" customWidth="1"/>
    <col min="14602" max="14602" width="1.1640625" style="175" customWidth="1"/>
    <col min="14603" max="14603" width="5" style="175" customWidth="1"/>
    <col min="14604" max="14604" width="1.1640625" style="175" customWidth="1"/>
    <col min="14605" max="14605" width="6" style="175" customWidth="1"/>
    <col min="14606" max="14606" width="5.1640625" style="175" customWidth="1"/>
    <col min="14607" max="14607" width="1.1640625" style="175" customWidth="1"/>
    <col min="14608" max="14608" width="3.83203125" style="175" customWidth="1"/>
    <col min="14609" max="14609" width="1.1640625" style="175" customWidth="1"/>
    <col min="14610" max="14611" width="4.1640625" style="175" customWidth="1"/>
    <col min="14612" max="14612" width="1.1640625" style="175" customWidth="1"/>
    <col min="14613" max="14613" width="3.83203125" style="175" customWidth="1"/>
    <col min="14614" max="14614" width="1.1640625" style="175" customWidth="1"/>
    <col min="14615" max="14615" width="5.5" style="175" customWidth="1"/>
    <col min="14616" max="14616" width="5.1640625" style="175" customWidth="1"/>
    <col min="14617" max="14617" width="1.1640625" style="175" customWidth="1"/>
    <col min="14618" max="14618" width="5" style="175" customWidth="1"/>
    <col min="14619" max="14619" width="1.1640625" style="175" customWidth="1"/>
    <col min="14620" max="14620" width="5" style="175" customWidth="1"/>
    <col min="14621" max="14621" width="4.1640625" style="175" customWidth="1"/>
    <col min="14622" max="14622" width="1.1640625" style="175" customWidth="1"/>
    <col min="14623" max="14623" width="3.83203125" style="175" customWidth="1"/>
    <col min="14624" max="14624" width="1.1640625" style="175" customWidth="1"/>
    <col min="14625" max="14626" width="4.1640625" style="175" customWidth="1"/>
    <col min="14627" max="14627" width="1.1640625" style="175" customWidth="1"/>
    <col min="14628" max="14628" width="3.83203125" style="175" customWidth="1"/>
    <col min="14629" max="14629" width="1.1640625" style="175" customWidth="1"/>
    <col min="14630" max="14630" width="0" style="175" hidden="1" customWidth="1"/>
    <col min="14631" max="14631" width="4" style="175" customWidth="1"/>
    <col min="14632" max="14632" width="4.1640625" style="175" customWidth="1"/>
    <col min="14633" max="14633" width="1.1640625" style="175" customWidth="1"/>
    <col min="14634" max="14634" width="4.33203125" style="175" customWidth="1"/>
    <col min="14635" max="14635" width="1.1640625" style="175" customWidth="1"/>
    <col min="14636" max="14636" width="3.83203125" style="175" customWidth="1"/>
    <col min="14637" max="14637" width="4.33203125" style="175" customWidth="1"/>
    <col min="14638" max="14638" width="1.1640625" style="175" customWidth="1"/>
    <col min="14639" max="14639" width="4.1640625" style="175" customWidth="1"/>
    <col min="14640" max="14640" width="1.1640625" style="175" customWidth="1"/>
    <col min="14641" max="14642" width="3.83203125" style="175" customWidth="1"/>
    <col min="14643" max="14643" width="1.1640625" style="175" customWidth="1"/>
    <col min="14644" max="14644" width="3.83203125" style="175" customWidth="1"/>
    <col min="14645" max="14645" width="1.1640625" style="175" customWidth="1"/>
    <col min="14646" max="14647" width="3.83203125" style="175" customWidth="1"/>
    <col min="14648" max="14648" width="1.1640625" style="175" customWidth="1"/>
    <col min="14649" max="14649" width="4.1640625" style="175" customWidth="1"/>
    <col min="14650" max="14650" width="1.1640625" style="175" customWidth="1"/>
    <col min="14651" max="14652" width="3.83203125" style="175" customWidth="1"/>
    <col min="14653" max="14653" width="1.1640625" style="175" customWidth="1"/>
    <col min="14654" max="14654" width="3.83203125" style="175" customWidth="1"/>
    <col min="14655" max="14655" width="1.1640625" style="175" customWidth="1"/>
    <col min="14656" max="14657" width="3.83203125" style="175" customWidth="1"/>
    <col min="14658" max="14658" width="1.1640625" style="175" customWidth="1"/>
    <col min="14659" max="14659" width="4.1640625" style="175" customWidth="1"/>
    <col min="14660" max="14660" width="1.1640625" style="175" customWidth="1"/>
    <col min="14661" max="14662" width="3.83203125" style="175" customWidth="1"/>
    <col min="14663" max="14663" width="1.1640625" style="175" customWidth="1"/>
    <col min="14664" max="14664" width="4.1640625" style="175" customWidth="1"/>
    <col min="14665" max="14665" width="1.1640625" style="175" customWidth="1"/>
    <col min="14666" max="14667" width="3.83203125" style="175" customWidth="1"/>
    <col min="14668" max="14668" width="1.1640625" style="175" customWidth="1"/>
    <col min="14669" max="14669" width="4.33203125" style="175" customWidth="1"/>
    <col min="14670" max="14670" width="1.1640625" style="175" customWidth="1"/>
    <col min="14671" max="14672" width="3.83203125" style="175" customWidth="1"/>
    <col min="14673" max="14673" width="1.1640625" style="175" customWidth="1"/>
    <col min="14674" max="14674" width="4.1640625" style="175" customWidth="1"/>
    <col min="14675" max="14675" width="1.1640625" style="175" customWidth="1"/>
    <col min="14676" max="14678" width="2.6640625" style="175" customWidth="1"/>
    <col min="14679" max="14691" width="4.83203125" style="175" customWidth="1"/>
    <col min="14692" max="14848" width="9.33203125" style="175"/>
    <col min="14849" max="14849" width="12.83203125" style="175" bestFit="1" customWidth="1"/>
    <col min="14850" max="14850" width="10" style="175" customWidth="1"/>
    <col min="14851" max="14851" width="6.1640625" style="175" customWidth="1"/>
    <col min="14852" max="14852" width="5.83203125" style="175" customWidth="1"/>
    <col min="14853" max="14853" width="1.1640625" style="175" customWidth="1"/>
    <col min="14854" max="14854" width="5.83203125" style="175" customWidth="1"/>
    <col min="14855" max="14855" width="1.1640625" style="175" customWidth="1"/>
    <col min="14856" max="14857" width="5.83203125" style="175" customWidth="1"/>
    <col min="14858" max="14858" width="1.1640625" style="175" customWidth="1"/>
    <col min="14859" max="14859" width="5" style="175" customWidth="1"/>
    <col min="14860" max="14860" width="1.1640625" style="175" customWidth="1"/>
    <col min="14861" max="14861" width="6" style="175" customWidth="1"/>
    <col min="14862" max="14862" width="5.1640625" style="175" customWidth="1"/>
    <col min="14863" max="14863" width="1.1640625" style="175" customWidth="1"/>
    <col min="14864" max="14864" width="3.83203125" style="175" customWidth="1"/>
    <col min="14865" max="14865" width="1.1640625" style="175" customWidth="1"/>
    <col min="14866" max="14867" width="4.1640625" style="175" customWidth="1"/>
    <col min="14868" max="14868" width="1.1640625" style="175" customWidth="1"/>
    <col min="14869" max="14869" width="3.83203125" style="175" customWidth="1"/>
    <col min="14870" max="14870" width="1.1640625" style="175" customWidth="1"/>
    <col min="14871" max="14871" width="5.5" style="175" customWidth="1"/>
    <col min="14872" max="14872" width="5.1640625" style="175" customWidth="1"/>
    <col min="14873" max="14873" width="1.1640625" style="175" customWidth="1"/>
    <col min="14874" max="14874" width="5" style="175" customWidth="1"/>
    <col min="14875" max="14875" width="1.1640625" style="175" customWidth="1"/>
    <col min="14876" max="14876" width="5" style="175" customWidth="1"/>
    <col min="14877" max="14877" width="4.1640625" style="175" customWidth="1"/>
    <col min="14878" max="14878" width="1.1640625" style="175" customWidth="1"/>
    <col min="14879" max="14879" width="3.83203125" style="175" customWidth="1"/>
    <col min="14880" max="14880" width="1.1640625" style="175" customWidth="1"/>
    <col min="14881" max="14882" width="4.1640625" style="175" customWidth="1"/>
    <col min="14883" max="14883" width="1.1640625" style="175" customWidth="1"/>
    <col min="14884" max="14884" width="3.83203125" style="175" customWidth="1"/>
    <col min="14885" max="14885" width="1.1640625" style="175" customWidth="1"/>
    <col min="14886" max="14886" width="0" style="175" hidden="1" customWidth="1"/>
    <col min="14887" max="14887" width="4" style="175" customWidth="1"/>
    <col min="14888" max="14888" width="4.1640625" style="175" customWidth="1"/>
    <col min="14889" max="14889" width="1.1640625" style="175" customWidth="1"/>
    <col min="14890" max="14890" width="4.33203125" style="175" customWidth="1"/>
    <col min="14891" max="14891" width="1.1640625" style="175" customWidth="1"/>
    <col min="14892" max="14892" width="3.83203125" style="175" customWidth="1"/>
    <col min="14893" max="14893" width="4.33203125" style="175" customWidth="1"/>
    <col min="14894" max="14894" width="1.1640625" style="175" customWidth="1"/>
    <col min="14895" max="14895" width="4.1640625" style="175" customWidth="1"/>
    <col min="14896" max="14896" width="1.1640625" style="175" customWidth="1"/>
    <col min="14897" max="14898" width="3.83203125" style="175" customWidth="1"/>
    <col min="14899" max="14899" width="1.1640625" style="175" customWidth="1"/>
    <col min="14900" max="14900" width="3.83203125" style="175" customWidth="1"/>
    <col min="14901" max="14901" width="1.1640625" style="175" customWidth="1"/>
    <col min="14902" max="14903" width="3.83203125" style="175" customWidth="1"/>
    <col min="14904" max="14904" width="1.1640625" style="175" customWidth="1"/>
    <col min="14905" max="14905" width="4.1640625" style="175" customWidth="1"/>
    <col min="14906" max="14906" width="1.1640625" style="175" customWidth="1"/>
    <col min="14907" max="14908" width="3.83203125" style="175" customWidth="1"/>
    <col min="14909" max="14909" width="1.1640625" style="175" customWidth="1"/>
    <col min="14910" max="14910" width="3.83203125" style="175" customWidth="1"/>
    <col min="14911" max="14911" width="1.1640625" style="175" customWidth="1"/>
    <col min="14912" max="14913" width="3.83203125" style="175" customWidth="1"/>
    <col min="14914" max="14914" width="1.1640625" style="175" customWidth="1"/>
    <col min="14915" max="14915" width="4.1640625" style="175" customWidth="1"/>
    <col min="14916" max="14916" width="1.1640625" style="175" customWidth="1"/>
    <col min="14917" max="14918" width="3.83203125" style="175" customWidth="1"/>
    <col min="14919" max="14919" width="1.1640625" style="175" customWidth="1"/>
    <col min="14920" max="14920" width="4.1640625" style="175" customWidth="1"/>
    <col min="14921" max="14921" width="1.1640625" style="175" customWidth="1"/>
    <col min="14922" max="14923" width="3.83203125" style="175" customWidth="1"/>
    <col min="14924" max="14924" width="1.1640625" style="175" customWidth="1"/>
    <col min="14925" max="14925" width="4.33203125" style="175" customWidth="1"/>
    <col min="14926" max="14926" width="1.1640625" style="175" customWidth="1"/>
    <col min="14927" max="14928" width="3.83203125" style="175" customWidth="1"/>
    <col min="14929" max="14929" width="1.1640625" style="175" customWidth="1"/>
    <col min="14930" max="14930" width="4.1640625" style="175" customWidth="1"/>
    <col min="14931" max="14931" width="1.1640625" style="175" customWidth="1"/>
    <col min="14932" max="14934" width="2.6640625" style="175" customWidth="1"/>
    <col min="14935" max="14947" width="4.83203125" style="175" customWidth="1"/>
    <col min="14948" max="15104" width="9.33203125" style="175"/>
    <col min="15105" max="15105" width="12.83203125" style="175" bestFit="1" customWidth="1"/>
    <col min="15106" max="15106" width="10" style="175" customWidth="1"/>
    <col min="15107" max="15107" width="6.1640625" style="175" customWidth="1"/>
    <col min="15108" max="15108" width="5.83203125" style="175" customWidth="1"/>
    <col min="15109" max="15109" width="1.1640625" style="175" customWidth="1"/>
    <col min="15110" max="15110" width="5.83203125" style="175" customWidth="1"/>
    <col min="15111" max="15111" width="1.1640625" style="175" customWidth="1"/>
    <col min="15112" max="15113" width="5.83203125" style="175" customWidth="1"/>
    <col min="15114" max="15114" width="1.1640625" style="175" customWidth="1"/>
    <col min="15115" max="15115" width="5" style="175" customWidth="1"/>
    <col min="15116" max="15116" width="1.1640625" style="175" customWidth="1"/>
    <col min="15117" max="15117" width="6" style="175" customWidth="1"/>
    <col min="15118" max="15118" width="5.1640625" style="175" customWidth="1"/>
    <col min="15119" max="15119" width="1.1640625" style="175" customWidth="1"/>
    <col min="15120" max="15120" width="3.83203125" style="175" customWidth="1"/>
    <col min="15121" max="15121" width="1.1640625" style="175" customWidth="1"/>
    <col min="15122" max="15123" width="4.1640625" style="175" customWidth="1"/>
    <col min="15124" max="15124" width="1.1640625" style="175" customWidth="1"/>
    <col min="15125" max="15125" width="3.83203125" style="175" customWidth="1"/>
    <col min="15126" max="15126" width="1.1640625" style="175" customWidth="1"/>
    <col min="15127" max="15127" width="5.5" style="175" customWidth="1"/>
    <col min="15128" max="15128" width="5.1640625" style="175" customWidth="1"/>
    <col min="15129" max="15129" width="1.1640625" style="175" customWidth="1"/>
    <col min="15130" max="15130" width="5" style="175" customWidth="1"/>
    <col min="15131" max="15131" width="1.1640625" style="175" customWidth="1"/>
    <col min="15132" max="15132" width="5" style="175" customWidth="1"/>
    <col min="15133" max="15133" width="4.1640625" style="175" customWidth="1"/>
    <col min="15134" max="15134" width="1.1640625" style="175" customWidth="1"/>
    <col min="15135" max="15135" width="3.83203125" style="175" customWidth="1"/>
    <col min="15136" max="15136" width="1.1640625" style="175" customWidth="1"/>
    <col min="15137" max="15138" width="4.1640625" style="175" customWidth="1"/>
    <col min="15139" max="15139" width="1.1640625" style="175" customWidth="1"/>
    <col min="15140" max="15140" width="3.83203125" style="175" customWidth="1"/>
    <col min="15141" max="15141" width="1.1640625" style="175" customWidth="1"/>
    <col min="15142" max="15142" width="0" style="175" hidden="1" customWidth="1"/>
    <col min="15143" max="15143" width="4" style="175" customWidth="1"/>
    <col min="15144" max="15144" width="4.1640625" style="175" customWidth="1"/>
    <col min="15145" max="15145" width="1.1640625" style="175" customWidth="1"/>
    <col min="15146" max="15146" width="4.33203125" style="175" customWidth="1"/>
    <col min="15147" max="15147" width="1.1640625" style="175" customWidth="1"/>
    <col min="15148" max="15148" width="3.83203125" style="175" customWidth="1"/>
    <col min="15149" max="15149" width="4.33203125" style="175" customWidth="1"/>
    <col min="15150" max="15150" width="1.1640625" style="175" customWidth="1"/>
    <col min="15151" max="15151" width="4.1640625" style="175" customWidth="1"/>
    <col min="15152" max="15152" width="1.1640625" style="175" customWidth="1"/>
    <col min="15153" max="15154" width="3.83203125" style="175" customWidth="1"/>
    <col min="15155" max="15155" width="1.1640625" style="175" customWidth="1"/>
    <col min="15156" max="15156" width="3.83203125" style="175" customWidth="1"/>
    <col min="15157" max="15157" width="1.1640625" style="175" customWidth="1"/>
    <col min="15158" max="15159" width="3.83203125" style="175" customWidth="1"/>
    <col min="15160" max="15160" width="1.1640625" style="175" customWidth="1"/>
    <col min="15161" max="15161" width="4.1640625" style="175" customWidth="1"/>
    <col min="15162" max="15162" width="1.1640625" style="175" customWidth="1"/>
    <col min="15163" max="15164" width="3.83203125" style="175" customWidth="1"/>
    <col min="15165" max="15165" width="1.1640625" style="175" customWidth="1"/>
    <col min="15166" max="15166" width="3.83203125" style="175" customWidth="1"/>
    <col min="15167" max="15167" width="1.1640625" style="175" customWidth="1"/>
    <col min="15168" max="15169" width="3.83203125" style="175" customWidth="1"/>
    <col min="15170" max="15170" width="1.1640625" style="175" customWidth="1"/>
    <col min="15171" max="15171" width="4.1640625" style="175" customWidth="1"/>
    <col min="15172" max="15172" width="1.1640625" style="175" customWidth="1"/>
    <col min="15173" max="15174" width="3.83203125" style="175" customWidth="1"/>
    <col min="15175" max="15175" width="1.1640625" style="175" customWidth="1"/>
    <col min="15176" max="15176" width="4.1640625" style="175" customWidth="1"/>
    <col min="15177" max="15177" width="1.1640625" style="175" customWidth="1"/>
    <col min="15178" max="15179" width="3.83203125" style="175" customWidth="1"/>
    <col min="15180" max="15180" width="1.1640625" style="175" customWidth="1"/>
    <col min="15181" max="15181" width="4.33203125" style="175" customWidth="1"/>
    <col min="15182" max="15182" width="1.1640625" style="175" customWidth="1"/>
    <col min="15183" max="15184" width="3.83203125" style="175" customWidth="1"/>
    <col min="15185" max="15185" width="1.1640625" style="175" customWidth="1"/>
    <col min="15186" max="15186" width="4.1640625" style="175" customWidth="1"/>
    <col min="15187" max="15187" width="1.1640625" style="175" customWidth="1"/>
    <col min="15188" max="15190" width="2.6640625" style="175" customWidth="1"/>
    <col min="15191" max="15203" width="4.83203125" style="175" customWidth="1"/>
    <col min="15204" max="15360" width="9.33203125" style="175"/>
    <col min="15361" max="15361" width="12.83203125" style="175" bestFit="1" customWidth="1"/>
    <col min="15362" max="15362" width="10" style="175" customWidth="1"/>
    <col min="15363" max="15363" width="6.1640625" style="175" customWidth="1"/>
    <col min="15364" max="15364" width="5.83203125" style="175" customWidth="1"/>
    <col min="15365" max="15365" width="1.1640625" style="175" customWidth="1"/>
    <col min="15366" max="15366" width="5.83203125" style="175" customWidth="1"/>
    <col min="15367" max="15367" width="1.1640625" style="175" customWidth="1"/>
    <col min="15368" max="15369" width="5.83203125" style="175" customWidth="1"/>
    <col min="15370" max="15370" width="1.1640625" style="175" customWidth="1"/>
    <col min="15371" max="15371" width="5" style="175" customWidth="1"/>
    <col min="15372" max="15372" width="1.1640625" style="175" customWidth="1"/>
    <col min="15373" max="15373" width="6" style="175" customWidth="1"/>
    <col min="15374" max="15374" width="5.1640625" style="175" customWidth="1"/>
    <col min="15375" max="15375" width="1.1640625" style="175" customWidth="1"/>
    <col min="15376" max="15376" width="3.83203125" style="175" customWidth="1"/>
    <col min="15377" max="15377" width="1.1640625" style="175" customWidth="1"/>
    <col min="15378" max="15379" width="4.1640625" style="175" customWidth="1"/>
    <col min="15380" max="15380" width="1.1640625" style="175" customWidth="1"/>
    <col min="15381" max="15381" width="3.83203125" style="175" customWidth="1"/>
    <col min="15382" max="15382" width="1.1640625" style="175" customWidth="1"/>
    <col min="15383" max="15383" width="5.5" style="175" customWidth="1"/>
    <col min="15384" max="15384" width="5.1640625" style="175" customWidth="1"/>
    <col min="15385" max="15385" width="1.1640625" style="175" customWidth="1"/>
    <col min="15386" max="15386" width="5" style="175" customWidth="1"/>
    <col min="15387" max="15387" width="1.1640625" style="175" customWidth="1"/>
    <col min="15388" max="15388" width="5" style="175" customWidth="1"/>
    <col min="15389" max="15389" width="4.1640625" style="175" customWidth="1"/>
    <col min="15390" max="15390" width="1.1640625" style="175" customWidth="1"/>
    <col min="15391" max="15391" width="3.83203125" style="175" customWidth="1"/>
    <col min="15392" max="15392" width="1.1640625" style="175" customWidth="1"/>
    <col min="15393" max="15394" width="4.1640625" style="175" customWidth="1"/>
    <col min="15395" max="15395" width="1.1640625" style="175" customWidth="1"/>
    <col min="15396" max="15396" width="3.83203125" style="175" customWidth="1"/>
    <col min="15397" max="15397" width="1.1640625" style="175" customWidth="1"/>
    <col min="15398" max="15398" width="0" style="175" hidden="1" customWidth="1"/>
    <col min="15399" max="15399" width="4" style="175" customWidth="1"/>
    <col min="15400" max="15400" width="4.1640625" style="175" customWidth="1"/>
    <col min="15401" max="15401" width="1.1640625" style="175" customWidth="1"/>
    <col min="15402" max="15402" width="4.33203125" style="175" customWidth="1"/>
    <col min="15403" max="15403" width="1.1640625" style="175" customWidth="1"/>
    <col min="15404" max="15404" width="3.83203125" style="175" customWidth="1"/>
    <col min="15405" max="15405" width="4.33203125" style="175" customWidth="1"/>
    <col min="15406" max="15406" width="1.1640625" style="175" customWidth="1"/>
    <col min="15407" max="15407" width="4.1640625" style="175" customWidth="1"/>
    <col min="15408" max="15408" width="1.1640625" style="175" customWidth="1"/>
    <col min="15409" max="15410" width="3.83203125" style="175" customWidth="1"/>
    <col min="15411" max="15411" width="1.1640625" style="175" customWidth="1"/>
    <col min="15412" max="15412" width="3.83203125" style="175" customWidth="1"/>
    <col min="15413" max="15413" width="1.1640625" style="175" customWidth="1"/>
    <col min="15414" max="15415" width="3.83203125" style="175" customWidth="1"/>
    <col min="15416" max="15416" width="1.1640625" style="175" customWidth="1"/>
    <col min="15417" max="15417" width="4.1640625" style="175" customWidth="1"/>
    <col min="15418" max="15418" width="1.1640625" style="175" customWidth="1"/>
    <col min="15419" max="15420" width="3.83203125" style="175" customWidth="1"/>
    <col min="15421" max="15421" width="1.1640625" style="175" customWidth="1"/>
    <col min="15422" max="15422" width="3.83203125" style="175" customWidth="1"/>
    <col min="15423" max="15423" width="1.1640625" style="175" customWidth="1"/>
    <col min="15424" max="15425" width="3.83203125" style="175" customWidth="1"/>
    <col min="15426" max="15426" width="1.1640625" style="175" customWidth="1"/>
    <col min="15427" max="15427" width="4.1640625" style="175" customWidth="1"/>
    <col min="15428" max="15428" width="1.1640625" style="175" customWidth="1"/>
    <col min="15429" max="15430" width="3.83203125" style="175" customWidth="1"/>
    <col min="15431" max="15431" width="1.1640625" style="175" customWidth="1"/>
    <col min="15432" max="15432" width="4.1640625" style="175" customWidth="1"/>
    <col min="15433" max="15433" width="1.1640625" style="175" customWidth="1"/>
    <col min="15434" max="15435" width="3.83203125" style="175" customWidth="1"/>
    <col min="15436" max="15436" width="1.1640625" style="175" customWidth="1"/>
    <col min="15437" max="15437" width="4.33203125" style="175" customWidth="1"/>
    <col min="15438" max="15438" width="1.1640625" style="175" customWidth="1"/>
    <col min="15439" max="15440" width="3.83203125" style="175" customWidth="1"/>
    <col min="15441" max="15441" width="1.1640625" style="175" customWidth="1"/>
    <col min="15442" max="15442" width="4.1640625" style="175" customWidth="1"/>
    <col min="15443" max="15443" width="1.1640625" style="175" customWidth="1"/>
    <col min="15444" max="15446" width="2.6640625" style="175" customWidth="1"/>
    <col min="15447" max="15459" width="4.83203125" style="175" customWidth="1"/>
    <col min="15460" max="15616" width="9.33203125" style="175"/>
    <col min="15617" max="15617" width="12.83203125" style="175" bestFit="1" customWidth="1"/>
    <col min="15618" max="15618" width="10" style="175" customWidth="1"/>
    <col min="15619" max="15619" width="6.1640625" style="175" customWidth="1"/>
    <col min="15620" max="15620" width="5.83203125" style="175" customWidth="1"/>
    <col min="15621" max="15621" width="1.1640625" style="175" customWidth="1"/>
    <col min="15622" max="15622" width="5.83203125" style="175" customWidth="1"/>
    <col min="15623" max="15623" width="1.1640625" style="175" customWidth="1"/>
    <col min="15624" max="15625" width="5.83203125" style="175" customWidth="1"/>
    <col min="15626" max="15626" width="1.1640625" style="175" customWidth="1"/>
    <col min="15627" max="15627" width="5" style="175" customWidth="1"/>
    <col min="15628" max="15628" width="1.1640625" style="175" customWidth="1"/>
    <col min="15629" max="15629" width="6" style="175" customWidth="1"/>
    <col min="15630" max="15630" width="5.1640625" style="175" customWidth="1"/>
    <col min="15631" max="15631" width="1.1640625" style="175" customWidth="1"/>
    <col min="15632" max="15632" width="3.83203125" style="175" customWidth="1"/>
    <col min="15633" max="15633" width="1.1640625" style="175" customWidth="1"/>
    <col min="15634" max="15635" width="4.1640625" style="175" customWidth="1"/>
    <col min="15636" max="15636" width="1.1640625" style="175" customWidth="1"/>
    <col min="15637" max="15637" width="3.83203125" style="175" customWidth="1"/>
    <col min="15638" max="15638" width="1.1640625" style="175" customWidth="1"/>
    <col min="15639" max="15639" width="5.5" style="175" customWidth="1"/>
    <col min="15640" max="15640" width="5.1640625" style="175" customWidth="1"/>
    <col min="15641" max="15641" width="1.1640625" style="175" customWidth="1"/>
    <col min="15642" max="15642" width="5" style="175" customWidth="1"/>
    <col min="15643" max="15643" width="1.1640625" style="175" customWidth="1"/>
    <col min="15644" max="15644" width="5" style="175" customWidth="1"/>
    <col min="15645" max="15645" width="4.1640625" style="175" customWidth="1"/>
    <col min="15646" max="15646" width="1.1640625" style="175" customWidth="1"/>
    <col min="15647" max="15647" width="3.83203125" style="175" customWidth="1"/>
    <col min="15648" max="15648" width="1.1640625" style="175" customWidth="1"/>
    <col min="15649" max="15650" width="4.1640625" style="175" customWidth="1"/>
    <col min="15651" max="15651" width="1.1640625" style="175" customWidth="1"/>
    <col min="15652" max="15652" width="3.83203125" style="175" customWidth="1"/>
    <col min="15653" max="15653" width="1.1640625" style="175" customWidth="1"/>
    <col min="15654" max="15654" width="0" style="175" hidden="1" customWidth="1"/>
    <col min="15655" max="15655" width="4" style="175" customWidth="1"/>
    <col min="15656" max="15656" width="4.1640625" style="175" customWidth="1"/>
    <col min="15657" max="15657" width="1.1640625" style="175" customWidth="1"/>
    <col min="15658" max="15658" width="4.33203125" style="175" customWidth="1"/>
    <col min="15659" max="15659" width="1.1640625" style="175" customWidth="1"/>
    <col min="15660" max="15660" width="3.83203125" style="175" customWidth="1"/>
    <col min="15661" max="15661" width="4.33203125" style="175" customWidth="1"/>
    <col min="15662" max="15662" width="1.1640625" style="175" customWidth="1"/>
    <col min="15663" max="15663" width="4.1640625" style="175" customWidth="1"/>
    <col min="15664" max="15664" width="1.1640625" style="175" customWidth="1"/>
    <col min="15665" max="15666" width="3.83203125" style="175" customWidth="1"/>
    <col min="15667" max="15667" width="1.1640625" style="175" customWidth="1"/>
    <col min="15668" max="15668" width="3.83203125" style="175" customWidth="1"/>
    <col min="15669" max="15669" width="1.1640625" style="175" customWidth="1"/>
    <col min="15670" max="15671" width="3.83203125" style="175" customWidth="1"/>
    <col min="15672" max="15672" width="1.1640625" style="175" customWidth="1"/>
    <col min="15673" max="15673" width="4.1640625" style="175" customWidth="1"/>
    <col min="15674" max="15674" width="1.1640625" style="175" customWidth="1"/>
    <col min="15675" max="15676" width="3.83203125" style="175" customWidth="1"/>
    <col min="15677" max="15677" width="1.1640625" style="175" customWidth="1"/>
    <col min="15678" max="15678" width="3.83203125" style="175" customWidth="1"/>
    <col min="15679" max="15679" width="1.1640625" style="175" customWidth="1"/>
    <col min="15680" max="15681" width="3.83203125" style="175" customWidth="1"/>
    <col min="15682" max="15682" width="1.1640625" style="175" customWidth="1"/>
    <col min="15683" max="15683" width="4.1640625" style="175" customWidth="1"/>
    <col min="15684" max="15684" width="1.1640625" style="175" customWidth="1"/>
    <col min="15685" max="15686" width="3.83203125" style="175" customWidth="1"/>
    <col min="15687" max="15687" width="1.1640625" style="175" customWidth="1"/>
    <col min="15688" max="15688" width="4.1640625" style="175" customWidth="1"/>
    <col min="15689" max="15689" width="1.1640625" style="175" customWidth="1"/>
    <col min="15690" max="15691" width="3.83203125" style="175" customWidth="1"/>
    <col min="15692" max="15692" width="1.1640625" style="175" customWidth="1"/>
    <col min="15693" max="15693" width="4.33203125" style="175" customWidth="1"/>
    <col min="15694" max="15694" width="1.1640625" style="175" customWidth="1"/>
    <col min="15695" max="15696" width="3.83203125" style="175" customWidth="1"/>
    <col min="15697" max="15697" width="1.1640625" style="175" customWidth="1"/>
    <col min="15698" max="15698" width="4.1640625" style="175" customWidth="1"/>
    <col min="15699" max="15699" width="1.1640625" style="175" customWidth="1"/>
    <col min="15700" max="15702" width="2.6640625" style="175" customWidth="1"/>
    <col min="15703" max="15715" width="4.83203125" style="175" customWidth="1"/>
    <col min="15716" max="15872" width="9.33203125" style="175"/>
    <col min="15873" max="15873" width="12.83203125" style="175" bestFit="1" customWidth="1"/>
    <col min="15874" max="15874" width="10" style="175" customWidth="1"/>
    <col min="15875" max="15875" width="6.1640625" style="175" customWidth="1"/>
    <col min="15876" max="15876" width="5.83203125" style="175" customWidth="1"/>
    <col min="15877" max="15877" width="1.1640625" style="175" customWidth="1"/>
    <col min="15878" max="15878" width="5.83203125" style="175" customWidth="1"/>
    <col min="15879" max="15879" width="1.1640625" style="175" customWidth="1"/>
    <col min="15880" max="15881" width="5.83203125" style="175" customWidth="1"/>
    <col min="15882" max="15882" width="1.1640625" style="175" customWidth="1"/>
    <col min="15883" max="15883" width="5" style="175" customWidth="1"/>
    <col min="15884" max="15884" width="1.1640625" style="175" customWidth="1"/>
    <col min="15885" max="15885" width="6" style="175" customWidth="1"/>
    <col min="15886" max="15886" width="5.1640625" style="175" customWidth="1"/>
    <col min="15887" max="15887" width="1.1640625" style="175" customWidth="1"/>
    <col min="15888" max="15888" width="3.83203125" style="175" customWidth="1"/>
    <col min="15889" max="15889" width="1.1640625" style="175" customWidth="1"/>
    <col min="15890" max="15891" width="4.1640625" style="175" customWidth="1"/>
    <col min="15892" max="15892" width="1.1640625" style="175" customWidth="1"/>
    <col min="15893" max="15893" width="3.83203125" style="175" customWidth="1"/>
    <col min="15894" max="15894" width="1.1640625" style="175" customWidth="1"/>
    <col min="15895" max="15895" width="5.5" style="175" customWidth="1"/>
    <col min="15896" max="15896" width="5.1640625" style="175" customWidth="1"/>
    <col min="15897" max="15897" width="1.1640625" style="175" customWidth="1"/>
    <col min="15898" max="15898" width="5" style="175" customWidth="1"/>
    <col min="15899" max="15899" width="1.1640625" style="175" customWidth="1"/>
    <col min="15900" max="15900" width="5" style="175" customWidth="1"/>
    <col min="15901" max="15901" width="4.1640625" style="175" customWidth="1"/>
    <col min="15902" max="15902" width="1.1640625" style="175" customWidth="1"/>
    <col min="15903" max="15903" width="3.83203125" style="175" customWidth="1"/>
    <col min="15904" max="15904" width="1.1640625" style="175" customWidth="1"/>
    <col min="15905" max="15906" width="4.1640625" style="175" customWidth="1"/>
    <col min="15907" max="15907" width="1.1640625" style="175" customWidth="1"/>
    <col min="15908" max="15908" width="3.83203125" style="175" customWidth="1"/>
    <col min="15909" max="15909" width="1.1640625" style="175" customWidth="1"/>
    <col min="15910" max="15910" width="0" style="175" hidden="1" customWidth="1"/>
    <col min="15911" max="15911" width="4" style="175" customWidth="1"/>
    <col min="15912" max="15912" width="4.1640625" style="175" customWidth="1"/>
    <col min="15913" max="15913" width="1.1640625" style="175" customWidth="1"/>
    <col min="15914" max="15914" width="4.33203125" style="175" customWidth="1"/>
    <col min="15915" max="15915" width="1.1640625" style="175" customWidth="1"/>
    <col min="15916" max="15916" width="3.83203125" style="175" customWidth="1"/>
    <col min="15917" max="15917" width="4.33203125" style="175" customWidth="1"/>
    <col min="15918" max="15918" width="1.1640625" style="175" customWidth="1"/>
    <col min="15919" max="15919" width="4.1640625" style="175" customWidth="1"/>
    <col min="15920" max="15920" width="1.1640625" style="175" customWidth="1"/>
    <col min="15921" max="15922" width="3.83203125" style="175" customWidth="1"/>
    <col min="15923" max="15923" width="1.1640625" style="175" customWidth="1"/>
    <col min="15924" max="15924" width="3.83203125" style="175" customWidth="1"/>
    <col min="15925" max="15925" width="1.1640625" style="175" customWidth="1"/>
    <col min="15926" max="15927" width="3.83203125" style="175" customWidth="1"/>
    <col min="15928" max="15928" width="1.1640625" style="175" customWidth="1"/>
    <col min="15929" max="15929" width="4.1640625" style="175" customWidth="1"/>
    <col min="15930" max="15930" width="1.1640625" style="175" customWidth="1"/>
    <col min="15931" max="15932" width="3.83203125" style="175" customWidth="1"/>
    <col min="15933" max="15933" width="1.1640625" style="175" customWidth="1"/>
    <col min="15934" max="15934" width="3.83203125" style="175" customWidth="1"/>
    <col min="15935" max="15935" width="1.1640625" style="175" customWidth="1"/>
    <col min="15936" max="15937" width="3.83203125" style="175" customWidth="1"/>
    <col min="15938" max="15938" width="1.1640625" style="175" customWidth="1"/>
    <col min="15939" max="15939" width="4.1640625" style="175" customWidth="1"/>
    <col min="15940" max="15940" width="1.1640625" style="175" customWidth="1"/>
    <col min="15941" max="15942" width="3.83203125" style="175" customWidth="1"/>
    <col min="15943" max="15943" width="1.1640625" style="175" customWidth="1"/>
    <col min="15944" max="15944" width="4.1640625" style="175" customWidth="1"/>
    <col min="15945" max="15945" width="1.1640625" style="175" customWidth="1"/>
    <col min="15946" max="15947" width="3.83203125" style="175" customWidth="1"/>
    <col min="15948" max="15948" width="1.1640625" style="175" customWidth="1"/>
    <col min="15949" max="15949" width="4.33203125" style="175" customWidth="1"/>
    <col min="15950" max="15950" width="1.1640625" style="175" customWidth="1"/>
    <col min="15951" max="15952" width="3.83203125" style="175" customWidth="1"/>
    <col min="15953" max="15953" width="1.1640625" style="175" customWidth="1"/>
    <col min="15954" max="15954" width="4.1640625" style="175" customWidth="1"/>
    <col min="15955" max="15955" width="1.1640625" style="175" customWidth="1"/>
    <col min="15956" max="15958" width="2.6640625" style="175" customWidth="1"/>
    <col min="15959" max="15971" width="4.83203125" style="175" customWidth="1"/>
    <col min="15972" max="16128" width="9.33203125" style="175"/>
    <col min="16129" max="16129" width="12.83203125" style="175" bestFit="1" customWidth="1"/>
    <col min="16130" max="16130" width="10" style="175" customWidth="1"/>
    <col min="16131" max="16131" width="6.1640625" style="175" customWidth="1"/>
    <col min="16132" max="16132" width="5.83203125" style="175" customWidth="1"/>
    <col min="16133" max="16133" width="1.1640625" style="175" customWidth="1"/>
    <col min="16134" max="16134" width="5.83203125" style="175" customWidth="1"/>
    <col min="16135" max="16135" width="1.1640625" style="175" customWidth="1"/>
    <col min="16136" max="16137" width="5.83203125" style="175" customWidth="1"/>
    <col min="16138" max="16138" width="1.1640625" style="175" customWidth="1"/>
    <col min="16139" max="16139" width="5" style="175" customWidth="1"/>
    <col min="16140" max="16140" width="1.1640625" style="175" customWidth="1"/>
    <col min="16141" max="16141" width="6" style="175" customWidth="1"/>
    <col min="16142" max="16142" width="5.1640625" style="175" customWidth="1"/>
    <col min="16143" max="16143" width="1.1640625" style="175" customWidth="1"/>
    <col min="16144" max="16144" width="3.83203125" style="175" customWidth="1"/>
    <col min="16145" max="16145" width="1.1640625" style="175" customWidth="1"/>
    <col min="16146" max="16147" width="4.1640625" style="175" customWidth="1"/>
    <col min="16148" max="16148" width="1.1640625" style="175" customWidth="1"/>
    <col min="16149" max="16149" width="3.83203125" style="175" customWidth="1"/>
    <col min="16150" max="16150" width="1.1640625" style="175" customWidth="1"/>
    <col min="16151" max="16151" width="5.5" style="175" customWidth="1"/>
    <col min="16152" max="16152" width="5.1640625" style="175" customWidth="1"/>
    <col min="16153" max="16153" width="1.1640625" style="175" customWidth="1"/>
    <col min="16154" max="16154" width="5" style="175" customWidth="1"/>
    <col min="16155" max="16155" width="1.1640625" style="175" customWidth="1"/>
    <col min="16156" max="16156" width="5" style="175" customWidth="1"/>
    <col min="16157" max="16157" width="4.1640625" style="175" customWidth="1"/>
    <col min="16158" max="16158" width="1.1640625" style="175" customWidth="1"/>
    <col min="16159" max="16159" width="3.83203125" style="175" customWidth="1"/>
    <col min="16160" max="16160" width="1.1640625" style="175" customWidth="1"/>
    <col min="16161" max="16162" width="4.1640625" style="175" customWidth="1"/>
    <col min="16163" max="16163" width="1.1640625" style="175" customWidth="1"/>
    <col min="16164" max="16164" width="3.83203125" style="175" customWidth="1"/>
    <col min="16165" max="16165" width="1.1640625" style="175" customWidth="1"/>
    <col min="16166" max="16166" width="0" style="175" hidden="1" customWidth="1"/>
    <col min="16167" max="16167" width="4" style="175" customWidth="1"/>
    <col min="16168" max="16168" width="4.1640625" style="175" customWidth="1"/>
    <col min="16169" max="16169" width="1.1640625" style="175" customWidth="1"/>
    <col min="16170" max="16170" width="4.33203125" style="175" customWidth="1"/>
    <col min="16171" max="16171" width="1.1640625" style="175" customWidth="1"/>
    <col min="16172" max="16172" width="3.83203125" style="175" customWidth="1"/>
    <col min="16173" max="16173" width="4.33203125" style="175" customWidth="1"/>
    <col min="16174" max="16174" width="1.1640625" style="175" customWidth="1"/>
    <col min="16175" max="16175" width="4.1640625" style="175" customWidth="1"/>
    <col min="16176" max="16176" width="1.1640625" style="175" customWidth="1"/>
    <col min="16177" max="16178" width="3.83203125" style="175" customWidth="1"/>
    <col min="16179" max="16179" width="1.1640625" style="175" customWidth="1"/>
    <col min="16180" max="16180" width="3.83203125" style="175" customWidth="1"/>
    <col min="16181" max="16181" width="1.1640625" style="175" customWidth="1"/>
    <col min="16182" max="16183" width="3.83203125" style="175" customWidth="1"/>
    <col min="16184" max="16184" width="1.1640625" style="175" customWidth="1"/>
    <col min="16185" max="16185" width="4.1640625" style="175" customWidth="1"/>
    <col min="16186" max="16186" width="1.1640625" style="175" customWidth="1"/>
    <col min="16187" max="16188" width="3.83203125" style="175" customWidth="1"/>
    <col min="16189" max="16189" width="1.1640625" style="175" customWidth="1"/>
    <col min="16190" max="16190" width="3.83203125" style="175" customWidth="1"/>
    <col min="16191" max="16191" width="1.1640625" style="175" customWidth="1"/>
    <col min="16192" max="16193" width="3.83203125" style="175" customWidth="1"/>
    <col min="16194" max="16194" width="1.1640625" style="175" customWidth="1"/>
    <col min="16195" max="16195" width="4.1640625" style="175" customWidth="1"/>
    <col min="16196" max="16196" width="1.1640625" style="175" customWidth="1"/>
    <col min="16197" max="16198" width="3.83203125" style="175" customWidth="1"/>
    <col min="16199" max="16199" width="1.1640625" style="175" customWidth="1"/>
    <col min="16200" max="16200" width="4.1640625" style="175" customWidth="1"/>
    <col min="16201" max="16201" width="1.1640625" style="175" customWidth="1"/>
    <col min="16202" max="16203" width="3.83203125" style="175" customWidth="1"/>
    <col min="16204" max="16204" width="1.1640625" style="175" customWidth="1"/>
    <col min="16205" max="16205" width="4.33203125" style="175" customWidth="1"/>
    <col min="16206" max="16206" width="1.1640625" style="175" customWidth="1"/>
    <col min="16207" max="16208" width="3.83203125" style="175" customWidth="1"/>
    <col min="16209" max="16209" width="1.1640625" style="175" customWidth="1"/>
    <col min="16210" max="16210" width="4.1640625" style="175" customWidth="1"/>
    <col min="16211" max="16211" width="1.1640625" style="175" customWidth="1"/>
    <col min="16212" max="16214" width="2.6640625" style="175" customWidth="1"/>
    <col min="16215" max="16227" width="4.83203125" style="175" customWidth="1"/>
    <col min="16228" max="16384" width="9.33203125" style="175"/>
  </cols>
  <sheetData>
    <row r="1" spans="1:87">
      <c r="B1" s="304"/>
    </row>
    <row r="2" spans="1:87" s="308" customFormat="1" ht="28.5" customHeight="1">
      <c r="B2" s="460" t="s">
        <v>442</v>
      </c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309"/>
      <c r="AM2" s="310"/>
      <c r="AN2" s="310" t="s">
        <v>443</v>
      </c>
      <c r="AO2" s="310"/>
      <c r="AP2" s="311"/>
      <c r="AQ2" s="310"/>
      <c r="AR2" s="310"/>
      <c r="AS2" s="310"/>
      <c r="AT2" s="310"/>
      <c r="AU2" s="311"/>
      <c r="AV2" s="310"/>
      <c r="AW2" s="310"/>
      <c r="AX2" s="310"/>
      <c r="AY2" s="310"/>
      <c r="AZ2" s="311"/>
      <c r="BA2" s="310"/>
      <c r="BB2" s="310"/>
      <c r="BC2" s="310"/>
      <c r="BD2" s="310"/>
      <c r="BE2" s="311"/>
      <c r="BF2" s="310"/>
      <c r="BG2" s="310"/>
      <c r="BH2" s="310"/>
      <c r="BI2" s="310"/>
      <c r="BJ2" s="311"/>
      <c r="BK2" s="310"/>
      <c r="BL2" s="310"/>
      <c r="BM2" s="310"/>
      <c r="BN2" s="310"/>
      <c r="BO2" s="311"/>
      <c r="BP2" s="310"/>
      <c r="BQ2" s="310"/>
      <c r="BR2" s="310"/>
      <c r="BS2" s="310"/>
      <c r="BT2" s="311"/>
      <c r="BU2" s="310"/>
      <c r="BV2" s="310"/>
      <c r="BW2" s="310"/>
      <c r="BX2" s="310"/>
      <c r="BY2" s="311"/>
      <c r="BZ2" s="310"/>
      <c r="CA2" s="310"/>
      <c r="CB2" s="310"/>
      <c r="CC2" s="310"/>
      <c r="CD2" s="311"/>
      <c r="CE2" s="310"/>
      <c r="CF2" s="310"/>
      <c r="CG2" s="310"/>
      <c r="CH2" s="310"/>
    </row>
    <row r="3" spans="1:87" ht="19.5" customHeight="1" thickBot="1">
      <c r="B3" s="155" t="s">
        <v>444</v>
      </c>
      <c r="C3" s="312"/>
      <c r="D3" s="312"/>
      <c r="E3" s="312"/>
      <c r="F3" s="91"/>
      <c r="G3" s="312"/>
      <c r="H3" s="312"/>
      <c r="I3" s="312"/>
      <c r="J3" s="312"/>
      <c r="K3" s="158"/>
      <c r="L3" s="312"/>
      <c r="M3" s="312"/>
      <c r="N3" s="312"/>
      <c r="O3" s="312"/>
      <c r="P3" s="158"/>
      <c r="Q3" s="312"/>
      <c r="R3" s="312"/>
      <c r="S3" s="312"/>
      <c r="T3" s="312"/>
      <c r="U3" s="158"/>
      <c r="V3" s="312"/>
      <c r="W3" s="312"/>
      <c r="X3" s="312"/>
      <c r="Y3" s="312"/>
      <c r="Z3" s="158"/>
      <c r="AA3" s="312"/>
      <c r="AB3" s="312"/>
      <c r="AC3" s="312"/>
      <c r="AD3" s="312"/>
      <c r="AE3" s="158"/>
      <c r="AF3" s="312"/>
      <c r="AG3" s="312"/>
      <c r="AH3" s="312"/>
      <c r="AI3" s="312"/>
      <c r="AJ3" s="158"/>
      <c r="AK3" s="312"/>
      <c r="AL3" s="313"/>
      <c r="AM3" s="312"/>
      <c r="AN3" s="312"/>
      <c r="AO3" s="312"/>
      <c r="AP3" s="158"/>
      <c r="AQ3" s="312"/>
      <c r="AR3" s="312"/>
      <c r="AS3" s="312"/>
      <c r="AT3" s="312"/>
      <c r="AU3" s="158"/>
      <c r="AV3" s="312"/>
      <c r="AW3" s="312"/>
      <c r="AX3" s="312"/>
      <c r="AY3" s="312"/>
      <c r="AZ3" s="158"/>
      <c r="BA3" s="312"/>
      <c r="BB3" s="312"/>
      <c r="BC3" s="312"/>
      <c r="BD3" s="312"/>
      <c r="BE3" s="158"/>
      <c r="BF3" s="312"/>
      <c r="BG3" s="312"/>
      <c r="BH3" s="312"/>
      <c r="BI3" s="312"/>
      <c r="BJ3" s="158"/>
      <c r="BK3" s="312"/>
      <c r="BL3" s="312"/>
      <c r="BM3" s="312"/>
      <c r="BN3" s="312"/>
      <c r="BO3" s="158"/>
      <c r="BP3" s="312"/>
      <c r="BQ3" s="312"/>
      <c r="BR3" s="312"/>
      <c r="BS3" s="312"/>
      <c r="BT3" s="158"/>
      <c r="BU3" s="312"/>
      <c r="BV3" s="312"/>
      <c r="BW3" s="312"/>
      <c r="BX3" s="312"/>
      <c r="BY3" s="158"/>
      <c r="BZ3" s="312"/>
      <c r="CA3" s="312"/>
      <c r="CB3" s="312"/>
      <c r="CC3" s="312"/>
      <c r="CD3" s="158"/>
      <c r="CE3" s="312"/>
      <c r="CF3" s="314"/>
      <c r="CG3" s="312"/>
      <c r="CH3" s="158" t="s">
        <v>282</v>
      </c>
    </row>
    <row r="4" spans="1:87" s="315" customFormat="1" ht="12.95" customHeight="1">
      <c r="B4" s="532" t="s">
        <v>283</v>
      </c>
      <c r="C4" s="535" t="s">
        <v>445</v>
      </c>
      <c r="D4" s="536"/>
      <c r="E4" s="536"/>
      <c r="F4" s="536"/>
      <c r="G4" s="537"/>
      <c r="H4" s="535" t="s">
        <v>284</v>
      </c>
      <c r="I4" s="536"/>
      <c r="J4" s="536"/>
      <c r="K4" s="536"/>
      <c r="L4" s="537"/>
      <c r="M4" s="535" t="s">
        <v>285</v>
      </c>
      <c r="N4" s="536"/>
      <c r="O4" s="536"/>
      <c r="P4" s="536"/>
      <c r="Q4" s="537"/>
      <c r="R4" s="535" t="s">
        <v>286</v>
      </c>
      <c r="S4" s="536"/>
      <c r="T4" s="536"/>
      <c r="U4" s="536"/>
      <c r="V4" s="537"/>
      <c r="W4" s="535" t="s">
        <v>287</v>
      </c>
      <c r="X4" s="536"/>
      <c r="Y4" s="536"/>
      <c r="Z4" s="536"/>
      <c r="AA4" s="537"/>
      <c r="AB4" s="535" t="s">
        <v>288</v>
      </c>
      <c r="AC4" s="536"/>
      <c r="AD4" s="536"/>
      <c r="AE4" s="536"/>
      <c r="AF4" s="537"/>
      <c r="AG4" s="535" t="s">
        <v>289</v>
      </c>
      <c r="AH4" s="536"/>
      <c r="AI4" s="536"/>
      <c r="AJ4" s="536"/>
      <c r="AK4" s="536"/>
      <c r="AL4" s="316"/>
      <c r="AM4" s="536" t="s">
        <v>290</v>
      </c>
      <c r="AN4" s="536"/>
      <c r="AO4" s="536"/>
      <c r="AP4" s="536"/>
      <c r="AQ4" s="537"/>
      <c r="AR4" s="535" t="s">
        <v>291</v>
      </c>
      <c r="AS4" s="536"/>
      <c r="AT4" s="536"/>
      <c r="AU4" s="536"/>
      <c r="AV4" s="537"/>
      <c r="AW4" s="535" t="s">
        <v>292</v>
      </c>
      <c r="AX4" s="536"/>
      <c r="AY4" s="536"/>
      <c r="AZ4" s="536"/>
      <c r="BA4" s="537"/>
      <c r="BB4" s="535" t="s">
        <v>293</v>
      </c>
      <c r="BC4" s="536"/>
      <c r="BD4" s="536"/>
      <c r="BE4" s="536"/>
      <c r="BF4" s="537"/>
      <c r="BG4" s="535" t="s">
        <v>294</v>
      </c>
      <c r="BH4" s="536"/>
      <c r="BI4" s="536"/>
      <c r="BJ4" s="536"/>
      <c r="BK4" s="537"/>
      <c r="BL4" s="535" t="s">
        <v>295</v>
      </c>
      <c r="BM4" s="536"/>
      <c r="BN4" s="536"/>
      <c r="BO4" s="536"/>
      <c r="BP4" s="537"/>
      <c r="BQ4" s="535" t="s">
        <v>296</v>
      </c>
      <c r="BR4" s="536"/>
      <c r="BS4" s="536"/>
      <c r="BT4" s="536"/>
      <c r="BU4" s="537"/>
      <c r="BV4" s="535" t="s">
        <v>446</v>
      </c>
      <c r="BW4" s="536"/>
      <c r="BX4" s="536"/>
      <c r="BY4" s="536"/>
      <c r="BZ4" s="537"/>
      <c r="CA4" s="535" t="s">
        <v>297</v>
      </c>
      <c r="CB4" s="536"/>
      <c r="CC4" s="536"/>
      <c r="CD4" s="536"/>
      <c r="CE4" s="537"/>
      <c r="CF4" s="535" t="s">
        <v>298</v>
      </c>
      <c r="CG4" s="536"/>
      <c r="CH4" s="536"/>
      <c r="CI4" s="317"/>
    </row>
    <row r="5" spans="1:87" s="315" customFormat="1" ht="12.95" customHeight="1">
      <c r="B5" s="533"/>
      <c r="C5" s="538" t="s">
        <v>299</v>
      </c>
      <c r="D5" s="538" t="s">
        <v>300</v>
      </c>
      <c r="E5" s="540" t="s">
        <v>301</v>
      </c>
      <c r="F5" s="541"/>
      <c r="G5" s="542"/>
      <c r="H5" s="538" t="s">
        <v>299</v>
      </c>
      <c r="I5" s="538" t="s">
        <v>300</v>
      </c>
      <c r="J5" s="540" t="s">
        <v>301</v>
      </c>
      <c r="K5" s="541"/>
      <c r="L5" s="542"/>
      <c r="M5" s="538" t="s">
        <v>299</v>
      </c>
      <c r="N5" s="538" t="s">
        <v>300</v>
      </c>
      <c r="O5" s="540" t="s">
        <v>301</v>
      </c>
      <c r="P5" s="541"/>
      <c r="Q5" s="542"/>
      <c r="R5" s="538" t="s">
        <v>299</v>
      </c>
      <c r="S5" s="538" t="s">
        <v>300</v>
      </c>
      <c r="T5" s="540" t="s">
        <v>301</v>
      </c>
      <c r="U5" s="541"/>
      <c r="V5" s="542"/>
      <c r="W5" s="538" t="s">
        <v>299</v>
      </c>
      <c r="X5" s="538" t="s">
        <v>300</v>
      </c>
      <c r="Y5" s="540" t="s">
        <v>301</v>
      </c>
      <c r="Z5" s="541"/>
      <c r="AA5" s="542"/>
      <c r="AB5" s="538" t="s">
        <v>299</v>
      </c>
      <c r="AC5" s="538" t="s">
        <v>300</v>
      </c>
      <c r="AD5" s="540" t="s">
        <v>301</v>
      </c>
      <c r="AE5" s="541"/>
      <c r="AF5" s="542"/>
      <c r="AG5" s="538" t="s">
        <v>299</v>
      </c>
      <c r="AH5" s="538" t="s">
        <v>300</v>
      </c>
      <c r="AI5" s="540" t="s">
        <v>301</v>
      </c>
      <c r="AJ5" s="541"/>
      <c r="AK5" s="541"/>
      <c r="AL5" s="318"/>
      <c r="AM5" s="542" t="s">
        <v>299</v>
      </c>
      <c r="AN5" s="538" t="s">
        <v>300</v>
      </c>
      <c r="AO5" s="540" t="s">
        <v>301</v>
      </c>
      <c r="AP5" s="541"/>
      <c r="AQ5" s="542"/>
      <c r="AR5" s="538" t="s">
        <v>299</v>
      </c>
      <c r="AS5" s="538" t="s">
        <v>300</v>
      </c>
      <c r="AT5" s="540" t="s">
        <v>301</v>
      </c>
      <c r="AU5" s="541"/>
      <c r="AV5" s="542"/>
      <c r="AW5" s="538" t="s">
        <v>299</v>
      </c>
      <c r="AX5" s="538" t="s">
        <v>300</v>
      </c>
      <c r="AY5" s="540" t="s">
        <v>301</v>
      </c>
      <c r="AZ5" s="541"/>
      <c r="BA5" s="542"/>
      <c r="BB5" s="538" t="s">
        <v>299</v>
      </c>
      <c r="BC5" s="538" t="s">
        <v>300</v>
      </c>
      <c r="BD5" s="540" t="s">
        <v>301</v>
      </c>
      <c r="BE5" s="541"/>
      <c r="BF5" s="542"/>
      <c r="BG5" s="538" t="s">
        <v>299</v>
      </c>
      <c r="BH5" s="538" t="s">
        <v>300</v>
      </c>
      <c r="BI5" s="540" t="s">
        <v>301</v>
      </c>
      <c r="BJ5" s="541"/>
      <c r="BK5" s="542"/>
      <c r="BL5" s="538" t="s">
        <v>299</v>
      </c>
      <c r="BM5" s="538" t="s">
        <v>300</v>
      </c>
      <c r="BN5" s="540" t="s">
        <v>301</v>
      </c>
      <c r="BO5" s="541"/>
      <c r="BP5" s="542"/>
      <c r="BQ5" s="538" t="s">
        <v>299</v>
      </c>
      <c r="BR5" s="538" t="s">
        <v>300</v>
      </c>
      <c r="BS5" s="540" t="s">
        <v>301</v>
      </c>
      <c r="BT5" s="541"/>
      <c r="BU5" s="542"/>
      <c r="BV5" s="538" t="s">
        <v>299</v>
      </c>
      <c r="BW5" s="538" t="s">
        <v>300</v>
      </c>
      <c r="BX5" s="540" t="s">
        <v>301</v>
      </c>
      <c r="BY5" s="541"/>
      <c r="BZ5" s="542"/>
      <c r="CA5" s="538" t="s">
        <v>299</v>
      </c>
      <c r="CB5" s="538" t="s">
        <v>300</v>
      </c>
      <c r="CC5" s="540" t="s">
        <v>301</v>
      </c>
      <c r="CD5" s="541"/>
      <c r="CE5" s="542"/>
      <c r="CF5" s="538" t="s">
        <v>299</v>
      </c>
      <c r="CG5" s="538" t="s">
        <v>300</v>
      </c>
      <c r="CH5" s="540" t="s">
        <v>301</v>
      </c>
      <c r="CI5" s="317"/>
    </row>
    <row r="6" spans="1:87" s="315" customFormat="1" ht="12.95" customHeight="1">
      <c r="B6" s="534"/>
      <c r="C6" s="539"/>
      <c r="D6" s="539"/>
      <c r="E6" s="543"/>
      <c r="F6" s="544"/>
      <c r="G6" s="545"/>
      <c r="H6" s="539"/>
      <c r="I6" s="539"/>
      <c r="J6" s="543"/>
      <c r="K6" s="544"/>
      <c r="L6" s="545"/>
      <c r="M6" s="539"/>
      <c r="N6" s="539"/>
      <c r="O6" s="543"/>
      <c r="P6" s="544"/>
      <c r="Q6" s="545"/>
      <c r="R6" s="539"/>
      <c r="S6" s="539"/>
      <c r="T6" s="543"/>
      <c r="U6" s="544"/>
      <c r="V6" s="545"/>
      <c r="W6" s="539"/>
      <c r="X6" s="539"/>
      <c r="Y6" s="543"/>
      <c r="Z6" s="544"/>
      <c r="AA6" s="545"/>
      <c r="AB6" s="539"/>
      <c r="AC6" s="539"/>
      <c r="AD6" s="543"/>
      <c r="AE6" s="544"/>
      <c r="AF6" s="545"/>
      <c r="AG6" s="539"/>
      <c r="AH6" s="539"/>
      <c r="AI6" s="543"/>
      <c r="AJ6" s="544"/>
      <c r="AK6" s="544"/>
      <c r="AL6" s="318"/>
      <c r="AM6" s="545"/>
      <c r="AN6" s="539"/>
      <c r="AO6" s="543"/>
      <c r="AP6" s="544"/>
      <c r="AQ6" s="545"/>
      <c r="AR6" s="539"/>
      <c r="AS6" s="539"/>
      <c r="AT6" s="543"/>
      <c r="AU6" s="544"/>
      <c r="AV6" s="545"/>
      <c r="AW6" s="539"/>
      <c r="AX6" s="539"/>
      <c r="AY6" s="543"/>
      <c r="AZ6" s="544"/>
      <c r="BA6" s="545"/>
      <c r="BB6" s="539"/>
      <c r="BC6" s="539"/>
      <c r="BD6" s="543"/>
      <c r="BE6" s="544"/>
      <c r="BF6" s="545"/>
      <c r="BG6" s="539"/>
      <c r="BH6" s="539"/>
      <c r="BI6" s="543"/>
      <c r="BJ6" s="544"/>
      <c r="BK6" s="545"/>
      <c r="BL6" s="539"/>
      <c r="BM6" s="539"/>
      <c r="BN6" s="543"/>
      <c r="BO6" s="544"/>
      <c r="BP6" s="545"/>
      <c r="BQ6" s="539"/>
      <c r="BR6" s="539"/>
      <c r="BS6" s="543"/>
      <c r="BT6" s="544"/>
      <c r="BU6" s="545"/>
      <c r="BV6" s="539"/>
      <c r="BW6" s="539"/>
      <c r="BX6" s="543"/>
      <c r="BY6" s="544"/>
      <c r="BZ6" s="545"/>
      <c r="CA6" s="539"/>
      <c r="CB6" s="539"/>
      <c r="CC6" s="543"/>
      <c r="CD6" s="544"/>
      <c r="CE6" s="545"/>
      <c r="CF6" s="539"/>
      <c r="CG6" s="539"/>
      <c r="CH6" s="543"/>
      <c r="CI6" s="317"/>
    </row>
    <row r="7" spans="1:87" s="315" customFormat="1" ht="12" customHeight="1">
      <c r="B7" s="319"/>
      <c r="C7" s="320"/>
      <c r="D7" s="321"/>
      <c r="E7" s="322" t="s">
        <v>37</v>
      </c>
      <c r="F7" s="323">
        <v>419</v>
      </c>
      <c r="G7" s="322" t="s">
        <v>38</v>
      </c>
      <c r="H7" s="324"/>
      <c r="I7" s="324"/>
      <c r="J7" s="325" t="s">
        <v>37</v>
      </c>
      <c r="K7" s="326">
        <v>117</v>
      </c>
      <c r="L7" s="325" t="s">
        <v>38</v>
      </c>
      <c r="M7" s="324"/>
      <c r="N7" s="324"/>
      <c r="O7" s="325" t="s">
        <v>37</v>
      </c>
      <c r="P7" s="326">
        <v>64</v>
      </c>
      <c r="Q7" s="325" t="s">
        <v>38</v>
      </c>
      <c r="R7" s="324"/>
      <c r="S7" s="324"/>
      <c r="T7" s="325" t="s">
        <v>37</v>
      </c>
      <c r="U7" s="326">
        <v>34</v>
      </c>
      <c r="V7" s="325" t="s">
        <v>38</v>
      </c>
      <c r="W7" s="324"/>
      <c r="X7" s="324"/>
      <c r="Y7" s="325" t="s">
        <v>37</v>
      </c>
      <c r="Z7" s="326">
        <v>31</v>
      </c>
      <c r="AA7" s="325" t="s">
        <v>38</v>
      </c>
      <c r="AB7" s="324"/>
      <c r="AC7" s="324"/>
      <c r="AD7" s="325" t="s">
        <v>37</v>
      </c>
      <c r="AE7" s="326">
        <v>23</v>
      </c>
      <c r="AF7" s="325" t="s">
        <v>38</v>
      </c>
      <c r="AG7" s="324"/>
      <c r="AH7" s="324"/>
      <c r="AI7" s="325" t="s">
        <v>37</v>
      </c>
      <c r="AJ7" s="326">
        <v>50</v>
      </c>
      <c r="AK7" s="325" t="s">
        <v>38</v>
      </c>
      <c r="AL7" s="325"/>
      <c r="AM7" s="324"/>
      <c r="AN7" s="324"/>
      <c r="AO7" s="325"/>
      <c r="AP7" s="326"/>
      <c r="AQ7" s="325"/>
      <c r="AR7" s="324"/>
      <c r="AS7" s="324"/>
      <c r="AT7" s="325"/>
      <c r="AU7" s="326"/>
      <c r="AV7" s="325"/>
      <c r="AW7" s="324"/>
      <c r="AX7" s="324"/>
      <c r="AY7" s="325" t="s">
        <v>37</v>
      </c>
      <c r="AZ7" s="326">
        <v>31</v>
      </c>
      <c r="BA7" s="325" t="s">
        <v>38</v>
      </c>
      <c r="BB7" s="324"/>
      <c r="BC7" s="324"/>
      <c r="BD7" s="325" t="s">
        <v>37</v>
      </c>
      <c r="BE7" s="326">
        <v>19</v>
      </c>
      <c r="BF7" s="325" t="s">
        <v>38</v>
      </c>
      <c r="BG7" s="324"/>
      <c r="BH7" s="324"/>
      <c r="BI7" s="325" t="s">
        <v>37</v>
      </c>
      <c r="BJ7" s="326">
        <v>28</v>
      </c>
      <c r="BK7" s="325" t="s">
        <v>38</v>
      </c>
      <c r="BL7" s="324"/>
      <c r="BM7" s="324"/>
      <c r="BN7" s="325" t="s">
        <v>37</v>
      </c>
      <c r="BO7" s="326">
        <v>4</v>
      </c>
      <c r="BP7" s="325" t="s">
        <v>38</v>
      </c>
      <c r="BQ7" s="324"/>
      <c r="BR7" s="324"/>
      <c r="BS7" s="325" t="s">
        <v>37</v>
      </c>
      <c r="BT7" s="326">
        <v>6</v>
      </c>
      <c r="BU7" s="325" t="s">
        <v>38</v>
      </c>
      <c r="BV7" s="324"/>
      <c r="BW7" s="324"/>
      <c r="BX7" s="325" t="s">
        <v>37</v>
      </c>
      <c r="BY7" s="326">
        <v>1</v>
      </c>
      <c r="BZ7" s="325" t="s">
        <v>38</v>
      </c>
      <c r="CA7" s="324"/>
      <c r="CB7" s="324"/>
      <c r="CC7" s="325" t="s">
        <v>37</v>
      </c>
      <c r="CD7" s="326">
        <v>11</v>
      </c>
      <c r="CE7" s="325" t="s">
        <v>38</v>
      </c>
      <c r="CF7" s="324"/>
      <c r="CG7" s="324"/>
      <c r="CH7" s="325"/>
      <c r="CI7" s="317"/>
    </row>
    <row r="8" spans="1:87" s="315" customFormat="1" ht="12" customHeight="1">
      <c r="B8" s="327" t="s">
        <v>447</v>
      </c>
      <c r="C8" s="328">
        <v>6492</v>
      </c>
      <c r="D8" s="329">
        <v>3037</v>
      </c>
      <c r="E8" s="330"/>
      <c r="F8" s="331">
        <v>1657</v>
      </c>
      <c r="G8" s="330"/>
      <c r="H8" s="332">
        <v>1850</v>
      </c>
      <c r="I8" s="332">
        <v>662</v>
      </c>
      <c r="J8" s="332"/>
      <c r="K8" s="332">
        <v>489</v>
      </c>
      <c r="L8" s="332"/>
      <c r="M8" s="332">
        <v>819</v>
      </c>
      <c r="N8" s="332">
        <v>313</v>
      </c>
      <c r="O8" s="332"/>
      <c r="P8" s="332">
        <v>169</v>
      </c>
      <c r="Q8" s="332"/>
      <c r="R8" s="332">
        <v>518</v>
      </c>
      <c r="S8" s="332">
        <v>271</v>
      </c>
      <c r="T8" s="332"/>
      <c r="U8" s="332">
        <v>136</v>
      </c>
      <c r="V8" s="332"/>
      <c r="W8" s="332">
        <v>485</v>
      </c>
      <c r="X8" s="332">
        <v>248</v>
      </c>
      <c r="Y8" s="332"/>
      <c r="Z8" s="332">
        <v>121</v>
      </c>
      <c r="AA8" s="332"/>
      <c r="AB8" s="332">
        <v>343</v>
      </c>
      <c r="AC8" s="332">
        <v>179</v>
      </c>
      <c r="AD8" s="332"/>
      <c r="AE8" s="332">
        <v>106</v>
      </c>
      <c r="AF8" s="332"/>
      <c r="AG8" s="332">
        <v>605</v>
      </c>
      <c r="AH8" s="332">
        <v>330</v>
      </c>
      <c r="AI8" s="332"/>
      <c r="AJ8" s="332">
        <v>123</v>
      </c>
      <c r="AK8" s="332"/>
      <c r="AL8" s="332"/>
      <c r="AM8" s="332">
        <v>18</v>
      </c>
      <c r="AN8" s="332">
        <v>7</v>
      </c>
      <c r="AO8" s="332"/>
      <c r="AP8" s="332">
        <v>5</v>
      </c>
      <c r="AQ8" s="332"/>
      <c r="AR8" s="332">
        <v>62</v>
      </c>
      <c r="AS8" s="332">
        <v>27</v>
      </c>
      <c r="AT8" s="332"/>
      <c r="AU8" s="332">
        <v>21</v>
      </c>
      <c r="AV8" s="332"/>
      <c r="AW8" s="332">
        <v>538</v>
      </c>
      <c r="AX8" s="332">
        <v>331</v>
      </c>
      <c r="AY8" s="332"/>
      <c r="AZ8" s="332">
        <v>143</v>
      </c>
      <c r="BA8" s="332"/>
      <c r="BB8" s="332">
        <v>189</v>
      </c>
      <c r="BC8" s="332">
        <v>73</v>
      </c>
      <c r="BD8" s="332"/>
      <c r="BE8" s="332">
        <v>52</v>
      </c>
      <c r="BF8" s="332"/>
      <c r="BG8" s="332">
        <v>382</v>
      </c>
      <c r="BH8" s="332">
        <v>197</v>
      </c>
      <c r="BI8" s="332"/>
      <c r="BJ8" s="332">
        <v>108</v>
      </c>
      <c r="BK8" s="332"/>
      <c r="BL8" s="332">
        <v>203</v>
      </c>
      <c r="BM8" s="332">
        <v>115</v>
      </c>
      <c r="BN8" s="332"/>
      <c r="BO8" s="332">
        <v>33</v>
      </c>
      <c r="BP8" s="332"/>
      <c r="BQ8" s="332">
        <v>147</v>
      </c>
      <c r="BR8" s="332">
        <v>84</v>
      </c>
      <c r="BS8" s="332"/>
      <c r="BT8" s="332">
        <v>55</v>
      </c>
      <c r="BU8" s="332"/>
      <c r="BV8" s="332">
        <v>63</v>
      </c>
      <c r="BW8" s="332">
        <v>29</v>
      </c>
      <c r="BX8" s="332"/>
      <c r="BY8" s="332">
        <v>29</v>
      </c>
      <c r="BZ8" s="332"/>
      <c r="CA8" s="332">
        <v>270</v>
      </c>
      <c r="CB8" s="332">
        <v>170</v>
      </c>
      <c r="CC8" s="332"/>
      <c r="CD8" s="332">
        <v>65</v>
      </c>
      <c r="CE8" s="332"/>
      <c r="CF8" s="332" t="s">
        <v>448</v>
      </c>
      <c r="CG8" s="332">
        <v>1</v>
      </c>
      <c r="CH8" s="332">
        <v>2</v>
      </c>
    </row>
    <row r="9" spans="1:87" s="315" customFormat="1" ht="12" customHeight="1">
      <c r="B9" s="319"/>
      <c r="C9" s="320"/>
      <c r="D9" s="321"/>
      <c r="E9" s="322" t="s">
        <v>37</v>
      </c>
      <c r="F9" s="323">
        <v>345</v>
      </c>
      <c r="G9" s="322" t="s">
        <v>38</v>
      </c>
      <c r="H9" s="324"/>
      <c r="I9" s="324"/>
      <c r="J9" s="325" t="s">
        <v>37</v>
      </c>
      <c r="K9" s="326">
        <v>107</v>
      </c>
      <c r="L9" s="325" t="s">
        <v>38</v>
      </c>
      <c r="M9" s="324"/>
      <c r="N9" s="324"/>
      <c r="O9" s="325" t="s">
        <v>37</v>
      </c>
      <c r="P9" s="326">
        <v>44</v>
      </c>
      <c r="Q9" s="325" t="s">
        <v>38</v>
      </c>
      <c r="R9" s="324"/>
      <c r="S9" s="324"/>
      <c r="T9" s="325" t="s">
        <v>37</v>
      </c>
      <c r="U9" s="326">
        <v>40</v>
      </c>
      <c r="V9" s="325" t="s">
        <v>38</v>
      </c>
      <c r="W9" s="324"/>
      <c r="X9" s="324"/>
      <c r="Y9" s="325" t="s">
        <v>37</v>
      </c>
      <c r="Z9" s="326">
        <v>35</v>
      </c>
      <c r="AA9" s="325" t="s">
        <v>38</v>
      </c>
      <c r="AB9" s="324"/>
      <c r="AC9" s="324"/>
      <c r="AD9" s="325" t="s">
        <v>37</v>
      </c>
      <c r="AE9" s="326">
        <v>20</v>
      </c>
      <c r="AF9" s="325" t="s">
        <v>38</v>
      </c>
      <c r="AG9" s="324"/>
      <c r="AH9" s="324"/>
      <c r="AI9" s="325" t="s">
        <v>37</v>
      </c>
      <c r="AJ9" s="326">
        <v>23</v>
      </c>
      <c r="AK9" s="325" t="s">
        <v>38</v>
      </c>
      <c r="AL9" s="325"/>
      <c r="AM9" s="324"/>
      <c r="AN9" s="324"/>
      <c r="AO9" s="325" t="s">
        <v>37</v>
      </c>
      <c r="AP9" s="326">
        <v>2</v>
      </c>
      <c r="AQ9" s="325" t="s">
        <v>38</v>
      </c>
      <c r="AR9" s="324"/>
      <c r="AS9" s="324"/>
      <c r="AT9" s="325" t="s">
        <v>37</v>
      </c>
      <c r="AU9" s="326">
        <v>6</v>
      </c>
      <c r="AV9" s="325" t="s">
        <v>38</v>
      </c>
      <c r="AW9" s="324"/>
      <c r="AX9" s="324"/>
      <c r="AY9" s="325" t="s">
        <v>37</v>
      </c>
      <c r="AZ9" s="326">
        <v>25</v>
      </c>
      <c r="BA9" s="325" t="s">
        <v>38</v>
      </c>
      <c r="BB9" s="324"/>
      <c r="BC9" s="324"/>
      <c r="BD9" s="325" t="s">
        <v>37</v>
      </c>
      <c r="BE9" s="326">
        <v>6</v>
      </c>
      <c r="BF9" s="325" t="s">
        <v>38</v>
      </c>
      <c r="BG9" s="324"/>
      <c r="BH9" s="324"/>
      <c r="BI9" s="325" t="s">
        <v>37</v>
      </c>
      <c r="BJ9" s="326">
        <v>13</v>
      </c>
      <c r="BK9" s="325" t="s">
        <v>38</v>
      </c>
      <c r="BL9" s="324"/>
      <c r="BM9" s="324"/>
      <c r="BN9" s="325" t="s">
        <v>37</v>
      </c>
      <c r="BO9" s="326">
        <v>1</v>
      </c>
      <c r="BP9" s="325" t="s">
        <v>38</v>
      </c>
      <c r="BQ9" s="324"/>
      <c r="BR9" s="324"/>
      <c r="BS9" s="325" t="s">
        <v>37</v>
      </c>
      <c r="BT9" s="326">
        <v>9</v>
      </c>
      <c r="BU9" s="325" t="s">
        <v>38</v>
      </c>
      <c r="BV9" s="324"/>
      <c r="BW9" s="324"/>
      <c r="BX9" s="325" t="s">
        <v>37</v>
      </c>
      <c r="BY9" s="326">
        <v>4</v>
      </c>
      <c r="BZ9" s="325" t="s">
        <v>38</v>
      </c>
      <c r="CA9" s="324"/>
      <c r="CB9" s="324"/>
      <c r="CC9" s="325" t="s">
        <v>37</v>
      </c>
      <c r="CD9" s="326">
        <v>10</v>
      </c>
      <c r="CE9" s="325" t="s">
        <v>38</v>
      </c>
      <c r="CF9" s="324"/>
      <c r="CG9" s="324"/>
      <c r="CH9" s="325"/>
    </row>
    <row r="10" spans="1:87" s="315" customFormat="1" ht="12" customHeight="1">
      <c r="B10" s="333" t="s">
        <v>449</v>
      </c>
      <c r="C10" s="328">
        <v>6046</v>
      </c>
      <c r="D10" s="329">
        <v>2546</v>
      </c>
      <c r="E10" s="330"/>
      <c r="F10" s="331">
        <v>1501</v>
      </c>
      <c r="G10" s="330"/>
      <c r="H10" s="332">
        <v>1656</v>
      </c>
      <c r="I10" s="332">
        <v>558</v>
      </c>
      <c r="J10" s="332"/>
      <c r="K10" s="332">
        <v>435</v>
      </c>
      <c r="L10" s="332"/>
      <c r="M10" s="332">
        <v>787</v>
      </c>
      <c r="N10" s="332">
        <v>251</v>
      </c>
      <c r="O10" s="332"/>
      <c r="P10" s="332">
        <v>155</v>
      </c>
      <c r="Q10" s="332"/>
      <c r="R10" s="332">
        <v>575</v>
      </c>
      <c r="S10" s="332">
        <v>175</v>
      </c>
      <c r="T10" s="332"/>
      <c r="U10" s="332">
        <v>131</v>
      </c>
      <c r="V10" s="332"/>
      <c r="W10" s="332">
        <v>486</v>
      </c>
      <c r="X10" s="332">
        <v>189</v>
      </c>
      <c r="Y10" s="332"/>
      <c r="Z10" s="332">
        <v>102</v>
      </c>
      <c r="AA10" s="332"/>
      <c r="AB10" s="332">
        <v>330</v>
      </c>
      <c r="AC10" s="332">
        <v>140</v>
      </c>
      <c r="AD10" s="332"/>
      <c r="AE10" s="332">
        <v>95</v>
      </c>
      <c r="AF10" s="332"/>
      <c r="AG10" s="332">
        <v>326</v>
      </c>
      <c r="AH10" s="332">
        <v>130</v>
      </c>
      <c r="AI10" s="332"/>
      <c r="AJ10" s="332">
        <v>104</v>
      </c>
      <c r="AK10" s="332"/>
      <c r="AL10" s="332"/>
      <c r="AM10" s="332">
        <v>17</v>
      </c>
      <c r="AN10" s="332">
        <v>11</v>
      </c>
      <c r="AO10" s="332">
        <v>5</v>
      </c>
      <c r="AP10" s="332">
        <v>5</v>
      </c>
      <c r="AQ10" s="332"/>
      <c r="AR10" s="332">
        <v>106</v>
      </c>
      <c r="AS10" s="332">
        <v>50</v>
      </c>
      <c r="AT10" s="332"/>
      <c r="AU10" s="332">
        <v>36</v>
      </c>
      <c r="AV10" s="332"/>
      <c r="AW10" s="332">
        <v>552</v>
      </c>
      <c r="AX10" s="332">
        <v>359</v>
      </c>
      <c r="AY10" s="332"/>
      <c r="AZ10" s="332">
        <v>137</v>
      </c>
      <c r="BA10" s="332"/>
      <c r="BB10" s="332">
        <v>169</v>
      </c>
      <c r="BC10" s="332">
        <v>50</v>
      </c>
      <c r="BD10" s="332"/>
      <c r="BE10" s="332">
        <v>42</v>
      </c>
      <c r="BF10" s="332"/>
      <c r="BG10" s="332">
        <v>403</v>
      </c>
      <c r="BH10" s="332">
        <v>296</v>
      </c>
      <c r="BI10" s="332"/>
      <c r="BJ10" s="332">
        <v>74</v>
      </c>
      <c r="BK10" s="332"/>
      <c r="BL10" s="332">
        <v>169</v>
      </c>
      <c r="BM10" s="332">
        <v>81</v>
      </c>
      <c r="BN10" s="332"/>
      <c r="BO10" s="332">
        <v>27</v>
      </c>
      <c r="BP10" s="332"/>
      <c r="BQ10" s="332">
        <v>137</v>
      </c>
      <c r="BR10" s="332">
        <v>53</v>
      </c>
      <c r="BS10" s="332"/>
      <c r="BT10" s="332">
        <v>43</v>
      </c>
      <c r="BU10" s="332"/>
      <c r="BV10" s="332">
        <v>79</v>
      </c>
      <c r="BW10" s="332">
        <v>51</v>
      </c>
      <c r="BX10" s="332"/>
      <c r="BY10" s="332">
        <v>34</v>
      </c>
      <c r="BZ10" s="332"/>
      <c r="CA10" s="332">
        <v>254</v>
      </c>
      <c r="CB10" s="332">
        <v>152</v>
      </c>
      <c r="CC10" s="332"/>
      <c r="CD10" s="332">
        <v>81</v>
      </c>
      <c r="CE10" s="332"/>
      <c r="CF10" s="332" t="s">
        <v>448</v>
      </c>
      <c r="CG10" s="332" t="s">
        <v>448</v>
      </c>
      <c r="CH10" s="332" t="s">
        <v>448</v>
      </c>
    </row>
    <row r="11" spans="1:87" s="315" customFormat="1" ht="12" customHeight="1">
      <c r="B11" s="334"/>
      <c r="C11" s="320"/>
      <c r="D11" s="321"/>
      <c r="E11" s="322" t="s">
        <v>37</v>
      </c>
      <c r="F11" s="323">
        <v>258</v>
      </c>
      <c r="G11" s="322" t="s">
        <v>38</v>
      </c>
      <c r="H11" s="324"/>
      <c r="I11" s="324"/>
      <c r="J11" s="325" t="s">
        <v>37</v>
      </c>
      <c r="K11" s="326">
        <v>71</v>
      </c>
      <c r="L11" s="325" t="s">
        <v>38</v>
      </c>
      <c r="M11" s="324"/>
      <c r="N11" s="324"/>
      <c r="O11" s="325" t="s">
        <v>37</v>
      </c>
      <c r="P11" s="326">
        <v>27</v>
      </c>
      <c r="Q11" s="325" t="s">
        <v>38</v>
      </c>
      <c r="R11" s="324"/>
      <c r="S11" s="324"/>
      <c r="T11" s="325" t="s">
        <v>37</v>
      </c>
      <c r="U11" s="326">
        <v>35</v>
      </c>
      <c r="V11" s="325" t="s">
        <v>38</v>
      </c>
      <c r="W11" s="324"/>
      <c r="X11" s="324"/>
      <c r="Y11" s="325" t="s">
        <v>37</v>
      </c>
      <c r="Z11" s="326">
        <v>15</v>
      </c>
      <c r="AA11" s="325" t="s">
        <v>38</v>
      </c>
      <c r="AB11" s="324"/>
      <c r="AC11" s="324"/>
      <c r="AD11" s="325" t="s">
        <v>37</v>
      </c>
      <c r="AE11" s="326">
        <v>14</v>
      </c>
      <c r="AF11" s="325" t="s">
        <v>38</v>
      </c>
      <c r="AG11" s="324"/>
      <c r="AH11" s="324"/>
      <c r="AI11" s="325" t="s">
        <v>37</v>
      </c>
      <c r="AJ11" s="326">
        <v>15</v>
      </c>
      <c r="AK11" s="325" t="s">
        <v>38</v>
      </c>
      <c r="AL11" s="325"/>
      <c r="AM11" s="324"/>
      <c r="AN11" s="324"/>
      <c r="AO11" s="325" t="s">
        <v>450</v>
      </c>
      <c r="AP11" s="326"/>
      <c r="AQ11" s="325" t="s">
        <v>450</v>
      </c>
      <c r="AR11" s="324"/>
      <c r="AS11" s="324"/>
      <c r="AT11" s="325" t="s">
        <v>37</v>
      </c>
      <c r="AU11" s="326">
        <v>3</v>
      </c>
      <c r="AV11" s="325" t="s">
        <v>38</v>
      </c>
      <c r="AW11" s="324"/>
      <c r="AX11" s="324"/>
      <c r="AY11" s="325" t="s">
        <v>37</v>
      </c>
      <c r="AZ11" s="326">
        <v>42</v>
      </c>
      <c r="BA11" s="325" t="s">
        <v>38</v>
      </c>
      <c r="BB11" s="324"/>
      <c r="BC11" s="324"/>
      <c r="BD11" s="325" t="s">
        <v>37</v>
      </c>
      <c r="BE11" s="326">
        <v>13</v>
      </c>
      <c r="BF11" s="325" t="s">
        <v>38</v>
      </c>
      <c r="BG11" s="324"/>
      <c r="BH11" s="324"/>
      <c r="BI11" s="325" t="s">
        <v>37</v>
      </c>
      <c r="BJ11" s="326">
        <v>13</v>
      </c>
      <c r="BK11" s="325" t="s">
        <v>38</v>
      </c>
      <c r="BL11" s="324"/>
      <c r="BM11" s="324"/>
      <c r="BN11" s="325" t="s">
        <v>450</v>
      </c>
      <c r="BO11" s="326"/>
      <c r="BP11" s="325" t="s">
        <v>450</v>
      </c>
      <c r="BQ11" s="324"/>
      <c r="BR11" s="324"/>
      <c r="BS11" s="325" t="s">
        <v>37</v>
      </c>
      <c r="BT11" s="326">
        <v>5</v>
      </c>
      <c r="BU11" s="325" t="s">
        <v>38</v>
      </c>
      <c r="BV11" s="324"/>
      <c r="BW11" s="324"/>
      <c r="BX11" s="325" t="s">
        <v>37</v>
      </c>
      <c r="BY11" s="326">
        <v>4</v>
      </c>
      <c r="BZ11" s="325" t="s">
        <v>38</v>
      </c>
      <c r="CA11" s="324"/>
      <c r="CB11" s="324"/>
      <c r="CC11" s="325" t="s">
        <v>37</v>
      </c>
      <c r="CD11" s="326">
        <v>1</v>
      </c>
      <c r="CE11" s="325" t="s">
        <v>38</v>
      </c>
      <c r="CF11" s="324"/>
      <c r="CG11" s="324"/>
      <c r="CH11" s="325"/>
    </row>
    <row r="12" spans="1:87" s="315" customFormat="1" ht="12" customHeight="1">
      <c r="B12" s="333" t="s">
        <v>451</v>
      </c>
      <c r="C12" s="328">
        <v>5818</v>
      </c>
      <c r="D12" s="329">
        <v>2324</v>
      </c>
      <c r="E12" s="330"/>
      <c r="F12" s="331">
        <v>1452</v>
      </c>
      <c r="G12" s="330"/>
      <c r="H12" s="332">
        <v>1553</v>
      </c>
      <c r="I12" s="332">
        <v>562</v>
      </c>
      <c r="J12" s="332"/>
      <c r="K12" s="332">
        <v>363</v>
      </c>
      <c r="L12" s="332"/>
      <c r="M12" s="332">
        <v>718</v>
      </c>
      <c r="N12" s="332">
        <v>188</v>
      </c>
      <c r="O12" s="332"/>
      <c r="P12" s="332">
        <v>138</v>
      </c>
      <c r="Q12" s="332"/>
      <c r="R12" s="332">
        <v>552</v>
      </c>
      <c r="S12" s="332">
        <v>215</v>
      </c>
      <c r="T12" s="332"/>
      <c r="U12" s="332">
        <v>119</v>
      </c>
      <c r="V12" s="332"/>
      <c r="W12" s="332">
        <v>444</v>
      </c>
      <c r="X12" s="332">
        <v>155</v>
      </c>
      <c r="Y12" s="332"/>
      <c r="Z12" s="332">
        <v>120</v>
      </c>
      <c r="AA12" s="332"/>
      <c r="AB12" s="332">
        <v>372</v>
      </c>
      <c r="AC12" s="332">
        <v>161</v>
      </c>
      <c r="AD12" s="332"/>
      <c r="AE12" s="332">
        <v>97</v>
      </c>
      <c r="AF12" s="332"/>
      <c r="AG12" s="332">
        <v>325</v>
      </c>
      <c r="AH12" s="332">
        <v>179</v>
      </c>
      <c r="AI12" s="332"/>
      <c r="AJ12" s="332">
        <v>111</v>
      </c>
      <c r="AK12" s="332"/>
      <c r="AL12" s="332"/>
      <c r="AM12" s="332">
        <v>52</v>
      </c>
      <c r="AN12" s="332">
        <v>48</v>
      </c>
      <c r="AO12" s="332"/>
      <c r="AP12" s="332">
        <v>8</v>
      </c>
      <c r="AQ12" s="332"/>
      <c r="AR12" s="332">
        <v>98</v>
      </c>
      <c r="AS12" s="332">
        <v>60</v>
      </c>
      <c r="AT12" s="332"/>
      <c r="AU12" s="332">
        <v>30</v>
      </c>
      <c r="AV12" s="332"/>
      <c r="AW12" s="332">
        <v>579</v>
      </c>
      <c r="AX12" s="332">
        <v>255</v>
      </c>
      <c r="AY12" s="332"/>
      <c r="AZ12" s="332">
        <v>167</v>
      </c>
      <c r="BA12" s="332"/>
      <c r="BB12" s="332">
        <v>155</v>
      </c>
      <c r="BC12" s="332">
        <v>56</v>
      </c>
      <c r="BD12" s="332"/>
      <c r="BE12" s="332">
        <v>47</v>
      </c>
      <c r="BF12" s="332"/>
      <c r="BG12" s="332">
        <v>359</v>
      </c>
      <c r="BH12" s="332">
        <v>132</v>
      </c>
      <c r="BI12" s="332"/>
      <c r="BJ12" s="332">
        <v>78</v>
      </c>
      <c r="BK12" s="332"/>
      <c r="BL12" s="332">
        <v>192</v>
      </c>
      <c r="BM12" s="332">
        <v>94</v>
      </c>
      <c r="BN12" s="332"/>
      <c r="BO12" s="332">
        <v>35</v>
      </c>
      <c r="BP12" s="332"/>
      <c r="BQ12" s="332">
        <v>128</v>
      </c>
      <c r="BR12" s="332">
        <v>86</v>
      </c>
      <c r="BS12" s="332"/>
      <c r="BT12" s="332">
        <v>46</v>
      </c>
      <c r="BU12" s="332"/>
      <c r="BV12" s="332">
        <v>73</v>
      </c>
      <c r="BW12" s="332">
        <v>43</v>
      </c>
      <c r="BX12" s="332"/>
      <c r="BY12" s="332">
        <v>41</v>
      </c>
      <c r="BZ12" s="332"/>
      <c r="CA12" s="332">
        <v>218</v>
      </c>
      <c r="CB12" s="332">
        <v>90</v>
      </c>
      <c r="CC12" s="332"/>
      <c r="CD12" s="332">
        <v>52</v>
      </c>
      <c r="CE12" s="332"/>
      <c r="CF12" s="332" t="s">
        <v>448</v>
      </c>
      <c r="CG12" s="332" t="s">
        <v>448</v>
      </c>
      <c r="CH12" s="332" t="s">
        <v>448</v>
      </c>
    </row>
    <row r="13" spans="1:87" s="315" customFormat="1" ht="12" customHeight="1">
      <c r="B13" s="334"/>
      <c r="C13" s="321"/>
      <c r="D13" s="321"/>
      <c r="E13" s="322" t="s">
        <v>452</v>
      </c>
      <c r="F13" s="330"/>
      <c r="G13" s="322" t="s">
        <v>452</v>
      </c>
      <c r="H13" s="321"/>
      <c r="I13" s="321"/>
      <c r="J13" s="321"/>
      <c r="K13" s="330"/>
      <c r="L13" s="321"/>
      <c r="M13" s="321"/>
      <c r="N13" s="321"/>
      <c r="O13" s="322" t="s">
        <v>452</v>
      </c>
      <c r="P13" s="330"/>
      <c r="Q13" s="322" t="s">
        <v>452</v>
      </c>
      <c r="R13" s="321"/>
      <c r="S13" s="321"/>
      <c r="T13" s="321"/>
      <c r="U13" s="330"/>
      <c r="V13" s="321"/>
      <c r="W13" s="321"/>
      <c r="X13" s="321"/>
      <c r="Y13" s="321"/>
      <c r="Z13" s="330"/>
      <c r="AA13" s="321"/>
      <c r="AB13" s="321"/>
      <c r="AC13" s="321"/>
      <c r="AD13" s="321"/>
      <c r="AE13" s="330"/>
      <c r="AF13" s="321"/>
      <c r="AG13" s="321"/>
      <c r="AH13" s="321"/>
      <c r="AI13" s="321"/>
      <c r="AJ13" s="330"/>
      <c r="AK13" s="321"/>
      <c r="AM13" s="321"/>
      <c r="AN13" s="321"/>
      <c r="AO13" s="321"/>
      <c r="AP13" s="330"/>
      <c r="AQ13" s="321"/>
      <c r="AR13" s="321"/>
      <c r="AS13" s="321"/>
      <c r="AT13" s="321"/>
      <c r="AU13" s="330"/>
      <c r="AV13" s="321"/>
      <c r="AW13" s="321"/>
      <c r="AX13" s="321"/>
      <c r="AY13" s="321"/>
      <c r="AZ13" s="330"/>
      <c r="BA13" s="321"/>
      <c r="BB13" s="321"/>
      <c r="BC13" s="321"/>
      <c r="BD13" s="321"/>
      <c r="BE13" s="330"/>
      <c r="BF13" s="321"/>
      <c r="BG13" s="321"/>
      <c r="BH13" s="321"/>
      <c r="BI13" s="321"/>
      <c r="BJ13" s="330"/>
      <c r="BK13" s="321"/>
      <c r="BL13" s="321"/>
      <c r="BM13" s="321"/>
      <c r="BN13" s="321"/>
      <c r="BO13" s="330"/>
      <c r="BP13" s="321"/>
      <c r="BQ13" s="321"/>
      <c r="BR13" s="321"/>
      <c r="BS13" s="321"/>
      <c r="BT13" s="330"/>
      <c r="BU13" s="321"/>
      <c r="BV13" s="321"/>
      <c r="BW13" s="321"/>
      <c r="BX13" s="321"/>
      <c r="BY13" s="330"/>
      <c r="BZ13" s="321"/>
      <c r="CA13" s="321"/>
      <c r="CB13" s="321"/>
      <c r="CC13" s="321"/>
      <c r="CD13" s="330"/>
      <c r="CE13" s="321"/>
      <c r="CF13" s="321"/>
      <c r="CG13" s="321"/>
      <c r="CH13" s="321"/>
    </row>
    <row r="14" spans="1:87" s="315" customFormat="1" ht="12" customHeight="1">
      <c r="A14" s="321"/>
      <c r="B14" s="335" t="s">
        <v>235</v>
      </c>
      <c r="C14" s="336">
        <v>4</v>
      </c>
      <c r="D14" s="330">
        <v>5</v>
      </c>
      <c r="E14" s="330"/>
      <c r="F14" s="329">
        <v>4</v>
      </c>
      <c r="G14" s="330"/>
      <c r="H14" s="332">
        <v>2</v>
      </c>
      <c r="I14" s="332">
        <v>3</v>
      </c>
      <c r="J14" s="332"/>
      <c r="K14" s="332">
        <v>2</v>
      </c>
      <c r="L14" s="332"/>
      <c r="M14" s="337" t="s">
        <v>448</v>
      </c>
      <c r="N14" s="337" t="s">
        <v>448</v>
      </c>
      <c r="O14" s="332"/>
      <c r="P14" s="337" t="s">
        <v>448</v>
      </c>
      <c r="Q14" s="332"/>
      <c r="R14" s="337" t="s">
        <v>448</v>
      </c>
      <c r="S14" s="337" t="s">
        <v>448</v>
      </c>
      <c r="T14" s="332"/>
      <c r="U14" s="337" t="s">
        <v>448</v>
      </c>
      <c r="V14" s="332"/>
      <c r="W14" s="337" t="s">
        <v>448</v>
      </c>
      <c r="X14" s="337" t="s">
        <v>448</v>
      </c>
      <c r="Y14" s="332"/>
      <c r="Z14" s="337" t="s">
        <v>448</v>
      </c>
      <c r="AA14" s="332"/>
      <c r="AB14" s="337" t="s">
        <v>448</v>
      </c>
      <c r="AC14" s="337" t="s">
        <v>448</v>
      </c>
      <c r="AD14" s="332"/>
      <c r="AE14" s="337" t="s">
        <v>448</v>
      </c>
      <c r="AF14" s="332"/>
      <c r="AG14" s="332">
        <v>1</v>
      </c>
      <c r="AH14" s="332">
        <v>1</v>
      </c>
      <c r="AI14" s="332"/>
      <c r="AJ14" s="332">
        <v>1</v>
      </c>
      <c r="AK14" s="332"/>
      <c r="AL14" s="338"/>
      <c r="AM14" s="332" t="s">
        <v>448</v>
      </c>
      <c r="AN14" s="332" t="s">
        <v>448</v>
      </c>
      <c r="AO14" s="332"/>
      <c r="AP14" s="332" t="s">
        <v>448</v>
      </c>
      <c r="AQ14" s="332"/>
      <c r="AR14" s="332">
        <v>1</v>
      </c>
      <c r="AS14" s="332">
        <v>1</v>
      </c>
      <c r="AT14" s="332"/>
      <c r="AU14" s="332">
        <v>1</v>
      </c>
      <c r="AV14" s="332"/>
      <c r="AW14" s="332" t="s">
        <v>448</v>
      </c>
      <c r="AX14" s="332" t="s">
        <v>448</v>
      </c>
      <c r="AY14" s="332"/>
      <c r="AZ14" s="332" t="s">
        <v>448</v>
      </c>
      <c r="BA14" s="332"/>
      <c r="BB14" s="332" t="s">
        <v>448</v>
      </c>
      <c r="BC14" s="332" t="s">
        <v>448</v>
      </c>
      <c r="BD14" s="332"/>
      <c r="BE14" s="332" t="s">
        <v>448</v>
      </c>
      <c r="BF14" s="332"/>
      <c r="BG14" s="332" t="s">
        <v>448</v>
      </c>
      <c r="BH14" s="332" t="s">
        <v>448</v>
      </c>
      <c r="BI14" s="332"/>
      <c r="BJ14" s="332" t="s">
        <v>448</v>
      </c>
      <c r="BK14" s="332"/>
      <c r="BL14" s="332" t="s">
        <v>448</v>
      </c>
      <c r="BM14" s="332" t="s">
        <v>448</v>
      </c>
      <c r="BN14" s="332"/>
      <c r="BO14" s="332" t="s">
        <v>448</v>
      </c>
      <c r="BP14" s="332"/>
      <c r="BQ14" s="332" t="s">
        <v>448</v>
      </c>
      <c r="BR14" s="332" t="s">
        <v>448</v>
      </c>
      <c r="BS14" s="332"/>
      <c r="BT14" s="332" t="s">
        <v>448</v>
      </c>
      <c r="BU14" s="332"/>
      <c r="BV14" s="332" t="s">
        <v>448</v>
      </c>
      <c r="BW14" s="332" t="s">
        <v>448</v>
      </c>
      <c r="BX14" s="332"/>
      <c r="BY14" s="332" t="s">
        <v>448</v>
      </c>
      <c r="BZ14" s="332"/>
      <c r="CA14" s="332" t="s">
        <v>448</v>
      </c>
      <c r="CB14" s="332" t="s">
        <v>448</v>
      </c>
      <c r="CC14" s="332"/>
      <c r="CD14" s="332" t="s">
        <v>448</v>
      </c>
      <c r="CE14" s="332"/>
      <c r="CF14" s="332" t="s">
        <v>448</v>
      </c>
      <c r="CG14" s="332" t="s">
        <v>448</v>
      </c>
      <c r="CH14" s="332" t="s">
        <v>448</v>
      </c>
    </row>
    <row r="15" spans="1:87" s="315" customFormat="1" ht="12" customHeight="1">
      <c r="B15" s="335"/>
      <c r="C15" s="339"/>
      <c r="D15" s="340"/>
      <c r="E15" s="322" t="s">
        <v>452</v>
      </c>
      <c r="F15" s="330"/>
      <c r="G15" s="322" t="s">
        <v>452</v>
      </c>
      <c r="H15" s="341"/>
      <c r="I15" s="341"/>
      <c r="J15" s="322" t="s">
        <v>452</v>
      </c>
      <c r="K15" s="330"/>
      <c r="L15" s="322" t="s">
        <v>452</v>
      </c>
      <c r="M15" s="341"/>
      <c r="N15" s="341"/>
      <c r="O15" s="322" t="s">
        <v>452</v>
      </c>
      <c r="P15" s="330"/>
      <c r="Q15" s="322" t="s">
        <v>452</v>
      </c>
      <c r="R15" s="341"/>
      <c r="S15" s="341"/>
      <c r="T15" s="325"/>
      <c r="U15" s="326"/>
      <c r="V15" s="325"/>
      <c r="W15" s="341"/>
      <c r="X15" s="341"/>
      <c r="Y15" s="325" t="s">
        <v>302</v>
      </c>
      <c r="Z15" s="326"/>
      <c r="AA15" s="325" t="s">
        <v>302</v>
      </c>
      <c r="AB15" s="341"/>
      <c r="AC15" s="341"/>
      <c r="AD15" s="325" t="s">
        <v>302</v>
      </c>
      <c r="AE15" s="326"/>
      <c r="AF15" s="325" t="s">
        <v>302</v>
      </c>
      <c r="AG15" s="341"/>
      <c r="AH15" s="341"/>
      <c r="AI15" s="325" t="s">
        <v>302</v>
      </c>
      <c r="AJ15" s="326"/>
      <c r="AK15" s="325" t="s">
        <v>302</v>
      </c>
      <c r="AL15" s="342"/>
      <c r="AM15" s="341"/>
      <c r="AN15" s="341"/>
      <c r="AO15" s="325" t="s">
        <v>302</v>
      </c>
      <c r="AP15" s="326"/>
      <c r="AQ15" s="325" t="s">
        <v>302</v>
      </c>
      <c r="AR15" s="341"/>
      <c r="AS15" s="341"/>
      <c r="AT15" s="325" t="s">
        <v>302</v>
      </c>
      <c r="AU15" s="326"/>
      <c r="AV15" s="325" t="s">
        <v>302</v>
      </c>
      <c r="AW15" s="341"/>
      <c r="AX15" s="341"/>
      <c r="AY15" s="325" t="s">
        <v>450</v>
      </c>
      <c r="AZ15" s="326"/>
      <c r="BA15" s="325" t="s">
        <v>450</v>
      </c>
      <c r="BB15" s="341"/>
      <c r="BC15" s="341"/>
      <c r="BD15" s="325" t="s">
        <v>302</v>
      </c>
      <c r="BE15" s="326"/>
      <c r="BF15" s="325" t="s">
        <v>302</v>
      </c>
      <c r="BG15" s="341"/>
      <c r="BH15" s="341"/>
      <c r="BI15" s="325" t="s">
        <v>302</v>
      </c>
      <c r="BJ15" s="326"/>
      <c r="BK15" s="325" t="s">
        <v>302</v>
      </c>
      <c r="BL15" s="341"/>
      <c r="BM15" s="341"/>
      <c r="BN15" s="325" t="s">
        <v>302</v>
      </c>
      <c r="BO15" s="326"/>
      <c r="BP15" s="325" t="s">
        <v>302</v>
      </c>
      <c r="BQ15" s="341"/>
      <c r="BR15" s="341"/>
      <c r="BS15" s="325" t="s">
        <v>302</v>
      </c>
      <c r="BT15" s="326"/>
      <c r="BU15" s="325" t="s">
        <v>302</v>
      </c>
      <c r="BV15" s="341"/>
      <c r="BW15" s="341"/>
      <c r="BX15" s="325" t="s">
        <v>302</v>
      </c>
      <c r="BY15" s="326"/>
      <c r="BZ15" s="325" t="s">
        <v>302</v>
      </c>
      <c r="CA15" s="341"/>
      <c r="CB15" s="341"/>
      <c r="CC15" s="325" t="s">
        <v>450</v>
      </c>
      <c r="CD15" s="326"/>
      <c r="CE15" s="325" t="s">
        <v>450</v>
      </c>
      <c r="CF15" s="341"/>
      <c r="CG15" s="341"/>
      <c r="CH15" s="325"/>
    </row>
    <row r="16" spans="1:87" s="315" customFormat="1" ht="12" customHeight="1">
      <c r="A16" s="321"/>
      <c r="B16" s="335" t="s">
        <v>258</v>
      </c>
      <c r="C16" s="336">
        <v>6</v>
      </c>
      <c r="D16" s="330">
        <v>5</v>
      </c>
      <c r="E16" s="330">
        <v>5</v>
      </c>
      <c r="F16" s="329">
        <v>5</v>
      </c>
      <c r="G16" s="330"/>
      <c r="H16" s="332">
        <v>2</v>
      </c>
      <c r="I16" s="332">
        <v>1</v>
      </c>
      <c r="J16" s="332"/>
      <c r="K16" s="332">
        <v>1</v>
      </c>
      <c r="L16" s="332"/>
      <c r="M16" s="332">
        <v>1</v>
      </c>
      <c r="N16" s="332">
        <v>1</v>
      </c>
      <c r="O16" s="332"/>
      <c r="P16" s="332">
        <v>1</v>
      </c>
      <c r="Q16" s="332"/>
      <c r="R16" s="337" t="s">
        <v>448</v>
      </c>
      <c r="S16" s="337" t="s">
        <v>448</v>
      </c>
      <c r="T16" s="332"/>
      <c r="U16" s="337" t="s">
        <v>448</v>
      </c>
      <c r="V16" s="332"/>
      <c r="W16" s="332">
        <v>1</v>
      </c>
      <c r="X16" s="332">
        <v>1</v>
      </c>
      <c r="Y16" s="332"/>
      <c r="Z16" s="332">
        <v>1</v>
      </c>
      <c r="AA16" s="332"/>
      <c r="AB16" s="337" t="s">
        <v>448</v>
      </c>
      <c r="AC16" s="337" t="s">
        <v>448</v>
      </c>
      <c r="AD16" s="332"/>
      <c r="AE16" s="337" t="s">
        <v>448</v>
      </c>
      <c r="AF16" s="332"/>
      <c r="AG16" s="337" t="s">
        <v>448</v>
      </c>
      <c r="AH16" s="337" t="s">
        <v>448</v>
      </c>
      <c r="AI16" s="332"/>
      <c r="AJ16" s="337" t="s">
        <v>448</v>
      </c>
      <c r="AK16" s="332"/>
      <c r="AL16" s="338"/>
      <c r="AM16" s="332" t="s">
        <v>448</v>
      </c>
      <c r="AN16" s="332" t="s">
        <v>448</v>
      </c>
      <c r="AO16" s="332"/>
      <c r="AP16" s="332" t="s">
        <v>448</v>
      </c>
      <c r="AQ16" s="332"/>
      <c r="AR16" s="332" t="s">
        <v>448</v>
      </c>
      <c r="AS16" s="332" t="s">
        <v>448</v>
      </c>
      <c r="AT16" s="332"/>
      <c r="AU16" s="332" t="s">
        <v>448</v>
      </c>
      <c r="AV16" s="332"/>
      <c r="AW16" s="332" t="s">
        <v>448</v>
      </c>
      <c r="AX16" s="332" t="s">
        <v>448</v>
      </c>
      <c r="AY16" s="332"/>
      <c r="AZ16" s="332" t="s">
        <v>448</v>
      </c>
      <c r="BA16" s="332"/>
      <c r="BB16" s="332">
        <v>1</v>
      </c>
      <c r="BC16" s="332">
        <v>1</v>
      </c>
      <c r="BD16" s="332"/>
      <c r="BE16" s="332">
        <v>1</v>
      </c>
      <c r="BF16" s="332"/>
      <c r="BG16" s="332" t="s">
        <v>448</v>
      </c>
      <c r="BH16" s="332" t="s">
        <v>448</v>
      </c>
      <c r="BI16" s="332"/>
      <c r="BJ16" s="332" t="s">
        <v>448</v>
      </c>
      <c r="BK16" s="332"/>
      <c r="BL16" s="332" t="s">
        <v>448</v>
      </c>
      <c r="BM16" s="332" t="s">
        <v>448</v>
      </c>
      <c r="BN16" s="332"/>
      <c r="BO16" s="332" t="s">
        <v>448</v>
      </c>
      <c r="BP16" s="332"/>
      <c r="BQ16" s="332" t="s">
        <v>448</v>
      </c>
      <c r="BR16" s="332" t="s">
        <v>448</v>
      </c>
      <c r="BS16" s="332"/>
      <c r="BT16" s="332" t="s">
        <v>448</v>
      </c>
      <c r="BU16" s="332"/>
      <c r="BV16" s="332" t="s">
        <v>448</v>
      </c>
      <c r="BW16" s="332" t="s">
        <v>448</v>
      </c>
      <c r="BX16" s="332"/>
      <c r="BY16" s="332" t="s">
        <v>448</v>
      </c>
      <c r="BZ16" s="332"/>
      <c r="CA16" s="332">
        <v>1</v>
      </c>
      <c r="CB16" s="332">
        <v>1</v>
      </c>
      <c r="CC16" s="332"/>
      <c r="CD16" s="332">
        <v>1</v>
      </c>
      <c r="CE16" s="332"/>
      <c r="CF16" s="332" t="s">
        <v>448</v>
      </c>
      <c r="CG16" s="332" t="s">
        <v>448</v>
      </c>
      <c r="CH16" s="332" t="s">
        <v>448</v>
      </c>
    </row>
    <row r="17" spans="2:86" s="315" customFormat="1" ht="12" customHeight="1">
      <c r="B17" s="335"/>
      <c r="C17" s="339"/>
      <c r="D17" s="330" t="s">
        <v>450</v>
      </c>
      <c r="E17" s="322" t="s">
        <v>37</v>
      </c>
      <c r="F17" s="329">
        <v>1</v>
      </c>
      <c r="G17" s="322" t="s">
        <v>38</v>
      </c>
      <c r="H17" s="341" t="s">
        <v>450</v>
      </c>
      <c r="I17" s="341"/>
      <c r="J17" s="325"/>
      <c r="K17" s="326"/>
      <c r="L17" s="325"/>
      <c r="M17" s="341"/>
      <c r="N17" s="341"/>
      <c r="O17" s="325" t="s">
        <v>302</v>
      </c>
      <c r="P17" s="326"/>
      <c r="Q17" s="325" t="s">
        <v>302</v>
      </c>
      <c r="R17" s="341"/>
      <c r="S17" s="341"/>
      <c r="T17" s="325" t="s">
        <v>302</v>
      </c>
      <c r="U17" s="326"/>
      <c r="V17" s="325" t="s">
        <v>302</v>
      </c>
      <c r="W17" s="341"/>
      <c r="X17" s="341"/>
      <c r="Y17" s="325" t="s">
        <v>302</v>
      </c>
      <c r="Z17" s="326"/>
      <c r="AA17" s="325" t="s">
        <v>302</v>
      </c>
      <c r="AB17" s="341"/>
      <c r="AC17" s="341"/>
      <c r="AD17" s="325" t="s">
        <v>302</v>
      </c>
      <c r="AE17" s="326"/>
      <c r="AF17" s="325" t="s">
        <v>302</v>
      </c>
      <c r="AG17" s="341"/>
      <c r="AH17" s="341"/>
      <c r="AI17" s="325" t="s">
        <v>453</v>
      </c>
      <c r="AJ17" s="326">
        <v>1</v>
      </c>
      <c r="AK17" s="325" t="s">
        <v>454</v>
      </c>
      <c r="AL17" s="342"/>
      <c r="AM17" s="341"/>
      <c r="AN17" s="341"/>
      <c r="AO17" s="325" t="s">
        <v>302</v>
      </c>
      <c r="AP17" s="326"/>
      <c r="AQ17" s="325" t="s">
        <v>302</v>
      </c>
      <c r="AR17" s="341"/>
      <c r="AS17" s="341"/>
      <c r="AT17" s="325" t="s">
        <v>302</v>
      </c>
      <c r="AU17" s="326"/>
      <c r="AV17" s="325" t="s">
        <v>302</v>
      </c>
      <c r="AW17" s="341"/>
      <c r="AX17" s="341"/>
      <c r="AY17" s="325" t="s">
        <v>302</v>
      </c>
      <c r="AZ17" s="326"/>
      <c r="BA17" s="325" t="s">
        <v>302</v>
      </c>
      <c r="BB17" s="341"/>
      <c r="BC17" s="341"/>
      <c r="BD17" s="325" t="s">
        <v>302</v>
      </c>
      <c r="BE17" s="326"/>
      <c r="BF17" s="325" t="s">
        <v>302</v>
      </c>
      <c r="BG17" s="341"/>
      <c r="BH17" s="341"/>
      <c r="BI17" s="325" t="s">
        <v>302</v>
      </c>
      <c r="BJ17" s="326"/>
      <c r="BK17" s="325" t="s">
        <v>302</v>
      </c>
      <c r="BL17" s="341"/>
      <c r="BM17" s="341"/>
      <c r="BN17" s="325" t="s">
        <v>302</v>
      </c>
      <c r="BO17" s="326"/>
      <c r="BP17" s="325" t="s">
        <v>302</v>
      </c>
      <c r="BQ17" s="341"/>
      <c r="BR17" s="341"/>
      <c r="BS17" s="325" t="s">
        <v>302</v>
      </c>
      <c r="BT17" s="326"/>
      <c r="BU17" s="325" t="s">
        <v>302</v>
      </c>
      <c r="BV17" s="341"/>
      <c r="BW17" s="341"/>
      <c r="BX17" s="325" t="s">
        <v>302</v>
      </c>
      <c r="BY17" s="326"/>
      <c r="BZ17" s="325" t="s">
        <v>302</v>
      </c>
      <c r="CA17" s="341"/>
      <c r="CB17" s="341"/>
      <c r="CC17" s="325" t="s">
        <v>302</v>
      </c>
      <c r="CD17" s="326"/>
      <c r="CE17" s="325" t="s">
        <v>302</v>
      </c>
      <c r="CF17" s="341"/>
      <c r="CG17" s="341"/>
      <c r="CH17" s="325"/>
    </row>
    <row r="18" spans="2:86" s="315" customFormat="1" ht="12" customHeight="1">
      <c r="B18" s="335" t="s">
        <v>259</v>
      </c>
      <c r="C18" s="336">
        <v>8</v>
      </c>
      <c r="D18" s="330">
        <v>3</v>
      </c>
      <c r="E18" s="330"/>
      <c r="F18" s="329">
        <v>2</v>
      </c>
      <c r="G18" s="330"/>
      <c r="H18" s="332">
        <v>1</v>
      </c>
      <c r="I18" s="337" t="s">
        <v>448</v>
      </c>
      <c r="J18" s="332"/>
      <c r="K18" s="337" t="s">
        <v>448</v>
      </c>
      <c r="L18" s="332"/>
      <c r="M18" s="332">
        <v>3</v>
      </c>
      <c r="N18" s="337" t="s">
        <v>448</v>
      </c>
      <c r="O18" s="332"/>
      <c r="P18" s="337" t="s">
        <v>448</v>
      </c>
      <c r="Q18" s="332"/>
      <c r="R18" s="332">
        <v>1</v>
      </c>
      <c r="S18" s="337" t="s">
        <v>448</v>
      </c>
      <c r="T18" s="332"/>
      <c r="U18" s="337" t="s">
        <v>448</v>
      </c>
      <c r="V18" s="332"/>
      <c r="W18" s="337" t="s">
        <v>448</v>
      </c>
      <c r="X18" s="337" t="s">
        <v>448</v>
      </c>
      <c r="Y18" s="332"/>
      <c r="Z18" s="337" t="s">
        <v>448</v>
      </c>
      <c r="AA18" s="332"/>
      <c r="AB18" s="337" t="s">
        <v>448</v>
      </c>
      <c r="AC18" s="337" t="s">
        <v>448</v>
      </c>
      <c r="AD18" s="332"/>
      <c r="AE18" s="337" t="s">
        <v>448</v>
      </c>
      <c r="AF18" s="332"/>
      <c r="AG18" s="332">
        <v>1</v>
      </c>
      <c r="AH18" s="332">
        <v>1</v>
      </c>
      <c r="AI18" s="332"/>
      <c r="AJ18" s="332">
        <v>1</v>
      </c>
      <c r="AK18" s="332"/>
      <c r="AL18" s="338"/>
      <c r="AM18" s="332" t="s">
        <v>448</v>
      </c>
      <c r="AN18" s="332" t="s">
        <v>448</v>
      </c>
      <c r="AO18" s="332"/>
      <c r="AP18" s="332" t="s">
        <v>448</v>
      </c>
      <c r="AQ18" s="332"/>
      <c r="AR18" s="332" t="s">
        <v>448</v>
      </c>
      <c r="AS18" s="332" t="s">
        <v>448</v>
      </c>
      <c r="AT18" s="332"/>
      <c r="AU18" s="332" t="s">
        <v>448</v>
      </c>
      <c r="AV18" s="332"/>
      <c r="AW18" s="332">
        <v>1</v>
      </c>
      <c r="AX18" s="332" t="s">
        <v>448</v>
      </c>
      <c r="AY18" s="332"/>
      <c r="AZ18" s="332" t="s">
        <v>448</v>
      </c>
      <c r="BA18" s="332"/>
      <c r="BB18" s="332">
        <v>1</v>
      </c>
      <c r="BC18" s="332" t="s">
        <v>448</v>
      </c>
      <c r="BD18" s="332"/>
      <c r="BE18" s="332" t="s">
        <v>448</v>
      </c>
      <c r="BF18" s="332"/>
      <c r="BG18" s="332" t="s">
        <v>448</v>
      </c>
      <c r="BH18" s="332" t="s">
        <v>448</v>
      </c>
      <c r="BI18" s="332"/>
      <c r="BJ18" s="332" t="s">
        <v>448</v>
      </c>
      <c r="BK18" s="332"/>
      <c r="BL18" s="332" t="s">
        <v>448</v>
      </c>
      <c r="BM18" s="332">
        <v>1</v>
      </c>
      <c r="BN18" s="332"/>
      <c r="BO18" s="332" t="s">
        <v>448</v>
      </c>
      <c r="BP18" s="332"/>
      <c r="BQ18" s="332" t="s">
        <v>448</v>
      </c>
      <c r="BR18" s="332">
        <v>1</v>
      </c>
      <c r="BS18" s="332"/>
      <c r="BT18" s="332">
        <v>1</v>
      </c>
      <c r="BU18" s="332"/>
      <c r="BV18" s="332" t="s">
        <v>448</v>
      </c>
      <c r="BW18" s="332" t="s">
        <v>448</v>
      </c>
      <c r="BX18" s="332"/>
      <c r="BY18" s="332" t="s">
        <v>448</v>
      </c>
      <c r="BZ18" s="332"/>
      <c r="CA18" s="332" t="s">
        <v>448</v>
      </c>
      <c r="CB18" s="332" t="s">
        <v>448</v>
      </c>
      <c r="CC18" s="332"/>
      <c r="CD18" s="332" t="s">
        <v>448</v>
      </c>
      <c r="CE18" s="332"/>
      <c r="CF18" s="332" t="s">
        <v>448</v>
      </c>
      <c r="CG18" s="332" t="s">
        <v>448</v>
      </c>
      <c r="CH18" s="332" t="s">
        <v>448</v>
      </c>
    </row>
    <row r="19" spans="2:86" s="315" customFormat="1" ht="12" customHeight="1">
      <c r="B19" s="335"/>
      <c r="C19" s="339"/>
      <c r="D19" s="340"/>
      <c r="E19" s="322"/>
      <c r="F19" s="323"/>
      <c r="G19" s="322"/>
      <c r="H19" s="341"/>
      <c r="I19" s="341"/>
      <c r="J19" s="325"/>
      <c r="K19" s="326"/>
      <c r="L19" s="325"/>
      <c r="M19" s="341"/>
      <c r="N19" s="341"/>
      <c r="O19" s="325"/>
      <c r="P19" s="326"/>
      <c r="Q19" s="325"/>
      <c r="R19" s="341"/>
      <c r="S19" s="341"/>
      <c r="T19" s="325"/>
      <c r="U19" s="326"/>
      <c r="V19" s="325"/>
      <c r="W19" s="341"/>
      <c r="X19" s="341"/>
      <c r="Y19" s="325"/>
      <c r="Z19" s="326"/>
      <c r="AA19" s="325"/>
      <c r="AB19" s="341"/>
      <c r="AC19" s="341"/>
      <c r="AD19" s="325"/>
      <c r="AE19" s="326"/>
      <c r="AF19" s="325"/>
      <c r="AG19" s="341"/>
      <c r="AH19" s="341"/>
      <c r="AI19" s="325"/>
      <c r="AJ19" s="326"/>
      <c r="AK19" s="325"/>
      <c r="AL19" s="342"/>
      <c r="AM19" s="341"/>
      <c r="AN19" s="341"/>
      <c r="AO19" s="325"/>
      <c r="AP19" s="326"/>
      <c r="AQ19" s="325"/>
      <c r="AR19" s="341"/>
      <c r="AS19" s="341"/>
      <c r="AT19" s="325"/>
      <c r="AU19" s="326"/>
      <c r="AV19" s="325"/>
      <c r="AW19" s="341"/>
      <c r="AX19" s="341"/>
      <c r="AY19" s="325"/>
      <c r="AZ19" s="326"/>
      <c r="BA19" s="325"/>
      <c r="BB19" s="341"/>
      <c r="BC19" s="341"/>
      <c r="BD19" s="325"/>
      <c r="BE19" s="326"/>
      <c r="BF19" s="325"/>
      <c r="BG19" s="341"/>
      <c r="BH19" s="341"/>
      <c r="BI19" s="325"/>
      <c r="BJ19" s="326"/>
      <c r="BK19" s="325"/>
      <c r="BL19" s="341"/>
      <c r="BM19" s="341"/>
      <c r="BN19" s="325"/>
      <c r="BO19" s="326"/>
      <c r="BP19" s="325"/>
      <c r="BQ19" s="341"/>
      <c r="BR19" s="341"/>
      <c r="BS19" s="325"/>
      <c r="BT19" s="326"/>
      <c r="BU19" s="325"/>
      <c r="BV19" s="341"/>
      <c r="BW19" s="341"/>
      <c r="BX19" s="325"/>
      <c r="BY19" s="326"/>
      <c r="BZ19" s="325"/>
      <c r="CA19" s="341"/>
      <c r="CB19" s="341"/>
      <c r="CC19" s="325"/>
      <c r="CD19" s="326"/>
      <c r="CE19" s="325"/>
      <c r="CF19" s="341"/>
      <c r="CG19" s="341"/>
      <c r="CH19" s="325"/>
    </row>
    <row r="20" spans="2:86" s="315" customFormat="1" ht="12" customHeight="1">
      <c r="B20" s="335" t="s">
        <v>260</v>
      </c>
      <c r="C20" s="336">
        <v>5</v>
      </c>
      <c r="D20" s="330">
        <v>6</v>
      </c>
      <c r="E20" s="330"/>
      <c r="F20" s="329">
        <v>5</v>
      </c>
      <c r="G20" s="330"/>
      <c r="H20" s="337" t="s">
        <v>448</v>
      </c>
      <c r="I20" s="337" t="s">
        <v>448</v>
      </c>
      <c r="J20" s="332"/>
      <c r="K20" s="337" t="s">
        <v>448</v>
      </c>
      <c r="L20" s="332"/>
      <c r="M20" s="332">
        <v>2</v>
      </c>
      <c r="N20" s="332">
        <v>2</v>
      </c>
      <c r="O20" s="332"/>
      <c r="P20" s="332">
        <v>4</v>
      </c>
      <c r="Q20" s="332"/>
      <c r="R20" s="337" t="s">
        <v>448</v>
      </c>
      <c r="S20" s="337" t="s">
        <v>448</v>
      </c>
      <c r="T20" s="332"/>
      <c r="U20" s="337" t="s">
        <v>448</v>
      </c>
      <c r="V20" s="332"/>
      <c r="W20" s="332">
        <v>1</v>
      </c>
      <c r="X20" s="332">
        <v>1</v>
      </c>
      <c r="Y20" s="332"/>
      <c r="Z20" s="337" t="s">
        <v>448</v>
      </c>
      <c r="AA20" s="332"/>
      <c r="AB20" s="337" t="s">
        <v>448</v>
      </c>
      <c r="AC20" s="337" t="s">
        <v>448</v>
      </c>
      <c r="AD20" s="332"/>
      <c r="AE20" s="337" t="s">
        <v>448</v>
      </c>
      <c r="AF20" s="332"/>
      <c r="AG20" s="332">
        <v>1</v>
      </c>
      <c r="AH20" s="332">
        <v>1</v>
      </c>
      <c r="AI20" s="332"/>
      <c r="AJ20" s="337" t="s">
        <v>448</v>
      </c>
      <c r="AK20" s="332"/>
      <c r="AL20" s="338"/>
      <c r="AM20" s="332" t="s">
        <v>448</v>
      </c>
      <c r="AN20" s="332" t="s">
        <v>448</v>
      </c>
      <c r="AO20" s="332"/>
      <c r="AP20" s="332" t="s">
        <v>448</v>
      </c>
      <c r="AQ20" s="332"/>
      <c r="AR20" s="332" t="s">
        <v>448</v>
      </c>
      <c r="AS20" s="332" t="s">
        <v>448</v>
      </c>
      <c r="AT20" s="332"/>
      <c r="AU20" s="332" t="s">
        <v>448</v>
      </c>
      <c r="AV20" s="332"/>
      <c r="AW20" s="332" t="s">
        <v>448</v>
      </c>
      <c r="AX20" s="332">
        <v>1</v>
      </c>
      <c r="AY20" s="332"/>
      <c r="AZ20" s="332" t="s">
        <v>448</v>
      </c>
      <c r="BA20" s="332"/>
      <c r="BB20" s="332" t="s">
        <v>448</v>
      </c>
      <c r="BC20" s="332" t="s">
        <v>448</v>
      </c>
      <c r="BD20" s="332"/>
      <c r="BE20" s="332" t="s">
        <v>448</v>
      </c>
      <c r="BF20" s="332"/>
      <c r="BG20" s="332" t="s">
        <v>448</v>
      </c>
      <c r="BH20" s="332" t="s">
        <v>448</v>
      </c>
      <c r="BI20" s="332"/>
      <c r="BJ20" s="332" t="s">
        <v>448</v>
      </c>
      <c r="BK20" s="332"/>
      <c r="BL20" s="332">
        <v>1</v>
      </c>
      <c r="BM20" s="332">
        <v>1</v>
      </c>
      <c r="BN20" s="332"/>
      <c r="BO20" s="332">
        <v>1</v>
      </c>
      <c r="BP20" s="332"/>
      <c r="BQ20" s="332" t="s">
        <v>448</v>
      </c>
      <c r="BR20" s="332" t="s">
        <v>448</v>
      </c>
      <c r="BS20" s="332"/>
      <c r="BT20" s="332" t="s">
        <v>448</v>
      </c>
      <c r="BU20" s="332"/>
      <c r="BV20" s="332" t="s">
        <v>448</v>
      </c>
      <c r="BW20" s="332" t="s">
        <v>448</v>
      </c>
      <c r="BX20" s="332"/>
      <c r="BY20" s="332" t="s">
        <v>448</v>
      </c>
      <c r="BZ20" s="332"/>
      <c r="CA20" s="332" t="s">
        <v>448</v>
      </c>
      <c r="CB20" s="332" t="s">
        <v>448</v>
      </c>
      <c r="CC20" s="332"/>
      <c r="CD20" s="332" t="s">
        <v>448</v>
      </c>
      <c r="CE20" s="332"/>
      <c r="CF20" s="332" t="s">
        <v>448</v>
      </c>
      <c r="CG20" s="332" t="s">
        <v>448</v>
      </c>
      <c r="CH20" s="332" t="s">
        <v>448</v>
      </c>
    </row>
    <row r="21" spans="2:86" s="315" customFormat="1" ht="12" customHeight="1">
      <c r="B21" s="335"/>
      <c r="C21" s="336"/>
      <c r="D21" s="330"/>
      <c r="E21" s="330"/>
      <c r="F21" s="329"/>
      <c r="G21" s="340"/>
      <c r="H21" s="332"/>
      <c r="I21" s="332"/>
      <c r="J21" s="330"/>
      <c r="K21" s="329"/>
      <c r="L21" s="340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8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</row>
    <row r="22" spans="2:86" s="315" customFormat="1" ht="12" customHeight="1">
      <c r="B22" s="343" t="s">
        <v>303</v>
      </c>
      <c r="C22" s="344" t="s">
        <v>448</v>
      </c>
      <c r="D22" s="337" t="s">
        <v>448</v>
      </c>
      <c r="E22" s="330"/>
      <c r="F22" s="337" t="s">
        <v>448</v>
      </c>
      <c r="G22" s="330"/>
      <c r="H22" s="337" t="s">
        <v>448</v>
      </c>
      <c r="I22" s="337" t="s">
        <v>448</v>
      </c>
      <c r="J22" s="332"/>
      <c r="K22" s="337" t="s">
        <v>448</v>
      </c>
      <c r="L22" s="332"/>
      <c r="M22" s="337" t="s">
        <v>448</v>
      </c>
      <c r="N22" s="337" t="s">
        <v>448</v>
      </c>
      <c r="O22" s="332"/>
      <c r="P22" s="337" t="s">
        <v>448</v>
      </c>
      <c r="Q22" s="332"/>
      <c r="R22" s="337" t="s">
        <v>448</v>
      </c>
      <c r="S22" s="337" t="s">
        <v>448</v>
      </c>
      <c r="T22" s="332"/>
      <c r="U22" s="337" t="s">
        <v>448</v>
      </c>
      <c r="V22" s="332"/>
      <c r="W22" s="337" t="s">
        <v>448</v>
      </c>
      <c r="X22" s="337" t="s">
        <v>448</v>
      </c>
      <c r="Y22" s="332"/>
      <c r="Z22" s="337" t="s">
        <v>448</v>
      </c>
      <c r="AA22" s="332"/>
      <c r="AB22" s="337" t="s">
        <v>448</v>
      </c>
      <c r="AC22" s="337" t="s">
        <v>448</v>
      </c>
      <c r="AD22" s="332"/>
      <c r="AE22" s="337" t="s">
        <v>448</v>
      </c>
      <c r="AF22" s="332"/>
      <c r="AG22" s="337" t="s">
        <v>448</v>
      </c>
      <c r="AH22" s="337" t="s">
        <v>448</v>
      </c>
      <c r="AI22" s="332"/>
      <c r="AJ22" s="337" t="s">
        <v>448</v>
      </c>
      <c r="AK22" s="332"/>
      <c r="AL22" s="338"/>
      <c r="AM22" s="332" t="s">
        <v>448</v>
      </c>
      <c r="AN22" s="332" t="s">
        <v>448</v>
      </c>
      <c r="AO22" s="332"/>
      <c r="AP22" s="332" t="s">
        <v>448</v>
      </c>
      <c r="AQ22" s="332"/>
      <c r="AR22" s="332" t="s">
        <v>448</v>
      </c>
      <c r="AS22" s="332" t="s">
        <v>448</v>
      </c>
      <c r="AT22" s="332"/>
      <c r="AU22" s="332" t="s">
        <v>448</v>
      </c>
      <c r="AV22" s="332"/>
      <c r="AW22" s="332" t="s">
        <v>448</v>
      </c>
      <c r="AX22" s="332" t="s">
        <v>448</v>
      </c>
      <c r="AY22" s="332"/>
      <c r="AZ22" s="332" t="s">
        <v>448</v>
      </c>
      <c r="BA22" s="332"/>
      <c r="BB22" s="332" t="s">
        <v>448</v>
      </c>
      <c r="BC22" s="332" t="s">
        <v>448</v>
      </c>
      <c r="BD22" s="332"/>
      <c r="BE22" s="332" t="s">
        <v>448</v>
      </c>
      <c r="BF22" s="332"/>
      <c r="BG22" s="332" t="s">
        <v>448</v>
      </c>
      <c r="BH22" s="332" t="s">
        <v>448</v>
      </c>
      <c r="BI22" s="332"/>
      <c r="BJ22" s="332" t="s">
        <v>448</v>
      </c>
      <c r="BK22" s="332"/>
      <c r="BL22" s="332" t="s">
        <v>448</v>
      </c>
      <c r="BM22" s="332" t="s">
        <v>448</v>
      </c>
      <c r="BN22" s="332"/>
      <c r="BO22" s="332" t="s">
        <v>448</v>
      </c>
      <c r="BP22" s="332"/>
      <c r="BQ22" s="332" t="s">
        <v>448</v>
      </c>
      <c r="BR22" s="332" t="s">
        <v>448</v>
      </c>
      <c r="BS22" s="332"/>
      <c r="BT22" s="332" t="s">
        <v>448</v>
      </c>
      <c r="BU22" s="332"/>
      <c r="BV22" s="332" t="s">
        <v>448</v>
      </c>
      <c r="BW22" s="332" t="s">
        <v>448</v>
      </c>
      <c r="BX22" s="332"/>
      <c r="BY22" s="332" t="s">
        <v>448</v>
      </c>
      <c r="BZ22" s="332"/>
      <c r="CA22" s="332" t="s">
        <v>448</v>
      </c>
      <c r="CB22" s="332" t="s">
        <v>448</v>
      </c>
      <c r="CC22" s="332"/>
      <c r="CD22" s="332" t="s">
        <v>448</v>
      </c>
      <c r="CE22" s="332"/>
      <c r="CF22" s="332" t="s">
        <v>448</v>
      </c>
      <c r="CG22" s="332" t="s">
        <v>448</v>
      </c>
      <c r="CH22" s="332" t="s">
        <v>448</v>
      </c>
    </row>
    <row r="23" spans="2:86" s="315" customFormat="1" ht="12" customHeight="1">
      <c r="B23" s="335"/>
      <c r="C23" s="339"/>
      <c r="D23" s="340"/>
      <c r="E23" s="322" t="s">
        <v>37</v>
      </c>
      <c r="F23" s="323">
        <v>4</v>
      </c>
      <c r="G23" s="322" t="s">
        <v>38</v>
      </c>
      <c r="H23" s="341"/>
      <c r="I23" s="341"/>
      <c r="J23" s="322" t="s">
        <v>37</v>
      </c>
      <c r="K23" s="323">
        <v>1</v>
      </c>
      <c r="L23" s="322" t="s">
        <v>38</v>
      </c>
      <c r="M23" s="341"/>
      <c r="N23" s="341"/>
      <c r="O23" s="325" t="s">
        <v>452</v>
      </c>
      <c r="P23" s="326"/>
      <c r="Q23" s="325" t="s">
        <v>452</v>
      </c>
      <c r="R23" s="341"/>
      <c r="S23" s="341"/>
      <c r="T23" s="325"/>
      <c r="U23" s="326"/>
      <c r="V23" s="325"/>
      <c r="W23" s="341"/>
      <c r="X23" s="341"/>
      <c r="Y23" s="322" t="s">
        <v>452</v>
      </c>
      <c r="Z23" s="323"/>
      <c r="AA23" s="322" t="s">
        <v>452</v>
      </c>
      <c r="AB23" s="341"/>
      <c r="AC23" s="341"/>
      <c r="AD23" s="325" t="s">
        <v>302</v>
      </c>
      <c r="AE23" s="326"/>
      <c r="AF23" s="325" t="s">
        <v>302</v>
      </c>
      <c r="AG23" s="341"/>
      <c r="AH23" s="341"/>
      <c r="AI23" s="325"/>
      <c r="AJ23" s="326"/>
      <c r="AK23" s="325"/>
      <c r="AL23" s="342"/>
      <c r="AM23" s="341"/>
      <c r="AN23" s="341"/>
      <c r="AO23" s="325" t="s">
        <v>302</v>
      </c>
      <c r="AP23" s="326"/>
      <c r="AQ23" s="325" t="s">
        <v>302</v>
      </c>
      <c r="AR23" s="341"/>
      <c r="AS23" s="341"/>
      <c r="AT23" s="325" t="s">
        <v>302</v>
      </c>
      <c r="AU23" s="326"/>
      <c r="AV23" s="325" t="s">
        <v>302</v>
      </c>
      <c r="AW23" s="341"/>
      <c r="AX23" s="341"/>
      <c r="AY23" s="325" t="s">
        <v>453</v>
      </c>
      <c r="AZ23" s="326">
        <v>2</v>
      </c>
      <c r="BA23" s="325" t="s">
        <v>454</v>
      </c>
      <c r="BB23" s="341"/>
      <c r="BC23" s="341"/>
      <c r="BD23" s="325" t="s">
        <v>453</v>
      </c>
      <c r="BE23" s="326">
        <v>1</v>
      </c>
      <c r="BF23" s="325" t="s">
        <v>454</v>
      </c>
      <c r="BG23" s="341"/>
      <c r="BH23" s="341"/>
      <c r="BI23" s="325"/>
      <c r="BJ23" s="326"/>
      <c r="BK23" s="325"/>
      <c r="BL23" s="341"/>
      <c r="BM23" s="341"/>
      <c r="BN23" s="325" t="s">
        <v>302</v>
      </c>
      <c r="BO23" s="326"/>
      <c r="BP23" s="325" t="s">
        <v>302</v>
      </c>
      <c r="BQ23" s="341"/>
      <c r="BR23" s="341"/>
      <c r="BS23" s="325" t="s">
        <v>302</v>
      </c>
      <c r="BT23" s="326"/>
      <c r="BU23" s="325" t="s">
        <v>302</v>
      </c>
      <c r="BV23" s="341"/>
      <c r="BW23" s="341"/>
      <c r="BX23" s="325" t="s">
        <v>450</v>
      </c>
      <c r="BY23" s="326"/>
      <c r="BZ23" s="325" t="s">
        <v>450</v>
      </c>
      <c r="CA23" s="341"/>
      <c r="CB23" s="341"/>
      <c r="CC23" s="325"/>
      <c r="CD23" s="326"/>
      <c r="CE23" s="325"/>
      <c r="CF23" s="341"/>
      <c r="CG23" s="341"/>
      <c r="CH23" s="325"/>
    </row>
    <row r="24" spans="2:86" s="315" customFormat="1" ht="12" customHeight="1">
      <c r="B24" s="335" t="s">
        <v>261</v>
      </c>
      <c r="C24" s="336">
        <v>67</v>
      </c>
      <c r="D24" s="330">
        <v>49</v>
      </c>
      <c r="E24" s="330"/>
      <c r="F24" s="329">
        <v>43</v>
      </c>
      <c r="G24" s="330"/>
      <c r="H24" s="332">
        <v>18</v>
      </c>
      <c r="I24" s="332">
        <v>12</v>
      </c>
      <c r="J24" s="332"/>
      <c r="K24" s="332">
        <v>10</v>
      </c>
      <c r="L24" s="332"/>
      <c r="M24" s="332">
        <v>10</v>
      </c>
      <c r="N24" s="332">
        <v>7</v>
      </c>
      <c r="O24" s="332"/>
      <c r="P24" s="332">
        <v>7</v>
      </c>
      <c r="Q24" s="332"/>
      <c r="R24" s="332">
        <v>3</v>
      </c>
      <c r="S24" s="332">
        <v>2</v>
      </c>
      <c r="T24" s="332"/>
      <c r="U24" s="332">
        <v>2</v>
      </c>
      <c r="V24" s="332"/>
      <c r="W24" s="332">
        <v>3</v>
      </c>
      <c r="X24" s="332">
        <v>1</v>
      </c>
      <c r="Y24" s="332"/>
      <c r="Z24" s="332">
        <v>2</v>
      </c>
      <c r="AA24" s="332"/>
      <c r="AB24" s="332">
        <v>8</v>
      </c>
      <c r="AC24" s="332">
        <v>5</v>
      </c>
      <c r="AD24" s="332"/>
      <c r="AE24" s="332">
        <v>3</v>
      </c>
      <c r="AF24" s="332"/>
      <c r="AG24" s="332">
        <v>4</v>
      </c>
      <c r="AH24" s="332">
        <v>4</v>
      </c>
      <c r="AI24" s="332"/>
      <c r="AJ24" s="332">
        <v>2</v>
      </c>
      <c r="AK24" s="332"/>
      <c r="AL24" s="338"/>
      <c r="AM24" s="332">
        <v>1</v>
      </c>
      <c r="AN24" s="332">
        <v>2</v>
      </c>
      <c r="AO24" s="332"/>
      <c r="AP24" s="332">
        <v>1</v>
      </c>
      <c r="AQ24" s="332"/>
      <c r="AR24" s="332" t="s">
        <v>448</v>
      </c>
      <c r="AS24" s="332" t="s">
        <v>448</v>
      </c>
      <c r="AT24" s="332"/>
      <c r="AU24" s="332" t="s">
        <v>448</v>
      </c>
      <c r="AV24" s="332"/>
      <c r="AW24" s="332">
        <v>4</v>
      </c>
      <c r="AX24" s="332">
        <v>4</v>
      </c>
      <c r="AY24" s="332"/>
      <c r="AZ24" s="332">
        <v>4</v>
      </c>
      <c r="BA24" s="332"/>
      <c r="BB24" s="332" t="s">
        <v>448</v>
      </c>
      <c r="BC24" s="332" t="s">
        <v>448</v>
      </c>
      <c r="BD24" s="332"/>
      <c r="BE24" s="332">
        <v>1</v>
      </c>
      <c r="BF24" s="332"/>
      <c r="BG24" s="332">
        <v>3</v>
      </c>
      <c r="BH24" s="332">
        <v>3</v>
      </c>
      <c r="BI24" s="332"/>
      <c r="BJ24" s="332">
        <v>3</v>
      </c>
      <c r="BK24" s="332"/>
      <c r="BL24" s="332">
        <v>3</v>
      </c>
      <c r="BM24" s="332">
        <v>2</v>
      </c>
      <c r="BN24" s="332"/>
      <c r="BO24" s="332">
        <v>1</v>
      </c>
      <c r="BP24" s="332"/>
      <c r="BQ24" s="332">
        <v>2</v>
      </c>
      <c r="BR24" s="332">
        <v>2</v>
      </c>
      <c r="BS24" s="332"/>
      <c r="BT24" s="332">
        <v>2</v>
      </c>
      <c r="BU24" s="332"/>
      <c r="BV24" s="332">
        <v>2</v>
      </c>
      <c r="BW24" s="332">
        <v>2</v>
      </c>
      <c r="BX24" s="332"/>
      <c r="BY24" s="332">
        <v>2</v>
      </c>
      <c r="BZ24" s="332"/>
      <c r="CA24" s="332">
        <v>6</v>
      </c>
      <c r="CB24" s="332">
        <v>3</v>
      </c>
      <c r="CC24" s="332"/>
      <c r="CD24" s="332">
        <v>3</v>
      </c>
      <c r="CE24" s="332"/>
      <c r="CF24" s="332" t="s">
        <v>448</v>
      </c>
      <c r="CG24" s="332" t="s">
        <v>448</v>
      </c>
      <c r="CH24" s="332" t="s">
        <v>448</v>
      </c>
    </row>
    <row r="25" spans="2:86" s="315" customFormat="1" ht="12" customHeight="1">
      <c r="B25" s="335"/>
      <c r="C25" s="339"/>
      <c r="D25" s="340"/>
      <c r="E25" s="322" t="s">
        <v>37</v>
      </c>
      <c r="F25" s="323">
        <v>18</v>
      </c>
      <c r="G25" s="322" t="s">
        <v>38</v>
      </c>
      <c r="H25" s="341"/>
      <c r="I25" s="341"/>
      <c r="J25" s="325" t="s">
        <v>37</v>
      </c>
      <c r="K25" s="326">
        <v>1</v>
      </c>
      <c r="L25" s="325" t="s">
        <v>38</v>
      </c>
      <c r="M25" s="341"/>
      <c r="N25" s="341"/>
      <c r="O25" s="325" t="s">
        <v>37</v>
      </c>
      <c r="P25" s="326">
        <v>1</v>
      </c>
      <c r="Q25" s="325" t="s">
        <v>38</v>
      </c>
      <c r="R25" s="341"/>
      <c r="S25" s="341"/>
      <c r="T25" s="325" t="s">
        <v>453</v>
      </c>
      <c r="U25" s="326">
        <v>1</v>
      </c>
      <c r="V25" s="325" t="s">
        <v>454</v>
      </c>
      <c r="W25" s="341"/>
      <c r="X25" s="341"/>
      <c r="Y25" s="325" t="s">
        <v>453</v>
      </c>
      <c r="Z25" s="326">
        <v>3</v>
      </c>
      <c r="AA25" s="325" t="s">
        <v>454</v>
      </c>
      <c r="AB25" s="341"/>
      <c r="AC25" s="341"/>
      <c r="AD25" s="325" t="s">
        <v>453</v>
      </c>
      <c r="AE25" s="326">
        <v>4</v>
      </c>
      <c r="AF25" s="325" t="s">
        <v>454</v>
      </c>
      <c r="AG25" s="341"/>
      <c r="AH25" s="341"/>
      <c r="AI25" s="325"/>
      <c r="AJ25" s="326"/>
      <c r="AK25" s="325"/>
      <c r="AL25" s="342"/>
      <c r="AM25" s="341"/>
      <c r="AN25" s="341"/>
      <c r="AO25" s="325" t="s">
        <v>302</v>
      </c>
      <c r="AP25" s="326"/>
      <c r="AQ25" s="325" t="s">
        <v>302</v>
      </c>
      <c r="AR25" s="341"/>
      <c r="AS25" s="341"/>
      <c r="AT25" s="325" t="s">
        <v>302</v>
      </c>
      <c r="AU25" s="326"/>
      <c r="AV25" s="325" t="s">
        <v>302</v>
      </c>
      <c r="AW25" s="341"/>
      <c r="AX25" s="341"/>
      <c r="AY25" s="325" t="s">
        <v>37</v>
      </c>
      <c r="AZ25" s="326">
        <v>3</v>
      </c>
      <c r="BA25" s="325" t="s">
        <v>38</v>
      </c>
      <c r="BB25" s="341"/>
      <c r="BC25" s="341"/>
      <c r="BD25" s="325" t="s">
        <v>453</v>
      </c>
      <c r="BE25" s="326">
        <v>5</v>
      </c>
      <c r="BF25" s="325" t="s">
        <v>454</v>
      </c>
      <c r="BG25" s="341"/>
      <c r="BH25" s="341"/>
      <c r="BI25" s="325"/>
      <c r="BJ25" s="326"/>
      <c r="BK25" s="325"/>
      <c r="BL25" s="341"/>
      <c r="BM25" s="341"/>
      <c r="BN25" s="325"/>
      <c r="BO25" s="326"/>
      <c r="BP25" s="325"/>
      <c r="BQ25" s="341"/>
      <c r="BR25" s="341"/>
      <c r="BS25" s="325" t="s">
        <v>302</v>
      </c>
      <c r="BT25" s="326"/>
      <c r="BU25" s="325" t="s">
        <v>302</v>
      </c>
      <c r="BV25" s="341"/>
      <c r="BW25" s="341"/>
      <c r="BX25" s="325"/>
      <c r="BY25" s="326"/>
      <c r="BZ25" s="325"/>
      <c r="CA25" s="341"/>
      <c r="CB25" s="341"/>
      <c r="CC25" s="325" t="s">
        <v>450</v>
      </c>
      <c r="CD25" s="326"/>
      <c r="CE25" s="325" t="s">
        <v>450</v>
      </c>
      <c r="CF25" s="341"/>
      <c r="CG25" s="341"/>
      <c r="CH25" s="325"/>
    </row>
    <row r="26" spans="2:86" s="315" customFormat="1" ht="12" customHeight="1">
      <c r="B26" s="335" t="s">
        <v>262</v>
      </c>
      <c r="C26" s="336">
        <v>126</v>
      </c>
      <c r="D26" s="330">
        <v>98</v>
      </c>
      <c r="E26" s="330"/>
      <c r="F26" s="329">
        <v>98</v>
      </c>
      <c r="G26" s="330"/>
      <c r="H26" s="332">
        <v>28</v>
      </c>
      <c r="I26" s="332">
        <v>22</v>
      </c>
      <c r="J26" s="332"/>
      <c r="K26" s="332">
        <v>24</v>
      </c>
      <c r="L26" s="332"/>
      <c r="M26" s="332">
        <v>13</v>
      </c>
      <c r="N26" s="332">
        <v>10</v>
      </c>
      <c r="O26" s="332"/>
      <c r="P26" s="332">
        <v>9</v>
      </c>
      <c r="Q26" s="332"/>
      <c r="R26" s="332">
        <v>6</v>
      </c>
      <c r="S26" s="332">
        <v>5</v>
      </c>
      <c r="T26" s="332"/>
      <c r="U26" s="332">
        <v>4</v>
      </c>
      <c r="V26" s="332"/>
      <c r="W26" s="332">
        <v>11</v>
      </c>
      <c r="X26" s="332">
        <v>11</v>
      </c>
      <c r="Y26" s="332"/>
      <c r="Z26" s="332">
        <v>14</v>
      </c>
      <c r="AA26" s="332"/>
      <c r="AB26" s="332">
        <v>10</v>
      </c>
      <c r="AC26" s="332">
        <v>7</v>
      </c>
      <c r="AD26" s="332"/>
      <c r="AE26" s="332">
        <v>8</v>
      </c>
      <c r="AF26" s="332"/>
      <c r="AG26" s="332">
        <v>4</v>
      </c>
      <c r="AH26" s="332">
        <v>4</v>
      </c>
      <c r="AI26" s="332"/>
      <c r="AJ26" s="332">
        <v>2</v>
      </c>
      <c r="AK26" s="332"/>
      <c r="AL26" s="338"/>
      <c r="AM26" s="332" t="s">
        <v>448</v>
      </c>
      <c r="AN26" s="332" t="s">
        <v>448</v>
      </c>
      <c r="AO26" s="332"/>
      <c r="AP26" s="332">
        <v>1</v>
      </c>
      <c r="AQ26" s="332"/>
      <c r="AR26" s="332" t="s">
        <v>448</v>
      </c>
      <c r="AS26" s="332">
        <v>1</v>
      </c>
      <c r="AT26" s="332"/>
      <c r="AU26" s="332">
        <v>1</v>
      </c>
      <c r="AV26" s="332"/>
      <c r="AW26" s="332">
        <v>23</v>
      </c>
      <c r="AX26" s="332">
        <v>18</v>
      </c>
      <c r="AY26" s="332"/>
      <c r="AZ26" s="332">
        <v>13</v>
      </c>
      <c r="BA26" s="332"/>
      <c r="BB26" s="332">
        <v>4</v>
      </c>
      <c r="BC26" s="332">
        <v>2</v>
      </c>
      <c r="BD26" s="332"/>
      <c r="BE26" s="332">
        <v>6</v>
      </c>
      <c r="BF26" s="332"/>
      <c r="BG26" s="332">
        <v>9</v>
      </c>
      <c r="BH26" s="332">
        <v>7</v>
      </c>
      <c r="BI26" s="332"/>
      <c r="BJ26" s="332">
        <v>6</v>
      </c>
      <c r="BK26" s="332"/>
      <c r="BL26" s="332">
        <v>4</v>
      </c>
      <c r="BM26" s="332">
        <v>2</v>
      </c>
      <c r="BN26" s="332"/>
      <c r="BO26" s="332">
        <v>2</v>
      </c>
      <c r="BP26" s="332"/>
      <c r="BQ26" s="332">
        <v>3</v>
      </c>
      <c r="BR26" s="332">
        <v>1</v>
      </c>
      <c r="BS26" s="332"/>
      <c r="BT26" s="332">
        <v>1</v>
      </c>
      <c r="BU26" s="332"/>
      <c r="BV26" s="332">
        <v>3</v>
      </c>
      <c r="BW26" s="332">
        <v>2</v>
      </c>
      <c r="BX26" s="332"/>
      <c r="BY26" s="332">
        <v>2</v>
      </c>
      <c r="BZ26" s="332"/>
      <c r="CA26" s="332">
        <v>8</v>
      </c>
      <c r="CB26" s="332">
        <v>6</v>
      </c>
      <c r="CC26" s="332"/>
      <c r="CD26" s="332">
        <v>5</v>
      </c>
      <c r="CE26" s="332"/>
      <c r="CF26" s="332" t="s">
        <v>448</v>
      </c>
      <c r="CG26" s="332" t="s">
        <v>448</v>
      </c>
      <c r="CH26" s="332" t="s">
        <v>448</v>
      </c>
    </row>
    <row r="27" spans="2:86" s="315" customFormat="1" ht="12" customHeight="1">
      <c r="B27" s="335"/>
      <c r="C27" s="339"/>
      <c r="D27" s="340"/>
      <c r="E27" s="322" t="s">
        <v>453</v>
      </c>
      <c r="F27" s="323">
        <v>2</v>
      </c>
      <c r="G27" s="322" t="s">
        <v>454</v>
      </c>
      <c r="H27" s="341"/>
      <c r="I27" s="341"/>
      <c r="J27" s="325"/>
      <c r="K27" s="326"/>
      <c r="L27" s="325"/>
      <c r="M27" s="341"/>
      <c r="N27" s="341"/>
      <c r="O27" s="325" t="s">
        <v>452</v>
      </c>
      <c r="P27" s="326"/>
      <c r="Q27" s="325" t="s">
        <v>452</v>
      </c>
      <c r="R27" s="341"/>
      <c r="S27" s="341"/>
      <c r="T27" s="325" t="s">
        <v>302</v>
      </c>
      <c r="U27" s="326"/>
      <c r="V27" s="325" t="s">
        <v>302</v>
      </c>
      <c r="W27" s="341"/>
      <c r="X27" s="341"/>
      <c r="Y27" s="325" t="s">
        <v>453</v>
      </c>
      <c r="Z27" s="326">
        <v>1</v>
      </c>
      <c r="AA27" s="325" t="s">
        <v>454</v>
      </c>
      <c r="AB27" s="341"/>
      <c r="AC27" s="341"/>
      <c r="AD27" s="325" t="s">
        <v>302</v>
      </c>
      <c r="AE27" s="326"/>
      <c r="AF27" s="325" t="s">
        <v>302</v>
      </c>
      <c r="AG27" s="341"/>
      <c r="AH27" s="341"/>
      <c r="AI27" s="325" t="s">
        <v>302</v>
      </c>
      <c r="AJ27" s="326"/>
      <c r="AK27" s="325" t="s">
        <v>302</v>
      </c>
      <c r="AL27" s="342"/>
      <c r="AM27" s="341"/>
      <c r="AN27" s="341"/>
      <c r="AO27" s="325" t="s">
        <v>302</v>
      </c>
      <c r="AP27" s="326"/>
      <c r="AQ27" s="325" t="s">
        <v>302</v>
      </c>
      <c r="AR27" s="341"/>
      <c r="AS27" s="341"/>
      <c r="AT27" s="325" t="s">
        <v>302</v>
      </c>
      <c r="AU27" s="326"/>
      <c r="AV27" s="325" t="s">
        <v>302</v>
      </c>
      <c r="AW27" s="341"/>
      <c r="AX27" s="341"/>
      <c r="AY27" s="325" t="s">
        <v>453</v>
      </c>
      <c r="AZ27" s="326">
        <v>1</v>
      </c>
      <c r="BA27" s="325" t="s">
        <v>454</v>
      </c>
      <c r="BB27" s="341"/>
      <c r="BC27" s="341"/>
      <c r="BD27" s="325" t="s">
        <v>302</v>
      </c>
      <c r="BE27" s="326"/>
      <c r="BF27" s="325" t="s">
        <v>302</v>
      </c>
      <c r="BG27" s="341"/>
      <c r="BH27" s="341"/>
      <c r="BI27" s="325"/>
      <c r="BJ27" s="326"/>
      <c r="BK27" s="325"/>
      <c r="BL27" s="341"/>
      <c r="BM27" s="341"/>
      <c r="BN27" s="325" t="s">
        <v>302</v>
      </c>
      <c r="BO27" s="326"/>
      <c r="BP27" s="325" t="s">
        <v>302</v>
      </c>
      <c r="BQ27" s="341"/>
      <c r="BR27" s="341"/>
      <c r="BS27" s="325" t="s">
        <v>302</v>
      </c>
      <c r="BT27" s="326"/>
      <c r="BU27" s="325" t="s">
        <v>302</v>
      </c>
      <c r="BV27" s="341"/>
      <c r="BW27" s="341"/>
      <c r="BX27" s="325" t="s">
        <v>302</v>
      </c>
      <c r="BY27" s="326"/>
      <c r="BZ27" s="325" t="s">
        <v>302</v>
      </c>
      <c r="CA27" s="341"/>
      <c r="CB27" s="341"/>
      <c r="CC27" s="325" t="s">
        <v>302</v>
      </c>
      <c r="CD27" s="326"/>
      <c r="CE27" s="325" t="s">
        <v>302</v>
      </c>
      <c r="CF27" s="341"/>
      <c r="CG27" s="341"/>
      <c r="CH27" s="325"/>
    </row>
    <row r="28" spans="2:86" s="315" customFormat="1" ht="12" customHeight="1">
      <c r="B28" s="335" t="s">
        <v>263</v>
      </c>
      <c r="C28" s="336">
        <v>28</v>
      </c>
      <c r="D28" s="330">
        <v>22</v>
      </c>
      <c r="E28" s="330"/>
      <c r="F28" s="329">
        <v>15</v>
      </c>
      <c r="G28" s="330"/>
      <c r="H28" s="332">
        <v>7</v>
      </c>
      <c r="I28" s="332">
        <v>6</v>
      </c>
      <c r="J28" s="332"/>
      <c r="K28" s="332">
        <v>7</v>
      </c>
      <c r="L28" s="332"/>
      <c r="M28" s="332">
        <v>1</v>
      </c>
      <c r="N28" s="337" t="s">
        <v>448</v>
      </c>
      <c r="O28" s="332"/>
      <c r="P28" s="337" t="s">
        <v>448</v>
      </c>
      <c r="Q28" s="332"/>
      <c r="R28" s="332">
        <v>4</v>
      </c>
      <c r="S28" s="332">
        <v>2</v>
      </c>
      <c r="T28" s="332"/>
      <c r="U28" s="332">
        <v>1</v>
      </c>
      <c r="V28" s="332"/>
      <c r="W28" s="332">
        <v>3</v>
      </c>
      <c r="X28" s="332">
        <v>3</v>
      </c>
      <c r="Y28" s="332"/>
      <c r="Z28" s="332">
        <v>2</v>
      </c>
      <c r="AA28" s="332"/>
      <c r="AB28" s="332">
        <v>2</v>
      </c>
      <c r="AC28" s="332">
        <v>2</v>
      </c>
      <c r="AD28" s="332"/>
      <c r="AE28" s="332">
        <v>2</v>
      </c>
      <c r="AF28" s="332"/>
      <c r="AG28" s="332">
        <v>1</v>
      </c>
      <c r="AH28" s="332">
        <v>1</v>
      </c>
      <c r="AI28" s="332"/>
      <c r="AJ28" s="337" t="s">
        <v>448</v>
      </c>
      <c r="AK28" s="332"/>
      <c r="AL28" s="338"/>
      <c r="AM28" s="332" t="s">
        <v>448</v>
      </c>
      <c r="AN28" s="332" t="s">
        <v>448</v>
      </c>
      <c r="AO28" s="332"/>
      <c r="AP28" s="332" t="s">
        <v>448</v>
      </c>
      <c r="AQ28" s="332"/>
      <c r="AR28" s="332" t="s">
        <v>448</v>
      </c>
      <c r="AS28" s="332" t="s">
        <v>448</v>
      </c>
      <c r="AT28" s="332"/>
      <c r="AU28" s="332" t="s">
        <v>448</v>
      </c>
      <c r="AV28" s="332"/>
      <c r="AW28" s="332">
        <v>1</v>
      </c>
      <c r="AX28" s="332">
        <v>1</v>
      </c>
      <c r="AY28" s="332"/>
      <c r="AZ28" s="332">
        <v>1</v>
      </c>
      <c r="BA28" s="332"/>
      <c r="BB28" s="332" t="s">
        <v>448</v>
      </c>
      <c r="BC28" s="332" t="s">
        <v>448</v>
      </c>
      <c r="BD28" s="332"/>
      <c r="BE28" s="332" t="s">
        <v>448</v>
      </c>
      <c r="BF28" s="332"/>
      <c r="BG28" s="332">
        <v>4</v>
      </c>
      <c r="BH28" s="332">
        <v>2</v>
      </c>
      <c r="BI28" s="332"/>
      <c r="BJ28" s="332" t="s">
        <v>448</v>
      </c>
      <c r="BK28" s="332"/>
      <c r="BL28" s="332">
        <v>3</v>
      </c>
      <c r="BM28" s="332">
        <v>3</v>
      </c>
      <c r="BN28" s="332"/>
      <c r="BO28" s="332" t="s">
        <v>448</v>
      </c>
      <c r="BP28" s="332"/>
      <c r="BQ28" s="332" t="s">
        <v>448</v>
      </c>
      <c r="BR28" s="332" t="s">
        <v>448</v>
      </c>
      <c r="BS28" s="332"/>
      <c r="BT28" s="332" t="s">
        <v>448</v>
      </c>
      <c r="BU28" s="332"/>
      <c r="BV28" s="332" t="s">
        <v>448</v>
      </c>
      <c r="BW28" s="332" t="s">
        <v>448</v>
      </c>
      <c r="BX28" s="332"/>
      <c r="BY28" s="332" t="s">
        <v>448</v>
      </c>
      <c r="BZ28" s="332"/>
      <c r="CA28" s="332">
        <v>2</v>
      </c>
      <c r="CB28" s="332">
        <v>2</v>
      </c>
      <c r="CC28" s="332"/>
      <c r="CD28" s="332">
        <v>2</v>
      </c>
      <c r="CE28" s="332"/>
      <c r="CF28" s="332" t="s">
        <v>448</v>
      </c>
      <c r="CG28" s="332" t="s">
        <v>448</v>
      </c>
      <c r="CH28" s="332" t="s">
        <v>448</v>
      </c>
    </row>
    <row r="29" spans="2:86" s="315" customFormat="1" ht="12" customHeight="1">
      <c r="B29" s="335"/>
      <c r="C29" s="339"/>
      <c r="D29" s="340"/>
      <c r="E29" s="322" t="s">
        <v>452</v>
      </c>
      <c r="F29" s="323"/>
      <c r="G29" s="322" t="s">
        <v>452</v>
      </c>
      <c r="H29" s="341"/>
      <c r="I29" s="341"/>
      <c r="J29" s="325"/>
      <c r="K29" s="326"/>
      <c r="L29" s="325"/>
      <c r="M29" s="341"/>
      <c r="N29" s="341"/>
      <c r="O29" s="325"/>
      <c r="P29" s="326"/>
      <c r="Q29" s="325"/>
      <c r="R29" s="341"/>
      <c r="S29" s="341"/>
      <c r="T29" s="325"/>
      <c r="U29" s="326"/>
      <c r="V29" s="325"/>
      <c r="W29" s="341"/>
      <c r="X29" s="341"/>
      <c r="Y29" s="325"/>
      <c r="Z29" s="326"/>
      <c r="AA29" s="325"/>
      <c r="AB29" s="341"/>
      <c r="AC29" s="341"/>
      <c r="AD29" s="325"/>
      <c r="AE29" s="326"/>
      <c r="AF29" s="325"/>
      <c r="AG29" s="341"/>
      <c r="AH29" s="341"/>
      <c r="AI29" s="325" t="s">
        <v>302</v>
      </c>
      <c r="AJ29" s="326"/>
      <c r="AK29" s="325" t="s">
        <v>302</v>
      </c>
      <c r="AL29" s="342"/>
      <c r="AM29" s="341"/>
      <c r="AN29" s="341"/>
      <c r="AO29" s="325" t="s">
        <v>302</v>
      </c>
      <c r="AP29" s="326"/>
      <c r="AQ29" s="325" t="s">
        <v>302</v>
      </c>
      <c r="AR29" s="341"/>
      <c r="AS29" s="341"/>
      <c r="AT29" s="325"/>
      <c r="AU29" s="326"/>
      <c r="AV29" s="325"/>
      <c r="AW29" s="341"/>
      <c r="AX29" s="341"/>
      <c r="AY29" s="321"/>
      <c r="AZ29" s="330"/>
      <c r="BA29" s="321"/>
      <c r="BB29" s="341"/>
      <c r="BC29" s="341"/>
      <c r="BD29" s="325" t="s">
        <v>450</v>
      </c>
      <c r="BE29" s="326"/>
      <c r="BF29" s="325" t="s">
        <v>450</v>
      </c>
      <c r="BG29" s="341"/>
      <c r="BH29" s="341"/>
      <c r="BI29" s="325"/>
      <c r="BJ29" s="326"/>
      <c r="BK29" s="325"/>
      <c r="BL29" s="341"/>
      <c r="BM29" s="341"/>
      <c r="BN29" s="325"/>
      <c r="BO29" s="326"/>
      <c r="BP29" s="325"/>
      <c r="BQ29" s="341"/>
      <c r="BR29" s="341"/>
      <c r="BS29" s="325" t="s">
        <v>302</v>
      </c>
      <c r="BT29" s="326"/>
      <c r="BU29" s="325" t="s">
        <v>302</v>
      </c>
      <c r="BV29" s="341"/>
      <c r="BW29" s="341"/>
      <c r="BX29" s="325" t="s">
        <v>302</v>
      </c>
      <c r="BY29" s="326"/>
      <c r="BZ29" s="325" t="s">
        <v>302</v>
      </c>
      <c r="CA29" s="341"/>
      <c r="CB29" s="341"/>
      <c r="CC29" s="325" t="s">
        <v>450</v>
      </c>
      <c r="CD29" s="326"/>
      <c r="CE29" s="325" t="s">
        <v>450</v>
      </c>
      <c r="CF29" s="341"/>
      <c r="CG29" s="341"/>
      <c r="CH29" s="325"/>
    </row>
    <row r="30" spans="2:86" s="315" customFormat="1" ht="12" customHeight="1">
      <c r="B30" s="335" t="s">
        <v>264</v>
      </c>
      <c r="C30" s="336">
        <v>17</v>
      </c>
      <c r="D30" s="330">
        <v>12</v>
      </c>
      <c r="E30" s="330"/>
      <c r="F30" s="329">
        <v>7</v>
      </c>
      <c r="G30" s="330"/>
      <c r="H30" s="332">
        <v>8</v>
      </c>
      <c r="I30" s="332">
        <v>5</v>
      </c>
      <c r="J30" s="332"/>
      <c r="K30" s="332">
        <v>3</v>
      </c>
      <c r="L30" s="332"/>
      <c r="M30" s="332">
        <v>1</v>
      </c>
      <c r="N30" s="332">
        <v>1</v>
      </c>
      <c r="O30" s="332"/>
      <c r="P30" s="337" t="s">
        <v>448</v>
      </c>
      <c r="Q30" s="332"/>
      <c r="R30" s="332">
        <v>2</v>
      </c>
      <c r="S30" s="332">
        <v>1</v>
      </c>
      <c r="T30" s="332"/>
      <c r="U30" s="337" t="s">
        <v>448</v>
      </c>
      <c r="V30" s="332"/>
      <c r="W30" s="337" t="s">
        <v>448</v>
      </c>
      <c r="X30" s="337" t="s">
        <v>448</v>
      </c>
      <c r="Y30" s="332"/>
      <c r="Z30" s="337" t="s">
        <v>448</v>
      </c>
      <c r="AA30" s="332"/>
      <c r="AB30" s="337" t="s">
        <v>448</v>
      </c>
      <c r="AC30" s="337" t="s">
        <v>448</v>
      </c>
      <c r="AD30" s="332"/>
      <c r="AE30" s="337" t="s">
        <v>448</v>
      </c>
      <c r="AF30" s="332"/>
      <c r="AG30" s="337" t="s">
        <v>448</v>
      </c>
      <c r="AH30" s="337" t="s">
        <v>448</v>
      </c>
      <c r="AI30" s="332"/>
      <c r="AJ30" s="337" t="s">
        <v>448</v>
      </c>
      <c r="AK30" s="332"/>
      <c r="AL30" s="338"/>
      <c r="AM30" s="332" t="s">
        <v>448</v>
      </c>
      <c r="AN30" s="332" t="s">
        <v>448</v>
      </c>
      <c r="AO30" s="332"/>
      <c r="AP30" s="332" t="s">
        <v>448</v>
      </c>
      <c r="AQ30" s="332"/>
      <c r="AR30" s="332" t="s">
        <v>448</v>
      </c>
      <c r="AS30" s="332" t="s">
        <v>448</v>
      </c>
      <c r="AT30" s="332"/>
      <c r="AU30" s="332" t="s">
        <v>448</v>
      </c>
      <c r="AV30" s="332"/>
      <c r="AW30" s="332">
        <v>3</v>
      </c>
      <c r="AX30" s="332">
        <v>1</v>
      </c>
      <c r="AY30" s="332"/>
      <c r="AZ30" s="332">
        <v>1</v>
      </c>
      <c r="BA30" s="332"/>
      <c r="BB30" s="332" t="s">
        <v>448</v>
      </c>
      <c r="BC30" s="332" t="s">
        <v>448</v>
      </c>
      <c r="BD30" s="332"/>
      <c r="BE30" s="332" t="s">
        <v>448</v>
      </c>
      <c r="BF30" s="332"/>
      <c r="BG30" s="332" t="s">
        <v>448</v>
      </c>
      <c r="BH30" s="332" t="s">
        <v>448</v>
      </c>
      <c r="BI30" s="332"/>
      <c r="BJ30" s="332" t="s">
        <v>448</v>
      </c>
      <c r="BK30" s="332"/>
      <c r="BL30" s="332" t="s">
        <v>448</v>
      </c>
      <c r="BM30" s="332" t="s">
        <v>448</v>
      </c>
      <c r="BN30" s="332"/>
      <c r="BO30" s="332" t="s">
        <v>448</v>
      </c>
      <c r="BP30" s="332"/>
      <c r="BQ30" s="332" t="s">
        <v>448</v>
      </c>
      <c r="BR30" s="332" t="s">
        <v>448</v>
      </c>
      <c r="BS30" s="332"/>
      <c r="BT30" s="332" t="s">
        <v>448</v>
      </c>
      <c r="BU30" s="332"/>
      <c r="BV30" s="332">
        <v>2</v>
      </c>
      <c r="BW30" s="332">
        <v>3</v>
      </c>
      <c r="BX30" s="332"/>
      <c r="BY30" s="332">
        <v>2</v>
      </c>
      <c r="BZ30" s="332"/>
      <c r="CA30" s="332">
        <v>1</v>
      </c>
      <c r="CB30" s="332">
        <v>1</v>
      </c>
      <c r="CC30" s="332"/>
      <c r="CD30" s="332">
        <v>1</v>
      </c>
      <c r="CE30" s="332"/>
      <c r="CF30" s="332" t="s">
        <v>448</v>
      </c>
      <c r="CG30" s="332" t="s">
        <v>448</v>
      </c>
      <c r="CH30" s="332" t="s">
        <v>448</v>
      </c>
    </row>
    <row r="31" spans="2:86" s="315" customFormat="1" ht="12" customHeight="1">
      <c r="B31" s="335"/>
      <c r="C31" s="339"/>
      <c r="D31" s="340"/>
      <c r="E31" s="322" t="s">
        <v>37</v>
      </c>
      <c r="F31" s="323">
        <v>194</v>
      </c>
      <c r="G31" s="322" t="s">
        <v>38</v>
      </c>
      <c r="H31" s="341"/>
      <c r="I31" s="341"/>
      <c r="J31" s="325" t="s">
        <v>37</v>
      </c>
      <c r="K31" s="326">
        <v>58</v>
      </c>
      <c r="L31" s="325" t="s">
        <v>38</v>
      </c>
      <c r="M31" s="341"/>
      <c r="N31" s="341"/>
      <c r="O31" s="325" t="s">
        <v>37</v>
      </c>
      <c r="P31" s="326">
        <v>17</v>
      </c>
      <c r="Q31" s="325" t="s">
        <v>38</v>
      </c>
      <c r="R31" s="341"/>
      <c r="S31" s="341"/>
      <c r="T31" s="325" t="s">
        <v>37</v>
      </c>
      <c r="U31" s="326">
        <v>33</v>
      </c>
      <c r="V31" s="325" t="s">
        <v>38</v>
      </c>
      <c r="W31" s="341"/>
      <c r="X31" s="341"/>
      <c r="Y31" s="325" t="s">
        <v>37</v>
      </c>
      <c r="Z31" s="326">
        <v>11</v>
      </c>
      <c r="AA31" s="325" t="s">
        <v>38</v>
      </c>
      <c r="AB31" s="341"/>
      <c r="AC31" s="341"/>
      <c r="AD31" s="325" t="s">
        <v>37</v>
      </c>
      <c r="AE31" s="326">
        <v>7</v>
      </c>
      <c r="AF31" s="325" t="s">
        <v>38</v>
      </c>
      <c r="AG31" s="341"/>
      <c r="AH31" s="341"/>
      <c r="AI31" s="325" t="s">
        <v>453</v>
      </c>
      <c r="AJ31" s="326">
        <v>13</v>
      </c>
      <c r="AK31" s="325" t="s">
        <v>454</v>
      </c>
      <c r="AL31" s="342"/>
      <c r="AM31" s="341"/>
      <c r="AN31" s="341"/>
      <c r="AO31" s="325" t="s">
        <v>450</v>
      </c>
      <c r="AP31" s="326"/>
      <c r="AQ31" s="325" t="s">
        <v>450</v>
      </c>
      <c r="AR31" s="341"/>
      <c r="AS31" s="341"/>
      <c r="AT31" s="325" t="s">
        <v>37</v>
      </c>
      <c r="AU31" s="326">
        <v>2</v>
      </c>
      <c r="AV31" s="325" t="s">
        <v>38</v>
      </c>
      <c r="AW31" s="341"/>
      <c r="AX31" s="341"/>
      <c r="AY31" s="325" t="s">
        <v>37</v>
      </c>
      <c r="AZ31" s="326">
        <v>31</v>
      </c>
      <c r="BA31" s="325" t="s">
        <v>38</v>
      </c>
      <c r="BB31" s="341"/>
      <c r="BC31" s="341"/>
      <c r="BD31" s="325" t="s">
        <v>37</v>
      </c>
      <c r="BE31" s="326">
        <v>2</v>
      </c>
      <c r="BF31" s="325" t="s">
        <v>38</v>
      </c>
      <c r="BG31" s="341"/>
      <c r="BH31" s="341"/>
      <c r="BI31" s="325" t="s">
        <v>37</v>
      </c>
      <c r="BJ31" s="326">
        <v>11</v>
      </c>
      <c r="BK31" s="325" t="s">
        <v>38</v>
      </c>
      <c r="BL31" s="341"/>
      <c r="BM31" s="341"/>
      <c r="BN31" s="325" t="s">
        <v>450</v>
      </c>
      <c r="BO31" s="326"/>
      <c r="BP31" s="325" t="s">
        <v>450</v>
      </c>
      <c r="BQ31" s="341"/>
      <c r="BR31" s="341"/>
      <c r="BS31" s="325" t="s">
        <v>37</v>
      </c>
      <c r="BT31" s="326">
        <v>4</v>
      </c>
      <c r="BU31" s="325" t="s">
        <v>38</v>
      </c>
      <c r="BV31" s="341"/>
      <c r="BW31" s="341"/>
      <c r="BX31" s="325" t="s">
        <v>37</v>
      </c>
      <c r="BY31" s="326">
        <v>4</v>
      </c>
      <c r="BZ31" s="325" t="s">
        <v>38</v>
      </c>
      <c r="CA31" s="341"/>
      <c r="CB31" s="341"/>
      <c r="CC31" s="325" t="s">
        <v>37</v>
      </c>
      <c r="CD31" s="326">
        <v>1</v>
      </c>
      <c r="CE31" s="325" t="s">
        <v>38</v>
      </c>
      <c r="CF31" s="341"/>
      <c r="CG31" s="341"/>
      <c r="CH31" s="325"/>
    </row>
    <row r="32" spans="2:86" s="315" customFormat="1" ht="12" customHeight="1">
      <c r="B32" s="335" t="s">
        <v>265</v>
      </c>
      <c r="C32" s="336">
        <v>4225</v>
      </c>
      <c r="D32" s="329">
        <v>1727</v>
      </c>
      <c r="E32" s="330"/>
      <c r="F32" s="329">
        <v>1032</v>
      </c>
      <c r="G32" s="330"/>
      <c r="H32" s="332">
        <v>1151</v>
      </c>
      <c r="I32" s="332">
        <v>408</v>
      </c>
      <c r="J32" s="332"/>
      <c r="K32" s="332">
        <v>241</v>
      </c>
      <c r="L32" s="332"/>
      <c r="M32" s="332">
        <v>529</v>
      </c>
      <c r="N32" s="332">
        <v>132</v>
      </c>
      <c r="O32" s="332"/>
      <c r="P32" s="332">
        <v>90</v>
      </c>
      <c r="Q32" s="332"/>
      <c r="R32" s="332">
        <v>405</v>
      </c>
      <c r="S32" s="332">
        <v>178</v>
      </c>
      <c r="T32" s="332"/>
      <c r="U32" s="332">
        <v>99</v>
      </c>
      <c r="V32" s="332"/>
      <c r="W32" s="332">
        <v>318</v>
      </c>
      <c r="X32" s="332">
        <v>112</v>
      </c>
      <c r="Y32" s="332"/>
      <c r="Z32" s="332">
        <v>79</v>
      </c>
      <c r="AA32" s="332"/>
      <c r="AB32" s="332">
        <v>275</v>
      </c>
      <c r="AC32" s="332">
        <v>133</v>
      </c>
      <c r="AD32" s="332"/>
      <c r="AE32" s="332">
        <v>74</v>
      </c>
      <c r="AF32" s="332"/>
      <c r="AG32" s="332">
        <v>255</v>
      </c>
      <c r="AH32" s="332">
        <v>139</v>
      </c>
      <c r="AI32" s="332"/>
      <c r="AJ32" s="332">
        <v>91</v>
      </c>
      <c r="AK32" s="332"/>
      <c r="AL32" s="338"/>
      <c r="AM32" s="332">
        <v>44</v>
      </c>
      <c r="AN32" s="332">
        <v>43</v>
      </c>
      <c r="AO32" s="332"/>
      <c r="AP32" s="332">
        <v>5</v>
      </c>
      <c r="AQ32" s="332"/>
      <c r="AR32" s="332">
        <v>69</v>
      </c>
      <c r="AS32" s="332">
        <v>53</v>
      </c>
      <c r="AT32" s="332"/>
      <c r="AU32" s="332">
        <v>24</v>
      </c>
      <c r="AV32" s="332"/>
      <c r="AW32" s="332">
        <v>409</v>
      </c>
      <c r="AX32" s="332">
        <v>180</v>
      </c>
      <c r="AY32" s="332"/>
      <c r="AZ32" s="332">
        <v>122</v>
      </c>
      <c r="BA32" s="332"/>
      <c r="BB32" s="332">
        <v>114</v>
      </c>
      <c r="BC32" s="332">
        <v>44</v>
      </c>
      <c r="BD32" s="332"/>
      <c r="BE32" s="332">
        <v>31</v>
      </c>
      <c r="BF32" s="332"/>
      <c r="BG32" s="332">
        <v>237</v>
      </c>
      <c r="BH32" s="332">
        <v>78</v>
      </c>
      <c r="BI32" s="332"/>
      <c r="BJ32" s="332">
        <v>58</v>
      </c>
      <c r="BK32" s="332"/>
      <c r="BL32" s="332">
        <v>137</v>
      </c>
      <c r="BM32" s="332">
        <v>70</v>
      </c>
      <c r="BN32" s="332"/>
      <c r="BO32" s="332">
        <v>26</v>
      </c>
      <c r="BP32" s="332"/>
      <c r="BQ32" s="332">
        <v>99</v>
      </c>
      <c r="BR32" s="332">
        <v>73</v>
      </c>
      <c r="BS32" s="332"/>
      <c r="BT32" s="332">
        <v>36</v>
      </c>
      <c r="BU32" s="332"/>
      <c r="BV32" s="332">
        <v>45</v>
      </c>
      <c r="BW32" s="332">
        <v>29</v>
      </c>
      <c r="BX32" s="332"/>
      <c r="BY32" s="332">
        <v>24</v>
      </c>
      <c r="BZ32" s="332"/>
      <c r="CA32" s="332">
        <v>138</v>
      </c>
      <c r="CB32" s="332">
        <v>55</v>
      </c>
      <c r="CC32" s="332"/>
      <c r="CD32" s="332">
        <v>32</v>
      </c>
      <c r="CE32" s="332"/>
      <c r="CF32" s="332" t="s">
        <v>448</v>
      </c>
      <c r="CG32" s="332" t="s">
        <v>448</v>
      </c>
      <c r="CH32" s="332" t="s">
        <v>448</v>
      </c>
    </row>
    <row r="33" spans="2:86" s="315" customFormat="1" ht="12" customHeight="1">
      <c r="B33" s="335"/>
      <c r="C33" s="339"/>
      <c r="D33" s="340"/>
      <c r="E33" s="322" t="s">
        <v>37</v>
      </c>
      <c r="F33" s="323">
        <v>1</v>
      </c>
      <c r="G33" s="322" t="s">
        <v>38</v>
      </c>
      <c r="H33" s="341"/>
      <c r="I33" s="341"/>
      <c r="J33" s="325" t="s">
        <v>453</v>
      </c>
      <c r="K33" s="326">
        <v>1</v>
      </c>
      <c r="L33" s="325" t="s">
        <v>454</v>
      </c>
      <c r="M33" s="341"/>
      <c r="N33" s="341"/>
      <c r="O33" s="322" t="s">
        <v>452</v>
      </c>
      <c r="P33" s="323"/>
      <c r="Q33" s="322" t="s">
        <v>452</v>
      </c>
      <c r="R33" s="341"/>
      <c r="S33" s="341"/>
      <c r="T33" s="325"/>
      <c r="U33" s="326"/>
      <c r="V33" s="325"/>
      <c r="W33" s="341"/>
      <c r="X33" s="341"/>
      <c r="Y33" s="325" t="s">
        <v>452</v>
      </c>
      <c r="Z33" s="326"/>
      <c r="AA33" s="325" t="s">
        <v>452</v>
      </c>
      <c r="AB33" s="341"/>
      <c r="AC33" s="341"/>
      <c r="AD33" s="325" t="s">
        <v>450</v>
      </c>
      <c r="AE33" s="326"/>
      <c r="AF33" s="325" t="s">
        <v>450</v>
      </c>
      <c r="AG33" s="341"/>
      <c r="AH33" s="341"/>
      <c r="AI33" s="325"/>
      <c r="AJ33" s="326"/>
      <c r="AK33" s="325"/>
      <c r="AL33" s="342"/>
      <c r="AM33" s="341"/>
      <c r="AN33" s="341"/>
      <c r="AO33" s="325" t="s">
        <v>302</v>
      </c>
      <c r="AP33" s="326"/>
      <c r="AQ33" s="325" t="s">
        <v>302</v>
      </c>
      <c r="AR33" s="341"/>
      <c r="AS33" s="341"/>
      <c r="AT33" s="325" t="s">
        <v>302</v>
      </c>
      <c r="AU33" s="326"/>
      <c r="AV33" s="325" t="s">
        <v>302</v>
      </c>
      <c r="AW33" s="341"/>
      <c r="AX33" s="341"/>
      <c r="AY33" s="325" t="s">
        <v>302</v>
      </c>
      <c r="AZ33" s="326"/>
      <c r="BA33" s="325" t="s">
        <v>302</v>
      </c>
      <c r="BB33" s="341"/>
      <c r="BC33" s="341"/>
      <c r="BD33" s="325" t="s">
        <v>302</v>
      </c>
      <c r="BE33" s="326"/>
      <c r="BF33" s="325" t="s">
        <v>302</v>
      </c>
      <c r="BG33" s="341"/>
      <c r="BH33" s="341"/>
      <c r="BI33" s="325" t="s">
        <v>302</v>
      </c>
      <c r="BJ33" s="326"/>
      <c r="BK33" s="325" t="s">
        <v>302</v>
      </c>
      <c r="BL33" s="341"/>
      <c r="BM33" s="341"/>
      <c r="BN33" s="325" t="s">
        <v>302</v>
      </c>
      <c r="BO33" s="326"/>
      <c r="BP33" s="325" t="s">
        <v>302</v>
      </c>
      <c r="BQ33" s="341"/>
      <c r="BR33" s="341"/>
      <c r="BS33" s="325" t="s">
        <v>302</v>
      </c>
      <c r="BT33" s="326"/>
      <c r="BU33" s="325" t="s">
        <v>302</v>
      </c>
      <c r="BV33" s="341"/>
      <c r="BW33" s="341"/>
      <c r="BX33" s="325"/>
      <c r="BY33" s="326"/>
      <c r="BZ33" s="325"/>
      <c r="CA33" s="341"/>
      <c r="CB33" s="341"/>
      <c r="CC33" s="325"/>
      <c r="CD33" s="326"/>
      <c r="CE33" s="325"/>
      <c r="CF33" s="341"/>
      <c r="CG33" s="341"/>
      <c r="CH33" s="325"/>
    </row>
    <row r="34" spans="2:86" s="315" customFormat="1" ht="12" customHeight="1">
      <c r="B34" s="335" t="s">
        <v>266</v>
      </c>
      <c r="C34" s="336">
        <v>186</v>
      </c>
      <c r="D34" s="330">
        <v>114</v>
      </c>
      <c r="E34" s="330"/>
      <c r="F34" s="329">
        <v>61</v>
      </c>
      <c r="G34" s="330"/>
      <c r="H34" s="332">
        <v>48</v>
      </c>
      <c r="I34" s="332">
        <v>34</v>
      </c>
      <c r="J34" s="332"/>
      <c r="K34" s="332">
        <v>19</v>
      </c>
      <c r="L34" s="332"/>
      <c r="M34" s="332">
        <v>16</v>
      </c>
      <c r="N34" s="332">
        <v>10</v>
      </c>
      <c r="O34" s="332"/>
      <c r="P34" s="332">
        <v>5</v>
      </c>
      <c r="Q34" s="332"/>
      <c r="R34" s="332">
        <v>7</v>
      </c>
      <c r="S34" s="332">
        <v>3</v>
      </c>
      <c r="T34" s="332"/>
      <c r="U34" s="332">
        <v>4</v>
      </c>
      <c r="V34" s="332"/>
      <c r="W34" s="332">
        <v>11</v>
      </c>
      <c r="X34" s="332">
        <v>5</v>
      </c>
      <c r="Y34" s="332"/>
      <c r="Z34" s="332">
        <v>3</v>
      </c>
      <c r="AA34" s="332"/>
      <c r="AB34" s="332">
        <v>6</v>
      </c>
      <c r="AC34" s="332">
        <v>1</v>
      </c>
      <c r="AD34" s="332"/>
      <c r="AE34" s="332">
        <v>1</v>
      </c>
      <c r="AF34" s="332"/>
      <c r="AG34" s="332">
        <v>9</v>
      </c>
      <c r="AH34" s="332">
        <v>3</v>
      </c>
      <c r="AI34" s="332"/>
      <c r="AJ34" s="332">
        <v>2</v>
      </c>
      <c r="AK34" s="332"/>
      <c r="AL34" s="338"/>
      <c r="AM34" s="332">
        <v>4</v>
      </c>
      <c r="AN34" s="332">
        <v>3</v>
      </c>
      <c r="AO34" s="332"/>
      <c r="AP34" s="332">
        <v>1</v>
      </c>
      <c r="AQ34" s="332"/>
      <c r="AR34" s="332">
        <v>2</v>
      </c>
      <c r="AS34" s="332">
        <v>2</v>
      </c>
      <c r="AT34" s="332"/>
      <c r="AU34" s="332">
        <v>1</v>
      </c>
      <c r="AV34" s="332"/>
      <c r="AW34" s="332">
        <v>17</v>
      </c>
      <c r="AX34" s="332">
        <v>12</v>
      </c>
      <c r="AY34" s="332"/>
      <c r="AZ34" s="332">
        <v>13</v>
      </c>
      <c r="BA34" s="332"/>
      <c r="BB34" s="332">
        <v>5</v>
      </c>
      <c r="BC34" s="332">
        <v>5</v>
      </c>
      <c r="BD34" s="332"/>
      <c r="BE34" s="332">
        <v>2</v>
      </c>
      <c r="BF34" s="332"/>
      <c r="BG34" s="332">
        <v>24</v>
      </c>
      <c r="BH34" s="332">
        <v>13</v>
      </c>
      <c r="BI34" s="332"/>
      <c r="BJ34" s="332">
        <v>2</v>
      </c>
      <c r="BK34" s="332"/>
      <c r="BL34" s="332">
        <v>8</v>
      </c>
      <c r="BM34" s="332">
        <v>4</v>
      </c>
      <c r="BN34" s="332"/>
      <c r="BO34" s="332">
        <v>3</v>
      </c>
      <c r="BP34" s="332"/>
      <c r="BQ34" s="332">
        <v>3</v>
      </c>
      <c r="BR34" s="332">
        <v>2</v>
      </c>
      <c r="BS34" s="332"/>
      <c r="BT34" s="332">
        <v>1</v>
      </c>
      <c r="BU34" s="332"/>
      <c r="BV34" s="332">
        <v>1</v>
      </c>
      <c r="BW34" s="332" t="s">
        <v>448</v>
      </c>
      <c r="BX34" s="332"/>
      <c r="BY34" s="332" t="s">
        <v>448</v>
      </c>
      <c r="BZ34" s="332"/>
      <c r="CA34" s="332">
        <v>25</v>
      </c>
      <c r="CB34" s="332">
        <v>17</v>
      </c>
      <c r="CC34" s="332"/>
      <c r="CD34" s="332">
        <v>4</v>
      </c>
      <c r="CE34" s="332"/>
      <c r="CF34" s="332" t="s">
        <v>448</v>
      </c>
      <c r="CG34" s="332" t="s">
        <v>448</v>
      </c>
      <c r="CH34" s="332" t="s">
        <v>448</v>
      </c>
    </row>
    <row r="35" spans="2:86" s="315" customFormat="1" ht="12" customHeight="1">
      <c r="B35" s="345"/>
      <c r="C35" s="339"/>
      <c r="D35" s="340"/>
      <c r="E35" s="322"/>
      <c r="F35" s="323"/>
      <c r="G35" s="322"/>
      <c r="H35" s="341"/>
      <c r="I35" s="341"/>
      <c r="J35" s="325"/>
      <c r="K35" s="326"/>
      <c r="L35" s="325"/>
      <c r="M35" s="341"/>
      <c r="N35" s="341"/>
      <c r="O35" s="325"/>
      <c r="P35" s="326"/>
      <c r="Q35" s="325"/>
      <c r="R35" s="341"/>
      <c r="S35" s="341"/>
      <c r="T35" s="325"/>
      <c r="U35" s="326"/>
      <c r="V35" s="325"/>
      <c r="W35" s="341"/>
      <c r="X35" s="341"/>
      <c r="Y35" s="325"/>
      <c r="Z35" s="326"/>
      <c r="AA35" s="325"/>
      <c r="AB35" s="341"/>
      <c r="AC35" s="341"/>
      <c r="AD35" s="325"/>
      <c r="AE35" s="326"/>
      <c r="AF35" s="325"/>
      <c r="AG35" s="341"/>
      <c r="AH35" s="341"/>
      <c r="AI35" s="325"/>
      <c r="AJ35" s="326"/>
      <c r="AK35" s="325"/>
      <c r="AL35" s="342"/>
      <c r="AM35" s="341"/>
      <c r="AN35" s="341"/>
      <c r="AO35" s="325"/>
      <c r="AP35" s="326"/>
      <c r="AQ35" s="325"/>
      <c r="AR35" s="341"/>
      <c r="AS35" s="341"/>
      <c r="AT35" s="325"/>
      <c r="AU35" s="326"/>
      <c r="AV35" s="325"/>
      <c r="AW35" s="341"/>
      <c r="AX35" s="341"/>
      <c r="AY35" s="325"/>
      <c r="AZ35" s="326"/>
      <c r="BA35" s="325"/>
      <c r="BB35" s="341"/>
      <c r="BC35" s="341"/>
      <c r="BD35" s="325"/>
      <c r="BE35" s="326"/>
      <c r="BF35" s="325"/>
      <c r="BG35" s="341"/>
      <c r="BH35" s="341"/>
      <c r="BI35" s="325"/>
      <c r="BJ35" s="326"/>
      <c r="BK35" s="325"/>
      <c r="BL35" s="341"/>
      <c r="BM35" s="341"/>
      <c r="BN35" s="325"/>
      <c r="BO35" s="326"/>
      <c r="BP35" s="325"/>
      <c r="BQ35" s="341"/>
      <c r="BR35" s="341"/>
      <c r="BS35" s="325"/>
      <c r="BT35" s="326"/>
      <c r="BU35" s="325"/>
      <c r="BV35" s="341"/>
      <c r="BW35" s="341"/>
      <c r="BX35" s="325"/>
      <c r="BY35" s="326"/>
      <c r="BZ35" s="325"/>
      <c r="CA35" s="341"/>
      <c r="CB35" s="341"/>
      <c r="CC35" s="325"/>
      <c r="CD35" s="326"/>
      <c r="CE35" s="325"/>
      <c r="CF35" s="341"/>
      <c r="CG35" s="341"/>
      <c r="CH35" s="325"/>
    </row>
    <row r="36" spans="2:86" s="315" customFormat="1" ht="12" customHeight="1">
      <c r="B36" s="335" t="s">
        <v>267</v>
      </c>
      <c r="C36" s="336">
        <v>3</v>
      </c>
      <c r="D36" s="330">
        <v>13</v>
      </c>
      <c r="E36" s="330"/>
      <c r="F36" s="329">
        <v>1</v>
      </c>
      <c r="G36" s="330"/>
      <c r="H36" s="337" t="s">
        <v>448</v>
      </c>
      <c r="I36" s="332">
        <v>1</v>
      </c>
      <c r="J36" s="332"/>
      <c r="K36" s="337" t="s">
        <v>448</v>
      </c>
      <c r="L36" s="332"/>
      <c r="M36" s="337" t="s">
        <v>448</v>
      </c>
      <c r="N36" s="337" t="s">
        <v>448</v>
      </c>
      <c r="O36" s="332"/>
      <c r="P36" s="337" t="s">
        <v>448</v>
      </c>
      <c r="Q36" s="332"/>
      <c r="R36" s="332">
        <v>1</v>
      </c>
      <c r="S36" s="337" t="s">
        <v>448</v>
      </c>
      <c r="T36" s="332"/>
      <c r="U36" s="337" t="s">
        <v>448</v>
      </c>
      <c r="V36" s="332"/>
      <c r="W36" s="332">
        <v>1</v>
      </c>
      <c r="X36" s="337" t="s">
        <v>448</v>
      </c>
      <c r="Y36" s="332"/>
      <c r="Z36" s="337" t="s">
        <v>448</v>
      </c>
      <c r="AA36" s="332"/>
      <c r="AB36" s="337" t="s">
        <v>448</v>
      </c>
      <c r="AC36" s="337" t="s">
        <v>448</v>
      </c>
      <c r="AD36" s="332"/>
      <c r="AE36" s="337" t="s">
        <v>448</v>
      </c>
      <c r="AF36" s="332"/>
      <c r="AG36" s="332">
        <v>1</v>
      </c>
      <c r="AH36" s="332">
        <v>11</v>
      </c>
      <c r="AI36" s="332"/>
      <c r="AJ36" s="337" t="s">
        <v>448</v>
      </c>
      <c r="AK36" s="332"/>
      <c r="AL36" s="338"/>
      <c r="AM36" s="332" t="s">
        <v>448</v>
      </c>
      <c r="AN36" s="332" t="s">
        <v>448</v>
      </c>
      <c r="AO36" s="332"/>
      <c r="AP36" s="332" t="s">
        <v>448</v>
      </c>
      <c r="AQ36" s="332"/>
      <c r="AR36" s="332" t="s">
        <v>448</v>
      </c>
      <c r="AS36" s="332" t="s">
        <v>448</v>
      </c>
      <c r="AT36" s="332"/>
      <c r="AU36" s="332" t="s">
        <v>448</v>
      </c>
      <c r="AV36" s="332"/>
      <c r="AW36" s="332" t="s">
        <v>448</v>
      </c>
      <c r="AX36" s="332">
        <v>1</v>
      </c>
      <c r="AY36" s="332"/>
      <c r="AZ36" s="332">
        <v>1</v>
      </c>
      <c r="BA36" s="332"/>
      <c r="BB36" s="332" t="s">
        <v>448</v>
      </c>
      <c r="BC36" s="332" t="s">
        <v>448</v>
      </c>
      <c r="BD36" s="332"/>
      <c r="BE36" s="332" t="s">
        <v>448</v>
      </c>
      <c r="BF36" s="332"/>
      <c r="BG36" s="332" t="s">
        <v>448</v>
      </c>
      <c r="BH36" s="332" t="s">
        <v>448</v>
      </c>
      <c r="BI36" s="332"/>
      <c r="BJ36" s="332" t="s">
        <v>448</v>
      </c>
      <c r="BK36" s="332"/>
      <c r="BL36" s="332" t="s">
        <v>448</v>
      </c>
      <c r="BM36" s="332" t="s">
        <v>448</v>
      </c>
      <c r="BN36" s="332"/>
      <c r="BO36" s="332" t="s">
        <v>448</v>
      </c>
      <c r="BP36" s="332"/>
      <c r="BQ36" s="332" t="s">
        <v>448</v>
      </c>
      <c r="BR36" s="332" t="s">
        <v>448</v>
      </c>
      <c r="BS36" s="332"/>
      <c r="BT36" s="332" t="s">
        <v>448</v>
      </c>
      <c r="BU36" s="332"/>
      <c r="BV36" s="332" t="s">
        <v>448</v>
      </c>
      <c r="BW36" s="332" t="s">
        <v>448</v>
      </c>
      <c r="BX36" s="332"/>
      <c r="BY36" s="332" t="s">
        <v>448</v>
      </c>
      <c r="BZ36" s="332"/>
      <c r="CA36" s="332" t="s">
        <v>448</v>
      </c>
      <c r="CB36" s="332" t="s">
        <v>448</v>
      </c>
      <c r="CC36" s="332"/>
      <c r="CD36" s="332" t="s">
        <v>448</v>
      </c>
      <c r="CE36" s="332"/>
      <c r="CF36" s="332" t="s">
        <v>448</v>
      </c>
      <c r="CG36" s="332" t="s">
        <v>448</v>
      </c>
      <c r="CH36" s="332" t="s">
        <v>448</v>
      </c>
    </row>
    <row r="37" spans="2:86" s="315" customFormat="1" ht="12" customHeight="1">
      <c r="B37" s="345"/>
      <c r="C37" s="339"/>
      <c r="D37" s="340"/>
      <c r="E37" s="322"/>
      <c r="F37" s="323"/>
      <c r="G37" s="322"/>
      <c r="H37" s="341"/>
      <c r="I37" s="341"/>
      <c r="J37" s="325"/>
      <c r="K37" s="326"/>
      <c r="L37" s="325"/>
      <c r="M37" s="341"/>
      <c r="N37" s="341"/>
      <c r="O37" s="325"/>
      <c r="P37" s="326"/>
      <c r="Q37" s="325"/>
      <c r="R37" s="341"/>
      <c r="S37" s="341"/>
      <c r="T37" s="325"/>
      <c r="U37" s="326"/>
      <c r="V37" s="325"/>
      <c r="W37" s="341"/>
      <c r="X37" s="341"/>
      <c r="Y37" s="325"/>
      <c r="Z37" s="326"/>
      <c r="AA37" s="325"/>
      <c r="AB37" s="341"/>
      <c r="AC37" s="341"/>
      <c r="AD37" s="325"/>
      <c r="AE37" s="326"/>
      <c r="AF37" s="325"/>
      <c r="AG37" s="341"/>
      <c r="AH37" s="341"/>
      <c r="AI37" s="325"/>
      <c r="AJ37" s="326"/>
      <c r="AK37" s="325"/>
      <c r="AL37" s="342"/>
      <c r="AM37" s="341"/>
      <c r="AN37" s="341"/>
      <c r="AO37" s="325"/>
      <c r="AP37" s="326"/>
      <c r="AQ37" s="325"/>
      <c r="AR37" s="341"/>
      <c r="AS37" s="341"/>
      <c r="AT37" s="325"/>
      <c r="AU37" s="326"/>
      <c r="AV37" s="325"/>
      <c r="AW37" s="341"/>
      <c r="AX37" s="341"/>
      <c r="AY37" s="325"/>
      <c r="AZ37" s="326"/>
      <c r="BA37" s="325"/>
      <c r="BB37" s="341"/>
      <c r="BC37" s="341"/>
      <c r="BD37" s="325"/>
      <c r="BE37" s="326"/>
      <c r="BF37" s="325"/>
      <c r="BG37" s="341"/>
      <c r="BH37" s="341"/>
      <c r="BI37" s="325"/>
      <c r="BJ37" s="326"/>
      <c r="BK37" s="325"/>
      <c r="BL37" s="341"/>
      <c r="BM37" s="341"/>
      <c r="BN37" s="325"/>
      <c r="BO37" s="326"/>
      <c r="BP37" s="325"/>
      <c r="BQ37" s="341"/>
      <c r="BR37" s="341"/>
      <c r="BS37" s="325"/>
      <c r="BT37" s="326"/>
      <c r="BU37" s="325"/>
      <c r="BV37" s="341"/>
      <c r="BW37" s="341"/>
      <c r="BX37" s="325"/>
      <c r="BY37" s="326"/>
      <c r="BZ37" s="325"/>
      <c r="CA37" s="341"/>
      <c r="CB37" s="341"/>
      <c r="CC37" s="325"/>
      <c r="CD37" s="326"/>
      <c r="CE37" s="325"/>
      <c r="CF37" s="341"/>
      <c r="CG37" s="341"/>
      <c r="CH37" s="325"/>
    </row>
    <row r="38" spans="2:86" s="315" customFormat="1" ht="12" customHeight="1">
      <c r="B38" s="335" t="s">
        <v>268</v>
      </c>
      <c r="C38" s="328">
        <v>22</v>
      </c>
      <c r="D38" s="330">
        <v>13</v>
      </c>
      <c r="E38" s="330"/>
      <c r="F38" s="331">
        <v>13</v>
      </c>
      <c r="G38" s="330"/>
      <c r="H38" s="332">
        <v>9</v>
      </c>
      <c r="I38" s="332">
        <v>4</v>
      </c>
      <c r="J38" s="332"/>
      <c r="K38" s="332">
        <v>3</v>
      </c>
      <c r="L38" s="332"/>
      <c r="M38" s="337" t="s">
        <v>448</v>
      </c>
      <c r="N38" s="337" t="s">
        <v>448</v>
      </c>
      <c r="O38" s="332"/>
      <c r="P38" s="337" t="s">
        <v>448</v>
      </c>
      <c r="Q38" s="332"/>
      <c r="R38" s="337" t="s">
        <v>448</v>
      </c>
      <c r="S38" s="337" t="s">
        <v>448</v>
      </c>
      <c r="T38" s="332"/>
      <c r="U38" s="337" t="s">
        <v>448</v>
      </c>
      <c r="V38" s="332"/>
      <c r="W38" s="332">
        <v>6</v>
      </c>
      <c r="X38" s="332">
        <v>3</v>
      </c>
      <c r="Y38" s="332"/>
      <c r="Z38" s="332">
        <v>4</v>
      </c>
      <c r="AA38" s="332"/>
      <c r="AB38" s="332">
        <v>1</v>
      </c>
      <c r="AC38" s="332">
        <v>2</v>
      </c>
      <c r="AD38" s="332"/>
      <c r="AE38" s="332">
        <v>1</v>
      </c>
      <c r="AF38" s="332"/>
      <c r="AG38" s="332">
        <v>1</v>
      </c>
      <c r="AH38" s="332">
        <v>1</v>
      </c>
      <c r="AI38" s="332"/>
      <c r="AJ38" s="332">
        <v>1</v>
      </c>
      <c r="AK38" s="332"/>
      <c r="AL38" s="338"/>
      <c r="AM38" s="332" t="s">
        <v>448</v>
      </c>
      <c r="AN38" s="332" t="s">
        <v>448</v>
      </c>
      <c r="AO38" s="332"/>
      <c r="AP38" s="332" t="s">
        <v>448</v>
      </c>
      <c r="AQ38" s="332"/>
      <c r="AR38" s="332" t="s">
        <v>448</v>
      </c>
      <c r="AS38" s="332" t="s">
        <v>448</v>
      </c>
      <c r="AT38" s="332"/>
      <c r="AU38" s="332" t="s">
        <v>448</v>
      </c>
      <c r="AV38" s="332"/>
      <c r="AW38" s="332" t="s">
        <v>448</v>
      </c>
      <c r="AX38" s="332" t="s">
        <v>448</v>
      </c>
      <c r="AY38" s="332"/>
      <c r="AZ38" s="332" t="s">
        <v>448</v>
      </c>
      <c r="BA38" s="332"/>
      <c r="BB38" s="332" t="s">
        <v>448</v>
      </c>
      <c r="BC38" s="332" t="s">
        <v>448</v>
      </c>
      <c r="BD38" s="332"/>
      <c r="BE38" s="332" t="s">
        <v>448</v>
      </c>
      <c r="BF38" s="332"/>
      <c r="BG38" s="332">
        <v>2</v>
      </c>
      <c r="BH38" s="332">
        <v>2</v>
      </c>
      <c r="BI38" s="332"/>
      <c r="BJ38" s="332" t="s">
        <v>448</v>
      </c>
      <c r="BK38" s="332"/>
      <c r="BL38" s="332" t="s">
        <v>448</v>
      </c>
      <c r="BM38" s="332" t="s">
        <v>448</v>
      </c>
      <c r="BN38" s="332"/>
      <c r="BO38" s="332" t="s">
        <v>448</v>
      </c>
      <c r="BP38" s="332"/>
      <c r="BQ38" s="332">
        <v>1</v>
      </c>
      <c r="BR38" s="332" t="s">
        <v>448</v>
      </c>
      <c r="BS38" s="332"/>
      <c r="BT38" s="332" t="s">
        <v>448</v>
      </c>
      <c r="BU38" s="332"/>
      <c r="BV38" s="332">
        <v>1</v>
      </c>
      <c r="BW38" s="332">
        <v>1</v>
      </c>
      <c r="BX38" s="332"/>
      <c r="BY38" s="332">
        <v>4</v>
      </c>
      <c r="BZ38" s="332"/>
      <c r="CA38" s="332">
        <v>1</v>
      </c>
      <c r="CB38" s="332" t="s">
        <v>448</v>
      </c>
      <c r="CC38" s="332"/>
      <c r="CD38" s="332" t="s">
        <v>448</v>
      </c>
      <c r="CE38" s="332"/>
      <c r="CF38" s="332" t="s">
        <v>448</v>
      </c>
      <c r="CG38" s="332" t="s">
        <v>448</v>
      </c>
      <c r="CH38" s="332" t="s">
        <v>448</v>
      </c>
    </row>
    <row r="39" spans="2:86" s="315" customFormat="1" ht="12" customHeight="1">
      <c r="B39" s="345"/>
      <c r="C39" s="339"/>
      <c r="D39" s="340"/>
      <c r="E39" s="322"/>
      <c r="F39" s="323"/>
      <c r="G39" s="322"/>
      <c r="H39" s="341"/>
      <c r="I39" s="341"/>
      <c r="J39" s="325"/>
      <c r="K39" s="326"/>
      <c r="L39" s="325"/>
      <c r="M39" s="341"/>
      <c r="N39" s="341"/>
      <c r="O39" s="325"/>
      <c r="P39" s="326"/>
      <c r="Q39" s="325"/>
      <c r="R39" s="341"/>
      <c r="S39" s="341"/>
      <c r="T39" s="325"/>
      <c r="U39" s="326"/>
      <c r="V39" s="325"/>
      <c r="W39" s="341"/>
      <c r="X39" s="341"/>
      <c r="Y39" s="325"/>
      <c r="Z39" s="326"/>
      <c r="AA39" s="325"/>
      <c r="AB39" s="341"/>
      <c r="AC39" s="341"/>
      <c r="AD39" s="325"/>
      <c r="AE39" s="326"/>
      <c r="AF39" s="325"/>
      <c r="AG39" s="341"/>
      <c r="AH39" s="341"/>
      <c r="AI39" s="325"/>
      <c r="AJ39" s="326"/>
      <c r="AK39" s="325"/>
      <c r="AL39" s="342"/>
      <c r="AM39" s="341"/>
      <c r="AN39" s="341"/>
      <c r="AO39" s="325"/>
      <c r="AP39" s="326"/>
      <c r="AQ39" s="325"/>
      <c r="AR39" s="341"/>
      <c r="AS39" s="341"/>
      <c r="AT39" s="325"/>
      <c r="AU39" s="326"/>
      <c r="AV39" s="325"/>
      <c r="AW39" s="341"/>
      <c r="AX39" s="341"/>
      <c r="AY39" s="325"/>
      <c r="AZ39" s="326"/>
      <c r="BA39" s="325"/>
      <c r="BB39" s="341"/>
      <c r="BC39" s="341"/>
      <c r="BD39" s="325"/>
      <c r="BE39" s="326"/>
      <c r="BF39" s="325"/>
      <c r="BG39" s="341"/>
      <c r="BH39" s="341"/>
      <c r="BI39" s="325"/>
      <c r="BJ39" s="326"/>
      <c r="BK39" s="325"/>
      <c r="BL39" s="341"/>
      <c r="BM39" s="341"/>
      <c r="BN39" s="325"/>
      <c r="BO39" s="326"/>
      <c r="BP39" s="325"/>
      <c r="BQ39" s="341"/>
      <c r="BR39" s="341"/>
      <c r="BS39" s="325"/>
      <c r="BT39" s="326"/>
      <c r="BU39" s="325"/>
      <c r="BV39" s="341"/>
      <c r="BW39" s="341"/>
      <c r="BX39" s="325"/>
      <c r="BY39" s="326"/>
      <c r="BZ39" s="325"/>
      <c r="CA39" s="341"/>
      <c r="CB39" s="341"/>
      <c r="CC39" s="325"/>
      <c r="CD39" s="326"/>
      <c r="CE39" s="325"/>
      <c r="CF39" s="341"/>
      <c r="CG39" s="341"/>
      <c r="CH39" s="325"/>
    </row>
    <row r="40" spans="2:86" s="315" customFormat="1" ht="12" customHeight="1">
      <c r="B40" s="346" t="s">
        <v>304</v>
      </c>
      <c r="C40" s="344" t="s">
        <v>448</v>
      </c>
      <c r="D40" s="330">
        <v>1</v>
      </c>
      <c r="E40" s="330"/>
      <c r="F40" s="329">
        <v>2</v>
      </c>
      <c r="G40" s="330"/>
      <c r="H40" s="337" t="s">
        <v>448</v>
      </c>
      <c r="I40" s="329">
        <v>1</v>
      </c>
      <c r="J40" s="332"/>
      <c r="K40" s="329">
        <v>2</v>
      </c>
      <c r="L40" s="332"/>
      <c r="M40" s="337" t="s">
        <v>448</v>
      </c>
      <c r="N40" s="337" t="s">
        <v>448</v>
      </c>
      <c r="O40" s="332"/>
      <c r="P40" s="337" t="s">
        <v>448</v>
      </c>
      <c r="Q40" s="332"/>
      <c r="R40" s="337" t="s">
        <v>448</v>
      </c>
      <c r="S40" s="337" t="s">
        <v>448</v>
      </c>
      <c r="T40" s="332"/>
      <c r="U40" s="337" t="s">
        <v>448</v>
      </c>
      <c r="V40" s="332"/>
      <c r="W40" s="337" t="s">
        <v>448</v>
      </c>
      <c r="X40" s="337" t="s">
        <v>448</v>
      </c>
      <c r="Y40" s="332"/>
      <c r="Z40" s="337" t="s">
        <v>448</v>
      </c>
      <c r="AA40" s="332"/>
      <c r="AB40" s="337" t="s">
        <v>448</v>
      </c>
      <c r="AC40" s="337" t="s">
        <v>448</v>
      </c>
      <c r="AD40" s="332"/>
      <c r="AE40" s="337" t="s">
        <v>448</v>
      </c>
      <c r="AF40" s="332"/>
      <c r="AG40" s="337" t="s">
        <v>448</v>
      </c>
      <c r="AH40" s="337" t="s">
        <v>448</v>
      </c>
      <c r="AI40" s="332"/>
      <c r="AJ40" s="337" t="s">
        <v>448</v>
      </c>
      <c r="AK40" s="332"/>
      <c r="AL40" s="338"/>
      <c r="AM40" s="332" t="s">
        <v>448</v>
      </c>
      <c r="AN40" s="332" t="s">
        <v>448</v>
      </c>
      <c r="AO40" s="332"/>
      <c r="AP40" s="332" t="s">
        <v>448</v>
      </c>
      <c r="AQ40" s="332"/>
      <c r="AR40" s="332" t="s">
        <v>448</v>
      </c>
      <c r="AS40" s="332" t="s">
        <v>448</v>
      </c>
      <c r="AT40" s="332"/>
      <c r="AU40" s="332" t="s">
        <v>448</v>
      </c>
      <c r="AV40" s="332"/>
      <c r="AW40" s="332" t="s">
        <v>448</v>
      </c>
      <c r="AX40" s="332" t="s">
        <v>448</v>
      </c>
      <c r="AY40" s="332"/>
      <c r="AZ40" s="332" t="s">
        <v>448</v>
      </c>
      <c r="BA40" s="332"/>
      <c r="BB40" s="332" t="s">
        <v>448</v>
      </c>
      <c r="BC40" s="332" t="s">
        <v>448</v>
      </c>
      <c r="BD40" s="332"/>
      <c r="BE40" s="332" t="s">
        <v>448</v>
      </c>
      <c r="BF40" s="332"/>
      <c r="BG40" s="332" t="s">
        <v>448</v>
      </c>
      <c r="BH40" s="332" t="s">
        <v>448</v>
      </c>
      <c r="BI40" s="332"/>
      <c r="BJ40" s="332" t="s">
        <v>448</v>
      </c>
      <c r="BK40" s="332"/>
      <c r="BL40" s="332" t="s">
        <v>448</v>
      </c>
      <c r="BM40" s="332" t="s">
        <v>448</v>
      </c>
      <c r="BN40" s="332"/>
      <c r="BO40" s="332" t="s">
        <v>448</v>
      </c>
      <c r="BP40" s="332"/>
      <c r="BQ40" s="332" t="s">
        <v>448</v>
      </c>
      <c r="BR40" s="332" t="s">
        <v>448</v>
      </c>
      <c r="BS40" s="332"/>
      <c r="BT40" s="332" t="s">
        <v>448</v>
      </c>
      <c r="BU40" s="332"/>
      <c r="BV40" s="332" t="s">
        <v>448</v>
      </c>
      <c r="BW40" s="332" t="s">
        <v>448</v>
      </c>
      <c r="BX40" s="332"/>
      <c r="BY40" s="332" t="s">
        <v>448</v>
      </c>
      <c r="BZ40" s="332"/>
      <c r="CA40" s="332" t="s">
        <v>448</v>
      </c>
      <c r="CB40" s="332" t="s">
        <v>448</v>
      </c>
      <c r="CC40" s="332"/>
      <c r="CD40" s="332" t="s">
        <v>448</v>
      </c>
      <c r="CE40" s="332"/>
      <c r="CF40" s="332" t="s">
        <v>448</v>
      </c>
      <c r="CG40" s="332" t="s">
        <v>448</v>
      </c>
      <c r="CH40" s="332" t="s">
        <v>448</v>
      </c>
    </row>
    <row r="41" spans="2:86" s="315" customFormat="1" ht="12" customHeight="1">
      <c r="B41" s="345"/>
      <c r="C41" s="339"/>
      <c r="D41" s="340"/>
      <c r="E41" s="322"/>
      <c r="F41" s="323"/>
      <c r="G41" s="322"/>
      <c r="H41" s="341"/>
      <c r="I41" s="341"/>
      <c r="J41" s="325"/>
      <c r="K41" s="326"/>
      <c r="L41" s="325"/>
      <c r="M41" s="341"/>
      <c r="N41" s="341"/>
      <c r="O41" s="325"/>
      <c r="P41" s="326"/>
      <c r="Q41" s="325"/>
      <c r="R41" s="341"/>
      <c r="S41" s="341"/>
      <c r="T41" s="325"/>
      <c r="U41" s="326"/>
      <c r="V41" s="325"/>
      <c r="W41" s="341"/>
      <c r="X41" s="341"/>
      <c r="Y41" s="325"/>
      <c r="Z41" s="326"/>
      <c r="AA41" s="325"/>
      <c r="AB41" s="341"/>
      <c r="AC41" s="341"/>
      <c r="AD41" s="325"/>
      <c r="AE41" s="326"/>
      <c r="AF41" s="325"/>
      <c r="AG41" s="341"/>
      <c r="AH41" s="341"/>
      <c r="AI41" s="325"/>
      <c r="AJ41" s="326"/>
      <c r="AK41" s="325"/>
      <c r="AL41" s="342"/>
      <c r="AM41" s="341"/>
      <c r="AN41" s="341"/>
      <c r="AO41" s="325"/>
      <c r="AP41" s="326"/>
      <c r="AQ41" s="325"/>
      <c r="AR41" s="341"/>
      <c r="AS41" s="341"/>
      <c r="AT41" s="325"/>
      <c r="AU41" s="326"/>
      <c r="AV41" s="325"/>
      <c r="AW41" s="341"/>
      <c r="AX41" s="341"/>
      <c r="AY41" s="325"/>
      <c r="AZ41" s="326"/>
      <c r="BA41" s="325"/>
      <c r="BB41" s="341"/>
      <c r="BC41" s="341"/>
      <c r="BD41" s="325"/>
      <c r="BE41" s="326"/>
      <c r="BF41" s="325"/>
      <c r="BG41" s="341"/>
      <c r="BH41" s="341"/>
      <c r="BI41" s="325"/>
      <c r="BJ41" s="326"/>
      <c r="BK41" s="325"/>
      <c r="BL41" s="341"/>
      <c r="BM41" s="341"/>
      <c r="BN41" s="325"/>
      <c r="BO41" s="326"/>
      <c r="BP41" s="325"/>
      <c r="BQ41" s="341"/>
      <c r="BR41" s="341"/>
      <c r="BS41" s="325"/>
      <c r="BT41" s="326"/>
      <c r="BU41" s="325"/>
      <c r="BV41" s="341"/>
      <c r="BW41" s="341"/>
      <c r="BX41" s="325"/>
      <c r="BY41" s="326"/>
      <c r="BZ41" s="325"/>
      <c r="CA41" s="341"/>
      <c r="CB41" s="341"/>
      <c r="CC41" s="325"/>
      <c r="CD41" s="326"/>
      <c r="CE41" s="325"/>
      <c r="CF41" s="341"/>
      <c r="CG41" s="341"/>
      <c r="CH41" s="325"/>
    </row>
    <row r="42" spans="2:86" s="315" customFormat="1" ht="12" customHeight="1">
      <c r="B42" s="346" t="s">
        <v>271</v>
      </c>
      <c r="C42" s="344" t="s">
        <v>448</v>
      </c>
      <c r="D42" s="337" t="s">
        <v>448</v>
      </c>
      <c r="E42" s="330"/>
      <c r="F42" s="337" t="s">
        <v>448</v>
      </c>
      <c r="G42" s="330"/>
      <c r="H42" s="337" t="s">
        <v>448</v>
      </c>
      <c r="I42" s="337" t="s">
        <v>448</v>
      </c>
      <c r="J42" s="332"/>
      <c r="K42" s="337" t="s">
        <v>448</v>
      </c>
      <c r="L42" s="332"/>
      <c r="M42" s="337" t="s">
        <v>448</v>
      </c>
      <c r="N42" s="337" t="s">
        <v>448</v>
      </c>
      <c r="O42" s="332"/>
      <c r="P42" s="337" t="s">
        <v>448</v>
      </c>
      <c r="Q42" s="332"/>
      <c r="R42" s="337" t="s">
        <v>448</v>
      </c>
      <c r="S42" s="337" t="s">
        <v>448</v>
      </c>
      <c r="T42" s="332"/>
      <c r="U42" s="337" t="s">
        <v>448</v>
      </c>
      <c r="V42" s="332"/>
      <c r="W42" s="337" t="s">
        <v>448</v>
      </c>
      <c r="X42" s="337" t="s">
        <v>448</v>
      </c>
      <c r="Y42" s="332"/>
      <c r="Z42" s="337" t="s">
        <v>448</v>
      </c>
      <c r="AA42" s="332"/>
      <c r="AB42" s="337" t="s">
        <v>448</v>
      </c>
      <c r="AC42" s="337" t="s">
        <v>448</v>
      </c>
      <c r="AD42" s="332"/>
      <c r="AE42" s="337" t="s">
        <v>448</v>
      </c>
      <c r="AF42" s="332"/>
      <c r="AG42" s="337" t="s">
        <v>448</v>
      </c>
      <c r="AH42" s="337" t="s">
        <v>448</v>
      </c>
      <c r="AI42" s="332"/>
      <c r="AJ42" s="337" t="s">
        <v>448</v>
      </c>
      <c r="AK42" s="332"/>
      <c r="AL42" s="338"/>
      <c r="AM42" s="332" t="s">
        <v>448</v>
      </c>
      <c r="AN42" s="332" t="s">
        <v>448</v>
      </c>
      <c r="AO42" s="332"/>
      <c r="AP42" s="332" t="s">
        <v>448</v>
      </c>
      <c r="AQ42" s="332"/>
      <c r="AR42" s="332" t="s">
        <v>448</v>
      </c>
      <c r="AS42" s="332" t="s">
        <v>448</v>
      </c>
      <c r="AT42" s="332"/>
      <c r="AU42" s="332" t="s">
        <v>448</v>
      </c>
      <c r="AV42" s="332"/>
      <c r="AW42" s="332" t="s">
        <v>448</v>
      </c>
      <c r="AX42" s="332" t="s">
        <v>448</v>
      </c>
      <c r="AY42" s="332"/>
      <c r="AZ42" s="332" t="s">
        <v>448</v>
      </c>
      <c r="BA42" s="332"/>
      <c r="BB42" s="332" t="s">
        <v>448</v>
      </c>
      <c r="BC42" s="332" t="s">
        <v>448</v>
      </c>
      <c r="BD42" s="332"/>
      <c r="BE42" s="332" t="s">
        <v>448</v>
      </c>
      <c r="BF42" s="332"/>
      <c r="BG42" s="332" t="s">
        <v>448</v>
      </c>
      <c r="BH42" s="332" t="s">
        <v>448</v>
      </c>
      <c r="BI42" s="332"/>
      <c r="BJ42" s="332" t="s">
        <v>448</v>
      </c>
      <c r="BK42" s="332"/>
      <c r="BL42" s="332" t="s">
        <v>448</v>
      </c>
      <c r="BM42" s="332" t="s">
        <v>448</v>
      </c>
      <c r="BN42" s="332"/>
      <c r="BO42" s="332" t="s">
        <v>448</v>
      </c>
      <c r="BP42" s="332"/>
      <c r="BQ42" s="332" t="s">
        <v>448</v>
      </c>
      <c r="BR42" s="332" t="s">
        <v>448</v>
      </c>
      <c r="BS42" s="332"/>
      <c r="BT42" s="332" t="s">
        <v>448</v>
      </c>
      <c r="BU42" s="332"/>
      <c r="BV42" s="332" t="s">
        <v>448</v>
      </c>
      <c r="BW42" s="332" t="s">
        <v>448</v>
      </c>
      <c r="BX42" s="332"/>
      <c r="BY42" s="332" t="s">
        <v>448</v>
      </c>
      <c r="BZ42" s="332"/>
      <c r="CA42" s="332" t="s">
        <v>448</v>
      </c>
      <c r="CB42" s="332" t="s">
        <v>448</v>
      </c>
      <c r="CC42" s="332"/>
      <c r="CD42" s="332" t="s">
        <v>448</v>
      </c>
      <c r="CE42" s="332"/>
      <c r="CF42" s="332" t="s">
        <v>448</v>
      </c>
      <c r="CG42" s="332" t="s">
        <v>448</v>
      </c>
      <c r="CH42" s="332" t="s">
        <v>448</v>
      </c>
    </row>
    <row r="43" spans="2:86" s="315" customFormat="1" ht="12" customHeight="1">
      <c r="B43" s="345"/>
      <c r="C43" s="339"/>
      <c r="D43" s="340"/>
      <c r="E43" s="322" t="s">
        <v>453</v>
      </c>
      <c r="F43" s="323">
        <v>1</v>
      </c>
      <c r="G43" s="322" t="s">
        <v>454</v>
      </c>
      <c r="H43" s="341"/>
      <c r="I43" s="341"/>
      <c r="J43" s="325"/>
      <c r="K43" s="326"/>
      <c r="L43" s="325"/>
      <c r="M43" s="341"/>
      <c r="N43" s="341"/>
      <c r="O43" s="325" t="s">
        <v>453</v>
      </c>
      <c r="P43" s="326">
        <v>1</v>
      </c>
      <c r="Q43" s="325" t="s">
        <v>454</v>
      </c>
      <c r="R43" s="341"/>
      <c r="S43" s="341"/>
      <c r="T43" s="325"/>
      <c r="U43" s="326"/>
      <c r="V43" s="325"/>
      <c r="W43" s="341"/>
      <c r="X43" s="341"/>
      <c r="Y43" s="325"/>
      <c r="Z43" s="326"/>
      <c r="AA43" s="325"/>
      <c r="AB43" s="341"/>
      <c r="AC43" s="341"/>
      <c r="AD43" s="321"/>
      <c r="AE43" s="330"/>
      <c r="AF43" s="321"/>
      <c r="AG43" s="341"/>
      <c r="AH43" s="341"/>
      <c r="AI43" s="325" t="s">
        <v>302</v>
      </c>
      <c r="AJ43" s="326"/>
      <c r="AK43" s="325" t="s">
        <v>302</v>
      </c>
      <c r="AL43" s="342"/>
      <c r="AM43" s="341"/>
      <c r="AN43" s="341"/>
      <c r="AO43" s="325" t="s">
        <v>302</v>
      </c>
      <c r="AP43" s="326"/>
      <c r="AQ43" s="325" t="s">
        <v>302</v>
      </c>
      <c r="AR43" s="341"/>
      <c r="AS43" s="341"/>
      <c r="AT43" s="325" t="s">
        <v>302</v>
      </c>
      <c r="AU43" s="326"/>
      <c r="AV43" s="325" t="s">
        <v>302</v>
      </c>
      <c r="AW43" s="341"/>
      <c r="AX43" s="341"/>
      <c r="AY43" s="325" t="s">
        <v>450</v>
      </c>
      <c r="AZ43" s="326"/>
      <c r="BA43" s="325" t="s">
        <v>450</v>
      </c>
      <c r="BB43" s="341"/>
      <c r="BC43" s="341"/>
      <c r="BD43" s="325" t="s">
        <v>302</v>
      </c>
      <c r="BE43" s="326"/>
      <c r="BF43" s="325" t="s">
        <v>302</v>
      </c>
      <c r="BG43" s="341"/>
      <c r="BH43" s="341"/>
      <c r="BI43" s="325"/>
      <c r="BJ43" s="326"/>
      <c r="BK43" s="325"/>
      <c r="BL43" s="341"/>
      <c r="BM43" s="341"/>
      <c r="BN43" s="325" t="s">
        <v>302</v>
      </c>
      <c r="BO43" s="326"/>
      <c r="BP43" s="325" t="s">
        <v>302</v>
      </c>
      <c r="BQ43" s="341"/>
      <c r="BR43" s="341"/>
      <c r="BS43" s="325" t="s">
        <v>302</v>
      </c>
      <c r="BT43" s="326"/>
      <c r="BU43" s="325" t="s">
        <v>302</v>
      </c>
      <c r="BV43" s="341"/>
      <c r="BW43" s="341"/>
      <c r="BX43" s="325" t="s">
        <v>302</v>
      </c>
      <c r="BY43" s="326"/>
      <c r="BZ43" s="325" t="s">
        <v>302</v>
      </c>
      <c r="CA43" s="341"/>
      <c r="CB43" s="341"/>
      <c r="CC43" s="325" t="s">
        <v>302</v>
      </c>
      <c r="CD43" s="326"/>
      <c r="CE43" s="325" t="s">
        <v>302</v>
      </c>
      <c r="CF43" s="341"/>
      <c r="CG43" s="341"/>
      <c r="CH43" s="325"/>
    </row>
    <row r="44" spans="2:86" s="315" customFormat="1" ht="12" customHeight="1">
      <c r="B44" s="347" t="s">
        <v>455</v>
      </c>
      <c r="C44" s="336">
        <v>18</v>
      </c>
      <c r="D44" s="330">
        <v>17</v>
      </c>
      <c r="E44" s="330"/>
      <c r="F44" s="329">
        <v>8</v>
      </c>
      <c r="G44" s="330"/>
      <c r="H44" s="332">
        <v>4</v>
      </c>
      <c r="I44" s="332">
        <v>3</v>
      </c>
      <c r="J44" s="332"/>
      <c r="K44" s="332">
        <v>2</v>
      </c>
      <c r="L44" s="332"/>
      <c r="M44" s="332">
        <v>4</v>
      </c>
      <c r="N44" s="332">
        <v>4</v>
      </c>
      <c r="O44" s="332"/>
      <c r="P44" s="332">
        <v>1</v>
      </c>
      <c r="Q44" s="332"/>
      <c r="R44" s="332">
        <v>1</v>
      </c>
      <c r="S44" s="332">
        <v>2</v>
      </c>
      <c r="T44" s="332"/>
      <c r="U44" s="332">
        <v>1</v>
      </c>
      <c r="V44" s="332"/>
      <c r="W44" s="337" t="s">
        <v>448</v>
      </c>
      <c r="X44" s="337" t="s">
        <v>448</v>
      </c>
      <c r="Y44" s="332"/>
      <c r="Z44" s="337" t="s">
        <v>448</v>
      </c>
      <c r="AA44" s="332"/>
      <c r="AB44" s="332">
        <v>4</v>
      </c>
      <c r="AC44" s="332">
        <v>1</v>
      </c>
      <c r="AD44" s="332"/>
      <c r="AE44" s="332">
        <v>1</v>
      </c>
      <c r="AF44" s="332"/>
      <c r="AG44" s="337" t="s">
        <v>448</v>
      </c>
      <c r="AH44" s="337" t="s">
        <v>448</v>
      </c>
      <c r="AI44" s="332"/>
      <c r="AJ44" s="337" t="s">
        <v>448</v>
      </c>
      <c r="AK44" s="332"/>
      <c r="AL44" s="338"/>
      <c r="AM44" s="332" t="s">
        <v>448</v>
      </c>
      <c r="AN44" s="332" t="s">
        <v>448</v>
      </c>
      <c r="AO44" s="332"/>
      <c r="AP44" s="332" t="s">
        <v>448</v>
      </c>
      <c r="AQ44" s="332"/>
      <c r="AR44" s="332" t="s">
        <v>448</v>
      </c>
      <c r="AS44" s="332" t="s">
        <v>448</v>
      </c>
      <c r="AT44" s="332"/>
      <c r="AU44" s="332" t="s">
        <v>448</v>
      </c>
      <c r="AV44" s="332"/>
      <c r="AW44" s="332">
        <v>3</v>
      </c>
      <c r="AX44" s="332">
        <v>4</v>
      </c>
      <c r="AY44" s="332"/>
      <c r="AZ44" s="332" t="s">
        <v>448</v>
      </c>
      <c r="BA44" s="332"/>
      <c r="BB44" s="332" t="s">
        <v>448</v>
      </c>
      <c r="BC44" s="332" t="s">
        <v>448</v>
      </c>
      <c r="BD44" s="332"/>
      <c r="BE44" s="332" t="s">
        <v>448</v>
      </c>
      <c r="BF44" s="332"/>
      <c r="BG44" s="332" t="s">
        <v>448</v>
      </c>
      <c r="BH44" s="332" t="s">
        <v>448</v>
      </c>
      <c r="BI44" s="332"/>
      <c r="BJ44" s="332" t="s">
        <v>448</v>
      </c>
      <c r="BK44" s="332"/>
      <c r="BL44" s="329">
        <v>1</v>
      </c>
      <c r="BM44" s="329">
        <v>1</v>
      </c>
      <c r="BN44" s="332"/>
      <c r="BO44" s="329">
        <v>1</v>
      </c>
      <c r="BP44" s="332"/>
      <c r="BQ44" s="332" t="s">
        <v>448</v>
      </c>
      <c r="BR44" s="329">
        <v>1</v>
      </c>
      <c r="BS44" s="332"/>
      <c r="BT44" s="329">
        <v>1</v>
      </c>
      <c r="BU44" s="332"/>
      <c r="BV44" s="332" t="s">
        <v>448</v>
      </c>
      <c r="BW44" s="332" t="s">
        <v>448</v>
      </c>
      <c r="BX44" s="332"/>
      <c r="BY44" s="332" t="s">
        <v>448</v>
      </c>
      <c r="BZ44" s="332"/>
      <c r="CA44" s="329">
        <v>1</v>
      </c>
      <c r="CB44" s="329">
        <v>1</v>
      </c>
      <c r="CC44" s="332"/>
      <c r="CD44" s="329">
        <v>1</v>
      </c>
      <c r="CE44" s="332"/>
      <c r="CF44" s="332" t="s">
        <v>448</v>
      </c>
      <c r="CG44" s="332" t="s">
        <v>448</v>
      </c>
      <c r="CH44" s="332" t="s">
        <v>448</v>
      </c>
    </row>
    <row r="45" spans="2:86" s="315" customFormat="1" ht="12" customHeight="1">
      <c r="B45" s="348"/>
      <c r="C45" s="339"/>
      <c r="D45" s="340"/>
      <c r="E45" s="322" t="s">
        <v>453</v>
      </c>
      <c r="F45" s="323">
        <v>2</v>
      </c>
      <c r="G45" s="322" t="s">
        <v>454</v>
      </c>
      <c r="H45" s="341"/>
      <c r="I45" s="341"/>
      <c r="J45" s="325"/>
      <c r="K45" s="326"/>
      <c r="L45" s="325"/>
      <c r="M45" s="341"/>
      <c r="N45" s="341"/>
      <c r="O45" s="325" t="s">
        <v>453</v>
      </c>
      <c r="P45" s="326">
        <v>1</v>
      </c>
      <c r="Q45" s="325" t="s">
        <v>454</v>
      </c>
      <c r="R45" s="341"/>
      <c r="S45" s="341"/>
      <c r="T45" s="325"/>
      <c r="U45" s="326"/>
      <c r="V45" s="325"/>
      <c r="W45" s="341"/>
      <c r="X45" s="341"/>
      <c r="Y45" s="325"/>
      <c r="Z45" s="326"/>
      <c r="AA45" s="325"/>
      <c r="AB45" s="341"/>
      <c r="AC45" s="341"/>
      <c r="AD45" s="325"/>
      <c r="AE45" s="326"/>
      <c r="AF45" s="325"/>
      <c r="AG45" s="341"/>
      <c r="AH45" s="341"/>
      <c r="AI45" s="325"/>
      <c r="AJ45" s="326"/>
      <c r="AK45" s="325"/>
      <c r="AL45" s="342"/>
      <c r="AM45" s="341"/>
      <c r="AN45" s="341"/>
      <c r="AO45" s="325"/>
      <c r="AP45" s="326"/>
      <c r="AQ45" s="325"/>
      <c r="AR45" s="341"/>
      <c r="AS45" s="341"/>
      <c r="AT45" s="325"/>
      <c r="AU45" s="326"/>
      <c r="AV45" s="325"/>
      <c r="AW45" s="341"/>
      <c r="AX45" s="341"/>
      <c r="AY45" s="325"/>
      <c r="AZ45" s="326"/>
      <c r="BA45" s="325"/>
      <c r="BB45" s="341"/>
      <c r="BC45" s="341"/>
      <c r="BD45" s="325" t="s">
        <v>453</v>
      </c>
      <c r="BE45" s="326">
        <v>1</v>
      </c>
      <c r="BF45" s="325" t="s">
        <v>454</v>
      </c>
      <c r="BG45" s="341"/>
      <c r="BH45" s="341"/>
      <c r="BI45" s="325"/>
      <c r="BJ45" s="326"/>
      <c r="BK45" s="325"/>
      <c r="BL45" s="341"/>
      <c r="BM45" s="341"/>
      <c r="BN45" s="325"/>
      <c r="BO45" s="326"/>
      <c r="BP45" s="325"/>
      <c r="BQ45" s="341"/>
      <c r="BR45" s="341"/>
      <c r="BS45" s="325"/>
      <c r="BT45" s="326"/>
      <c r="BU45" s="325"/>
      <c r="BV45" s="341"/>
      <c r="BW45" s="341"/>
      <c r="BX45" s="325"/>
      <c r="BY45" s="326"/>
      <c r="BZ45" s="325"/>
      <c r="CA45" s="341"/>
      <c r="CB45" s="341"/>
      <c r="CC45" s="325"/>
      <c r="CD45" s="326"/>
      <c r="CE45" s="325"/>
      <c r="CF45" s="341"/>
      <c r="CG45" s="341"/>
      <c r="CH45" s="325"/>
    </row>
    <row r="46" spans="2:86" s="315" customFormat="1" ht="12" customHeight="1">
      <c r="B46" s="347" t="s">
        <v>456</v>
      </c>
      <c r="C46" s="336">
        <v>9</v>
      </c>
      <c r="D46" s="330">
        <v>9</v>
      </c>
      <c r="E46" s="330"/>
      <c r="F46" s="329">
        <v>7</v>
      </c>
      <c r="G46" s="330"/>
      <c r="H46" s="332">
        <v>4</v>
      </c>
      <c r="I46" s="332">
        <v>4</v>
      </c>
      <c r="J46" s="332"/>
      <c r="K46" s="332">
        <v>3</v>
      </c>
      <c r="L46" s="332"/>
      <c r="M46" s="337" t="s">
        <v>448</v>
      </c>
      <c r="N46" s="329">
        <v>1</v>
      </c>
      <c r="O46" s="332"/>
      <c r="P46" s="329">
        <v>1</v>
      </c>
      <c r="Q46" s="332"/>
      <c r="R46" s="329">
        <v>1</v>
      </c>
      <c r="S46" s="329">
        <v>1</v>
      </c>
      <c r="T46" s="332"/>
      <c r="U46" s="329">
        <v>1</v>
      </c>
      <c r="V46" s="332"/>
      <c r="W46" s="337" t="s">
        <v>448</v>
      </c>
      <c r="X46" s="337" t="s">
        <v>448</v>
      </c>
      <c r="Y46" s="332"/>
      <c r="Z46" s="337" t="s">
        <v>448</v>
      </c>
      <c r="AA46" s="332"/>
      <c r="AB46" s="337" t="s">
        <v>448</v>
      </c>
      <c r="AC46" s="337" t="s">
        <v>448</v>
      </c>
      <c r="AD46" s="332"/>
      <c r="AE46" s="337" t="s">
        <v>448</v>
      </c>
      <c r="AF46" s="341"/>
      <c r="AG46" s="337" t="s">
        <v>448</v>
      </c>
      <c r="AH46" s="337" t="s">
        <v>448</v>
      </c>
      <c r="AI46" s="332"/>
      <c r="AJ46" s="337" t="s">
        <v>448</v>
      </c>
      <c r="AK46" s="332"/>
      <c r="AL46" s="338"/>
      <c r="AM46" s="332" t="s">
        <v>448</v>
      </c>
      <c r="AN46" s="332" t="s">
        <v>448</v>
      </c>
      <c r="AO46" s="332"/>
      <c r="AP46" s="332" t="s">
        <v>448</v>
      </c>
      <c r="AQ46" s="332"/>
      <c r="AR46" s="332" t="s">
        <v>448</v>
      </c>
      <c r="AS46" s="332" t="s">
        <v>448</v>
      </c>
      <c r="AT46" s="332"/>
      <c r="AU46" s="332" t="s">
        <v>448</v>
      </c>
      <c r="AV46" s="332"/>
      <c r="AW46" s="332">
        <v>3</v>
      </c>
      <c r="AX46" s="332">
        <v>2</v>
      </c>
      <c r="AY46" s="332"/>
      <c r="AZ46" s="332">
        <v>1</v>
      </c>
      <c r="BA46" s="332"/>
      <c r="BB46" s="332">
        <v>1</v>
      </c>
      <c r="BC46" s="329">
        <v>1</v>
      </c>
      <c r="BD46" s="332"/>
      <c r="BE46" s="329">
        <v>1</v>
      </c>
      <c r="BF46" s="332"/>
      <c r="BG46" s="332" t="s">
        <v>448</v>
      </c>
      <c r="BH46" s="332" t="s">
        <v>448</v>
      </c>
      <c r="BI46" s="332"/>
      <c r="BJ46" s="332" t="s">
        <v>448</v>
      </c>
      <c r="BK46" s="332"/>
      <c r="BL46" s="332" t="s">
        <v>448</v>
      </c>
      <c r="BM46" s="332" t="s">
        <v>448</v>
      </c>
      <c r="BN46" s="332"/>
      <c r="BO46" s="332" t="s">
        <v>448</v>
      </c>
      <c r="BP46" s="332"/>
      <c r="BQ46" s="332" t="s">
        <v>448</v>
      </c>
      <c r="BR46" s="332" t="s">
        <v>448</v>
      </c>
      <c r="BS46" s="332"/>
      <c r="BT46" s="332" t="s">
        <v>448</v>
      </c>
      <c r="BU46" s="332"/>
      <c r="BV46" s="332" t="s">
        <v>448</v>
      </c>
      <c r="BW46" s="332" t="s">
        <v>448</v>
      </c>
      <c r="BX46" s="332"/>
      <c r="BY46" s="332" t="s">
        <v>448</v>
      </c>
      <c r="BZ46" s="332"/>
      <c r="CA46" s="332" t="s">
        <v>448</v>
      </c>
      <c r="CB46" s="332" t="s">
        <v>448</v>
      </c>
      <c r="CC46" s="332"/>
      <c r="CD46" s="332" t="s">
        <v>448</v>
      </c>
      <c r="CE46" s="332"/>
      <c r="CF46" s="332" t="s">
        <v>448</v>
      </c>
      <c r="CG46" s="332" t="s">
        <v>448</v>
      </c>
      <c r="CH46" s="332" t="s">
        <v>448</v>
      </c>
    </row>
    <row r="47" spans="2:86" s="315" customFormat="1" ht="12" customHeight="1">
      <c r="B47" s="348"/>
      <c r="C47" s="339"/>
      <c r="D47" s="340"/>
      <c r="E47" s="322" t="s">
        <v>37</v>
      </c>
      <c r="F47" s="323">
        <v>35</v>
      </c>
      <c r="G47" s="322" t="s">
        <v>38</v>
      </c>
      <c r="H47" s="341"/>
      <c r="I47" s="341"/>
      <c r="J47" s="325" t="s">
        <v>37</v>
      </c>
      <c r="K47" s="326">
        <v>10</v>
      </c>
      <c r="L47" s="325" t="s">
        <v>38</v>
      </c>
      <c r="M47" s="341"/>
      <c r="N47" s="341"/>
      <c r="O47" s="325" t="s">
        <v>37</v>
      </c>
      <c r="P47" s="326">
        <v>7</v>
      </c>
      <c r="Q47" s="325" t="s">
        <v>38</v>
      </c>
      <c r="R47" s="341"/>
      <c r="S47" s="341"/>
      <c r="T47" s="325" t="s">
        <v>37</v>
      </c>
      <c r="U47" s="326">
        <v>1</v>
      </c>
      <c r="V47" s="325" t="s">
        <v>38</v>
      </c>
      <c r="W47" s="341"/>
      <c r="X47" s="341"/>
      <c r="Y47" s="325" t="s">
        <v>452</v>
      </c>
      <c r="Z47" s="326"/>
      <c r="AA47" s="325" t="s">
        <v>452</v>
      </c>
      <c r="AB47" s="332"/>
      <c r="AC47" s="341"/>
      <c r="AD47" s="325" t="s">
        <v>37</v>
      </c>
      <c r="AE47" s="326">
        <v>3</v>
      </c>
      <c r="AF47" s="325" t="s">
        <v>38</v>
      </c>
      <c r="AG47" s="341"/>
      <c r="AH47" s="341"/>
      <c r="AI47" s="325" t="s">
        <v>453</v>
      </c>
      <c r="AJ47" s="330">
        <v>1</v>
      </c>
      <c r="AK47" s="325" t="s">
        <v>454</v>
      </c>
      <c r="AL47" s="342"/>
      <c r="AM47" s="341"/>
      <c r="AN47" s="341"/>
      <c r="AO47" s="325" t="s">
        <v>450</v>
      </c>
      <c r="AP47" s="326"/>
      <c r="AQ47" s="325" t="s">
        <v>450</v>
      </c>
      <c r="AR47" s="341"/>
      <c r="AS47" s="341"/>
      <c r="AT47" s="325" t="s">
        <v>37</v>
      </c>
      <c r="AU47" s="326">
        <v>1</v>
      </c>
      <c r="AV47" s="325" t="s">
        <v>38</v>
      </c>
      <c r="AW47" s="341"/>
      <c r="AX47" s="341"/>
      <c r="AY47" s="325" t="s">
        <v>37</v>
      </c>
      <c r="AZ47" s="326">
        <v>5</v>
      </c>
      <c r="BA47" s="325" t="s">
        <v>38</v>
      </c>
      <c r="BB47" s="341"/>
      <c r="BC47" s="341"/>
      <c r="BD47" s="325" t="s">
        <v>37</v>
      </c>
      <c r="BE47" s="326">
        <v>4</v>
      </c>
      <c r="BF47" s="325" t="s">
        <v>38</v>
      </c>
      <c r="BG47" s="341"/>
      <c r="BH47" s="341"/>
      <c r="BI47" s="325" t="s">
        <v>37</v>
      </c>
      <c r="BJ47" s="326">
        <v>2</v>
      </c>
      <c r="BK47" s="325" t="s">
        <v>38</v>
      </c>
      <c r="BL47" s="341"/>
      <c r="BM47" s="341"/>
      <c r="BN47" s="325" t="s">
        <v>302</v>
      </c>
      <c r="BO47" s="326"/>
      <c r="BP47" s="325" t="s">
        <v>302</v>
      </c>
      <c r="BQ47" s="341"/>
      <c r="BR47" s="341"/>
      <c r="BS47" s="325" t="s">
        <v>453</v>
      </c>
      <c r="BT47" s="326">
        <v>1</v>
      </c>
      <c r="BU47" s="325" t="s">
        <v>454</v>
      </c>
      <c r="BV47" s="341"/>
      <c r="BW47" s="341"/>
      <c r="BX47" s="325"/>
      <c r="BY47" s="326"/>
      <c r="BZ47" s="325"/>
      <c r="CA47" s="341"/>
      <c r="CB47" s="341"/>
      <c r="CC47" s="325" t="s">
        <v>450</v>
      </c>
      <c r="CD47" s="326"/>
      <c r="CE47" s="325" t="s">
        <v>450</v>
      </c>
      <c r="CF47" s="341"/>
      <c r="CG47" s="341"/>
      <c r="CH47" s="325"/>
    </row>
    <row r="48" spans="2:86" s="315" customFormat="1" ht="12" customHeight="1">
      <c r="B48" s="347" t="s">
        <v>457</v>
      </c>
      <c r="C48" s="336">
        <v>1094</v>
      </c>
      <c r="D48" s="330">
        <v>230</v>
      </c>
      <c r="E48" s="330"/>
      <c r="F48" s="329">
        <v>149</v>
      </c>
      <c r="G48" s="330"/>
      <c r="H48" s="332">
        <v>271</v>
      </c>
      <c r="I48" s="332">
        <v>58</v>
      </c>
      <c r="J48" s="332"/>
      <c r="K48" s="332">
        <v>46</v>
      </c>
      <c r="L48" s="332"/>
      <c r="M48" s="332">
        <v>138</v>
      </c>
      <c r="N48" s="332">
        <v>20</v>
      </c>
      <c r="O48" s="332"/>
      <c r="P48" s="332">
        <v>20</v>
      </c>
      <c r="Q48" s="332"/>
      <c r="R48" s="332">
        <v>121</v>
      </c>
      <c r="S48" s="332">
        <v>21</v>
      </c>
      <c r="T48" s="332"/>
      <c r="U48" s="332">
        <v>7</v>
      </c>
      <c r="V48" s="332"/>
      <c r="W48" s="332">
        <v>89</v>
      </c>
      <c r="X48" s="332">
        <v>18</v>
      </c>
      <c r="Y48" s="332"/>
      <c r="Z48" s="332">
        <v>15</v>
      </c>
      <c r="AA48" s="332"/>
      <c r="AB48" s="332">
        <v>66</v>
      </c>
      <c r="AC48" s="332">
        <v>10</v>
      </c>
      <c r="AD48" s="332"/>
      <c r="AE48" s="332">
        <v>7</v>
      </c>
      <c r="AF48" s="332"/>
      <c r="AG48" s="332">
        <v>47</v>
      </c>
      <c r="AH48" s="332">
        <v>13</v>
      </c>
      <c r="AI48" s="332"/>
      <c r="AJ48" s="332">
        <v>11</v>
      </c>
      <c r="AK48" s="332"/>
      <c r="AL48" s="338"/>
      <c r="AM48" s="332">
        <v>3</v>
      </c>
      <c r="AN48" s="332" t="s">
        <v>448</v>
      </c>
      <c r="AO48" s="332"/>
      <c r="AP48" s="332" t="s">
        <v>448</v>
      </c>
      <c r="AQ48" s="332"/>
      <c r="AR48" s="332">
        <v>26</v>
      </c>
      <c r="AS48" s="332">
        <v>3</v>
      </c>
      <c r="AT48" s="332"/>
      <c r="AU48" s="332">
        <v>3</v>
      </c>
      <c r="AV48" s="332"/>
      <c r="AW48" s="332">
        <v>115</v>
      </c>
      <c r="AX48" s="332">
        <v>31</v>
      </c>
      <c r="AY48" s="332"/>
      <c r="AZ48" s="332">
        <v>11</v>
      </c>
      <c r="BA48" s="332"/>
      <c r="BB48" s="332">
        <v>29</v>
      </c>
      <c r="BC48" s="332">
        <v>3</v>
      </c>
      <c r="BD48" s="332"/>
      <c r="BE48" s="332">
        <v>5</v>
      </c>
      <c r="BF48" s="332"/>
      <c r="BG48" s="332">
        <v>80</v>
      </c>
      <c r="BH48" s="332">
        <v>27</v>
      </c>
      <c r="BI48" s="332"/>
      <c r="BJ48" s="332">
        <v>9</v>
      </c>
      <c r="BK48" s="332"/>
      <c r="BL48" s="332">
        <v>35</v>
      </c>
      <c r="BM48" s="332">
        <v>10</v>
      </c>
      <c r="BN48" s="332"/>
      <c r="BO48" s="332">
        <v>1</v>
      </c>
      <c r="BP48" s="332"/>
      <c r="BQ48" s="332">
        <v>20</v>
      </c>
      <c r="BR48" s="332">
        <v>6</v>
      </c>
      <c r="BS48" s="332"/>
      <c r="BT48" s="332">
        <v>4</v>
      </c>
      <c r="BU48" s="332"/>
      <c r="BV48" s="332">
        <v>19</v>
      </c>
      <c r="BW48" s="332">
        <v>6</v>
      </c>
      <c r="BX48" s="332"/>
      <c r="BY48" s="332">
        <v>7</v>
      </c>
      <c r="BZ48" s="332"/>
      <c r="CA48" s="332">
        <v>35</v>
      </c>
      <c r="CB48" s="332">
        <v>4</v>
      </c>
      <c r="CC48" s="332"/>
      <c r="CD48" s="332">
        <v>3</v>
      </c>
      <c r="CE48" s="332"/>
      <c r="CF48" s="332" t="s">
        <v>448</v>
      </c>
      <c r="CG48" s="332" t="s">
        <v>448</v>
      </c>
      <c r="CH48" s="332" t="s">
        <v>448</v>
      </c>
    </row>
    <row r="49" spans="2:86" s="315" customFormat="1" ht="12" customHeight="1">
      <c r="B49" s="319" t="s">
        <v>305</v>
      </c>
      <c r="C49" s="339"/>
      <c r="D49" s="340"/>
      <c r="E49" s="322" t="s">
        <v>37</v>
      </c>
      <c r="F49" s="323">
        <v>28</v>
      </c>
      <c r="G49" s="322" t="s">
        <v>38</v>
      </c>
      <c r="H49" s="341"/>
      <c r="I49" s="341"/>
      <c r="J49" s="325" t="s">
        <v>37</v>
      </c>
      <c r="K49" s="326">
        <v>7</v>
      </c>
      <c r="L49" s="325" t="s">
        <v>38</v>
      </c>
      <c r="M49" s="341"/>
      <c r="N49" s="341"/>
      <c r="O49" s="325" t="s">
        <v>37</v>
      </c>
      <c r="P49" s="326">
        <v>6</v>
      </c>
      <c r="Q49" s="325" t="s">
        <v>38</v>
      </c>
      <c r="R49" s="341"/>
      <c r="S49" s="341"/>
      <c r="T49" s="325" t="s">
        <v>453</v>
      </c>
      <c r="U49" s="326">
        <v>1</v>
      </c>
      <c r="V49" s="325" t="s">
        <v>454</v>
      </c>
      <c r="W49" s="341"/>
      <c r="X49" s="341"/>
      <c r="Y49" s="325"/>
      <c r="Z49" s="326"/>
      <c r="AA49" s="325"/>
      <c r="AB49" s="341"/>
      <c r="AC49" s="341"/>
      <c r="AD49" s="325" t="s">
        <v>453</v>
      </c>
      <c r="AE49" s="326">
        <v>3</v>
      </c>
      <c r="AF49" s="325" t="s">
        <v>454</v>
      </c>
      <c r="AG49" s="341"/>
      <c r="AH49" s="341"/>
      <c r="AI49" s="325" t="s">
        <v>453</v>
      </c>
      <c r="AJ49" s="326">
        <v>1</v>
      </c>
      <c r="AK49" s="325" t="s">
        <v>454</v>
      </c>
      <c r="AL49" s="342"/>
      <c r="AM49" s="341"/>
      <c r="AN49" s="341"/>
      <c r="AO49" s="325" t="s">
        <v>302</v>
      </c>
      <c r="AP49" s="326"/>
      <c r="AQ49" s="325" t="s">
        <v>302</v>
      </c>
      <c r="AR49" s="341"/>
      <c r="AS49" s="341"/>
      <c r="AT49" s="325" t="s">
        <v>453</v>
      </c>
      <c r="AU49" s="326">
        <v>1</v>
      </c>
      <c r="AV49" s="325" t="s">
        <v>454</v>
      </c>
      <c r="AW49" s="341"/>
      <c r="AX49" s="341"/>
      <c r="AY49" s="325" t="s">
        <v>37</v>
      </c>
      <c r="AZ49" s="326">
        <v>2</v>
      </c>
      <c r="BA49" s="325" t="s">
        <v>38</v>
      </c>
      <c r="BB49" s="341"/>
      <c r="BC49" s="341"/>
      <c r="BD49" s="325" t="s">
        <v>37</v>
      </c>
      <c r="BE49" s="326">
        <v>4</v>
      </c>
      <c r="BF49" s="325" t="s">
        <v>38</v>
      </c>
      <c r="BG49" s="341"/>
      <c r="BH49" s="341"/>
      <c r="BI49" s="325" t="s">
        <v>37</v>
      </c>
      <c r="BJ49" s="326">
        <v>2</v>
      </c>
      <c r="BK49" s="325" t="s">
        <v>38</v>
      </c>
      <c r="BL49" s="341"/>
      <c r="BM49" s="341"/>
      <c r="BN49" s="325" t="s">
        <v>302</v>
      </c>
      <c r="BO49" s="326"/>
      <c r="BP49" s="325" t="s">
        <v>302</v>
      </c>
      <c r="BQ49" s="341"/>
      <c r="BR49" s="341"/>
      <c r="BS49" s="325" t="s">
        <v>453</v>
      </c>
      <c r="BT49" s="326">
        <v>1</v>
      </c>
      <c r="BU49" s="325" t="s">
        <v>454</v>
      </c>
      <c r="BV49" s="341"/>
      <c r="BW49" s="341"/>
      <c r="BX49" s="325" t="s">
        <v>302</v>
      </c>
      <c r="BY49" s="326"/>
      <c r="BZ49" s="325" t="s">
        <v>302</v>
      </c>
      <c r="CA49" s="341"/>
      <c r="CB49" s="341"/>
      <c r="CC49" s="325" t="s">
        <v>450</v>
      </c>
      <c r="CD49" s="326"/>
      <c r="CE49" s="325" t="s">
        <v>450</v>
      </c>
      <c r="CF49" s="341"/>
      <c r="CG49" s="341"/>
      <c r="CH49" s="325"/>
    </row>
    <row r="50" spans="2:86" s="315" customFormat="1" ht="12" customHeight="1">
      <c r="B50" s="319" t="s">
        <v>306</v>
      </c>
      <c r="C50" s="336">
        <v>140</v>
      </c>
      <c r="D50" s="330">
        <v>98</v>
      </c>
      <c r="E50" s="330"/>
      <c r="F50" s="329">
        <v>98</v>
      </c>
      <c r="G50" s="330"/>
      <c r="H50" s="332">
        <v>52</v>
      </c>
      <c r="I50" s="332">
        <v>37</v>
      </c>
      <c r="J50" s="332"/>
      <c r="K50" s="332">
        <v>37</v>
      </c>
      <c r="L50" s="332"/>
      <c r="M50" s="332">
        <v>21</v>
      </c>
      <c r="N50" s="332">
        <v>14</v>
      </c>
      <c r="O50" s="332"/>
      <c r="P50" s="332">
        <v>16</v>
      </c>
      <c r="Q50" s="332"/>
      <c r="R50" s="332">
        <v>13</v>
      </c>
      <c r="S50" s="332">
        <v>5</v>
      </c>
      <c r="T50" s="332"/>
      <c r="U50" s="332">
        <v>4</v>
      </c>
      <c r="V50" s="332"/>
      <c r="W50" s="332">
        <v>13</v>
      </c>
      <c r="X50" s="332">
        <v>9</v>
      </c>
      <c r="Y50" s="332"/>
      <c r="Z50" s="332">
        <v>8</v>
      </c>
      <c r="AA50" s="332"/>
      <c r="AB50" s="332">
        <v>7</v>
      </c>
      <c r="AC50" s="332">
        <v>5</v>
      </c>
      <c r="AD50" s="332"/>
      <c r="AE50" s="332">
        <v>5</v>
      </c>
      <c r="AF50" s="332"/>
      <c r="AG50" s="332">
        <v>7</v>
      </c>
      <c r="AH50" s="332">
        <v>7</v>
      </c>
      <c r="AI50" s="332"/>
      <c r="AJ50" s="332">
        <v>6</v>
      </c>
      <c r="AK50" s="332"/>
      <c r="AL50" s="338"/>
      <c r="AM50" s="332" t="s">
        <v>448</v>
      </c>
      <c r="AN50" s="332" t="s">
        <v>448</v>
      </c>
      <c r="AO50" s="332"/>
      <c r="AP50" s="332" t="s">
        <v>448</v>
      </c>
      <c r="AQ50" s="332"/>
      <c r="AR50" s="332">
        <v>2</v>
      </c>
      <c r="AS50" s="332">
        <v>2</v>
      </c>
      <c r="AT50" s="332"/>
      <c r="AU50" s="332">
        <v>2</v>
      </c>
      <c r="AV50" s="332"/>
      <c r="AW50" s="332">
        <v>12</v>
      </c>
      <c r="AX50" s="332">
        <v>8</v>
      </c>
      <c r="AY50" s="332"/>
      <c r="AZ50" s="332">
        <v>6</v>
      </c>
      <c r="BA50" s="332"/>
      <c r="BB50" s="332">
        <v>2</v>
      </c>
      <c r="BC50" s="332">
        <v>2</v>
      </c>
      <c r="BD50" s="332"/>
      <c r="BE50" s="332">
        <v>4</v>
      </c>
      <c r="BF50" s="332"/>
      <c r="BG50" s="332">
        <v>6</v>
      </c>
      <c r="BH50" s="332">
        <v>4</v>
      </c>
      <c r="BI50" s="332"/>
      <c r="BJ50" s="332">
        <v>5</v>
      </c>
      <c r="BK50" s="332"/>
      <c r="BL50" s="332" t="s">
        <v>448</v>
      </c>
      <c r="BM50" s="332" t="s">
        <v>448</v>
      </c>
      <c r="BN50" s="332"/>
      <c r="BO50" s="332" t="s">
        <v>448</v>
      </c>
      <c r="BP50" s="332"/>
      <c r="BQ50" s="332">
        <v>2</v>
      </c>
      <c r="BR50" s="332">
        <v>2</v>
      </c>
      <c r="BS50" s="332"/>
      <c r="BT50" s="332">
        <v>2</v>
      </c>
      <c r="BU50" s="332"/>
      <c r="BV50" s="332">
        <v>2</v>
      </c>
      <c r="BW50" s="332">
        <v>2</v>
      </c>
      <c r="BX50" s="332"/>
      <c r="BY50" s="332">
        <v>2</v>
      </c>
      <c r="BZ50" s="332"/>
      <c r="CA50" s="332">
        <v>1</v>
      </c>
      <c r="CB50" s="332">
        <v>1</v>
      </c>
      <c r="CC50" s="332"/>
      <c r="CD50" s="332">
        <v>1</v>
      </c>
      <c r="CE50" s="332"/>
      <c r="CF50" s="332" t="s">
        <v>448</v>
      </c>
      <c r="CG50" s="332" t="s">
        <v>448</v>
      </c>
      <c r="CH50" s="332" t="s">
        <v>448</v>
      </c>
    </row>
    <row r="51" spans="2:86" s="315" customFormat="1" ht="12" customHeight="1">
      <c r="B51" s="319" t="s">
        <v>305</v>
      </c>
      <c r="C51" s="339"/>
      <c r="D51" s="340"/>
      <c r="E51" s="325" t="s">
        <v>452</v>
      </c>
      <c r="F51" s="326"/>
      <c r="G51" s="325" t="s">
        <v>452</v>
      </c>
      <c r="H51" s="341"/>
      <c r="I51" s="341"/>
      <c r="J51" s="325"/>
      <c r="K51" s="326"/>
      <c r="L51" s="325"/>
      <c r="M51" s="341"/>
      <c r="N51" s="341"/>
      <c r="O51" s="325" t="s">
        <v>302</v>
      </c>
      <c r="P51" s="326"/>
      <c r="Q51" s="325" t="s">
        <v>302</v>
      </c>
      <c r="R51" s="341"/>
      <c r="S51" s="341"/>
      <c r="T51" s="325" t="s">
        <v>302</v>
      </c>
      <c r="U51" s="326"/>
      <c r="V51" s="325" t="s">
        <v>302</v>
      </c>
      <c r="W51" s="341"/>
      <c r="X51" s="340"/>
      <c r="Y51" s="325" t="s">
        <v>452</v>
      </c>
      <c r="Z51" s="326"/>
      <c r="AA51" s="325" t="s">
        <v>452</v>
      </c>
      <c r="AB51" s="341"/>
      <c r="AC51" s="341"/>
      <c r="AD51" s="325" t="s">
        <v>302</v>
      </c>
      <c r="AE51" s="326"/>
      <c r="AF51" s="325" t="s">
        <v>302</v>
      </c>
      <c r="AG51" s="341"/>
      <c r="AH51" s="341"/>
      <c r="AI51" s="325" t="s">
        <v>302</v>
      </c>
      <c r="AJ51" s="326"/>
      <c r="AK51" s="325" t="s">
        <v>302</v>
      </c>
      <c r="AL51" s="342"/>
      <c r="AM51" s="341"/>
      <c r="AN51" s="341"/>
      <c r="AO51" s="325" t="s">
        <v>302</v>
      </c>
      <c r="AP51" s="326"/>
      <c r="AQ51" s="325" t="s">
        <v>302</v>
      </c>
      <c r="AR51" s="341"/>
      <c r="AS51" s="341"/>
      <c r="AT51" s="325" t="s">
        <v>302</v>
      </c>
      <c r="AU51" s="326"/>
      <c r="AV51" s="325" t="s">
        <v>302</v>
      </c>
      <c r="AW51" s="341"/>
      <c r="AX51" s="341"/>
      <c r="AY51" s="325" t="s">
        <v>302</v>
      </c>
      <c r="AZ51" s="326"/>
      <c r="BA51" s="325" t="s">
        <v>302</v>
      </c>
      <c r="BB51" s="341"/>
      <c r="BC51" s="341"/>
      <c r="BD51" s="325" t="s">
        <v>302</v>
      </c>
      <c r="BE51" s="326"/>
      <c r="BF51" s="325" t="s">
        <v>302</v>
      </c>
      <c r="BG51" s="341"/>
      <c r="BH51" s="341"/>
      <c r="BI51" s="325" t="s">
        <v>302</v>
      </c>
      <c r="BJ51" s="326"/>
      <c r="BK51" s="325" t="s">
        <v>302</v>
      </c>
      <c r="BL51" s="341"/>
      <c r="BM51" s="341"/>
      <c r="BN51" s="325" t="s">
        <v>302</v>
      </c>
      <c r="BO51" s="326"/>
      <c r="BP51" s="325" t="s">
        <v>302</v>
      </c>
      <c r="BQ51" s="341"/>
      <c r="BR51" s="341"/>
      <c r="BS51" s="325" t="s">
        <v>302</v>
      </c>
      <c r="BT51" s="326"/>
      <c r="BU51" s="325" t="s">
        <v>302</v>
      </c>
      <c r="BV51" s="341"/>
      <c r="BW51" s="341"/>
      <c r="BX51" s="325" t="s">
        <v>302</v>
      </c>
      <c r="BY51" s="326"/>
      <c r="BZ51" s="325" t="s">
        <v>302</v>
      </c>
      <c r="CA51" s="341"/>
      <c r="CB51" s="341"/>
      <c r="CC51" s="325" t="s">
        <v>302</v>
      </c>
      <c r="CD51" s="326"/>
      <c r="CE51" s="325" t="s">
        <v>302</v>
      </c>
      <c r="CF51" s="341"/>
      <c r="CG51" s="341"/>
      <c r="CH51" s="325"/>
    </row>
    <row r="52" spans="2:86" s="315" customFormat="1" ht="12" customHeight="1">
      <c r="B52" s="290" t="s">
        <v>307</v>
      </c>
      <c r="C52" s="336">
        <v>9</v>
      </c>
      <c r="D52" s="330">
        <v>8</v>
      </c>
      <c r="E52" s="322"/>
      <c r="F52" s="329">
        <v>6</v>
      </c>
      <c r="G52" s="322"/>
      <c r="H52" s="332">
        <v>2</v>
      </c>
      <c r="I52" s="332">
        <v>2</v>
      </c>
      <c r="J52" s="325"/>
      <c r="K52" s="332">
        <v>1</v>
      </c>
      <c r="L52" s="325"/>
      <c r="M52" s="337" t="s">
        <v>448</v>
      </c>
      <c r="N52" s="337" t="s">
        <v>448</v>
      </c>
      <c r="O52" s="325"/>
      <c r="P52" s="337" t="s">
        <v>448</v>
      </c>
      <c r="Q52" s="325"/>
      <c r="R52" s="332">
        <v>1</v>
      </c>
      <c r="S52" s="337" t="s">
        <v>448</v>
      </c>
      <c r="T52" s="325"/>
      <c r="U52" s="337" t="s">
        <v>448</v>
      </c>
      <c r="V52" s="325"/>
      <c r="W52" s="332">
        <v>1</v>
      </c>
      <c r="X52" s="332">
        <v>2</v>
      </c>
      <c r="Y52" s="325"/>
      <c r="Z52" s="332">
        <v>2</v>
      </c>
      <c r="AA52" s="325"/>
      <c r="AB52" s="337" t="s">
        <v>448</v>
      </c>
      <c r="AC52" s="337" t="s">
        <v>448</v>
      </c>
      <c r="AD52" s="326"/>
      <c r="AE52" s="337" t="s">
        <v>448</v>
      </c>
      <c r="AF52" s="325"/>
      <c r="AG52" s="332">
        <v>1</v>
      </c>
      <c r="AH52" s="332">
        <v>1</v>
      </c>
      <c r="AI52" s="326"/>
      <c r="AJ52" s="332">
        <v>1</v>
      </c>
      <c r="AK52" s="325"/>
      <c r="AL52" s="342"/>
      <c r="AM52" s="332" t="s">
        <v>448</v>
      </c>
      <c r="AN52" s="332" t="s">
        <v>448</v>
      </c>
      <c r="AO52" s="332"/>
      <c r="AP52" s="332" t="s">
        <v>448</v>
      </c>
      <c r="AQ52" s="325"/>
      <c r="AR52" s="332" t="s">
        <v>448</v>
      </c>
      <c r="AS52" s="332" t="s">
        <v>448</v>
      </c>
      <c r="AT52" s="332"/>
      <c r="AU52" s="332" t="s">
        <v>448</v>
      </c>
      <c r="AV52" s="325"/>
      <c r="AW52" s="332" t="s">
        <v>448</v>
      </c>
      <c r="AX52" s="332" t="s">
        <v>448</v>
      </c>
      <c r="AY52" s="332"/>
      <c r="AZ52" s="332" t="s">
        <v>448</v>
      </c>
      <c r="BA52" s="325"/>
      <c r="BB52" s="332" t="s">
        <v>448</v>
      </c>
      <c r="BC52" s="332" t="s">
        <v>448</v>
      </c>
      <c r="BD52" s="332"/>
      <c r="BE52" s="332" t="s">
        <v>448</v>
      </c>
      <c r="BF52" s="325"/>
      <c r="BG52" s="332">
        <v>2</v>
      </c>
      <c r="BH52" s="332">
        <v>2</v>
      </c>
      <c r="BI52" s="325"/>
      <c r="BJ52" s="332">
        <v>1</v>
      </c>
      <c r="BK52" s="325"/>
      <c r="BL52" s="332" t="s">
        <v>448</v>
      </c>
      <c r="BM52" s="332" t="s">
        <v>448</v>
      </c>
      <c r="BN52" s="332"/>
      <c r="BO52" s="332" t="s">
        <v>448</v>
      </c>
      <c r="BP52" s="325"/>
      <c r="BQ52" s="332">
        <v>1</v>
      </c>
      <c r="BR52" s="332" t="s">
        <v>448</v>
      </c>
      <c r="BS52" s="325"/>
      <c r="BT52" s="332" t="s">
        <v>448</v>
      </c>
      <c r="BU52" s="325"/>
      <c r="BV52" s="332" t="s">
        <v>448</v>
      </c>
      <c r="BW52" s="332" t="s">
        <v>448</v>
      </c>
      <c r="BX52" s="326"/>
      <c r="BY52" s="332" t="s">
        <v>448</v>
      </c>
      <c r="BZ52" s="325"/>
      <c r="CA52" s="332">
        <v>1</v>
      </c>
      <c r="CB52" s="332">
        <v>1</v>
      </c>
      <c r="CC52" s="325"/>
      <c r="CD52" s="332">
        <v>1</v>
      </c>
      <c r="CE52" s="325"/>
      <c r="CF52" s="332" t="s">
        <v>448</v>
      </c>
      <c r="CG52" s="332" t="s">
        <v>448</v>
      </c>
      <c r="CH52" s="332" t="s">
        <v>448</v>
      </c>
    </row>
    <row r="53" spans="2:86" s="315" customFormat="1" ht="12" customHeight="1">
      <c r="B53" s="319" t="s">
        <v>458</v>
      </c>
      <c r="C53" s="339"/>
      <c r="D53" s="340"/>
      <c r="E53" s="322" t="s">
        <v>37</v>
      </c>
      <c r="F53" s="323">
        <v>1</v>
      </c>
      <c r="G53" s="322" t="s">
        <v>38</v>
      </c>
      <c r="H53" s="341"/>
      <c r="I53" s="340"/>
      <c r="J53" s="322"/>
      <c r="K53" s="323"/>
      <c r="L53" s="322"/>
      <c r="M53" s="341"/>
      <c r="N53" s="341"/>
      <c r="O53" s="325" t="s">
        <v>453</v>
      </c>
      <c r="P53" s="326">
        <v>1</v>
      </c>
      <c r="Q53" s="325" t="s">
        <v>454</v>
      </c>
      <c r="R53" s="341"/>
      <c r="S53" s="341"/>
      <c r="T53" s="322" t="s">
        <v>452</v>
      </c>
      <c r="U53" s="323"/>
      <c r="V53" s="322" t="s">
        <v>452</v>
      </c>
      <c r="W53" s="341"/>
      <c r="X53" s="341"/>
      <c r="Y53" s="325"/>
      <c r="Z53" s="326"/>
      <c r="AA53" s="325"/>
      <c r="AB53" s="341"/>
      <c r="AC53" s="341"/>
      <c r="AD53" s="325"/>
      <c r="AE53" s="326"/>
      <c r="AF53" s="325"/>
      <c r="AG53" s="341"/>
      <c r="AH53" s="341"/>
      <c r="AI53" s="325"/>
      <c r="AJ53" s="326"/>
      <c r="AK53" s="325"/>
      <c r="AL53" s="342"/>
      <c r="AM53" s="341"/>
      <c r="AN53" s="341"/>
      <c r="AO53" s="325"/>
      <c r="AP53" s="326"/>
      <c r="AQ53" s="325"/>
      <c r="AR53" s="341"/>
      <c r="AS53" s="341"/>
      <c r="AT53" s="325"/>
      <c r="AU53" s="326"/>
      <c r="AV53" s="325"/>
      <c r="AW53" s="341"/>
      <c r="AX53" s="341"/>
      <c r="AY53" s="325"/>
      <c r="AZ53" s="326"/>
      <c r="BA53" s="325"/>
      <c r="BB53" s="341"/>
      <c r="BC53" s="341"/>
      <c r="BD53" s="325"/>
      <c r="BE53" s="326"/>
      <c r="BF53" s="325"/>
      <c r="BG53" s="341"/>
      <c r="BH53" s="341"/>
      <c r="BI53" s="325"/>
      <c r="BJ53" s="326"/>
      <c r="BK53" s="325"/>
      <c r="BL53" s="341"/>
      <c r="BM53" s="341"/>
      <c r="BN53" s="325"/>
      <c r="BO53" s="326"/>
      <c r="BP53" s="325"/>
      <c r="BQ53" s="341"/>
      <c r="BR53" s="341"/>
      <c r="BS53" s="325"/>
      <c r="BT53" s="326"/>
      <c r="BU53" s="325"/>
      <c r="BV53" s="341"/>
      <c r="BW53" s="341"/>
      <c r="BX53" s="325"/>
      <c r="BY53" s="326"/>
      <c r="BZ53" s="325"/>
      <c r="CA53" s="341"/>
      <c r="CB53" s="341"/>
      <c r="CC53" s="325"/>
      <c r="CD53" s="326"/>
      <c r="CE53" s="325"/>
      <c r="CF53" s="341"/>
      <c r="CG53" s="341"/>
      <c r="CH53" s="325"/>
    </row>
    <row r="54" spans="2:86" s="315" customFormat="1" ht="12" customHeight="1">
      <c r="B54" s="335" t="s">
        <v>308</v>
      </c>
      <c r="C54" s="336">
        <v>62</v>
      </c>
      <c r="D54" s="330">
        <v>19</v>
      </c>
      <c r="E54" s="330"/>
      <c r="F54" s="329">
        <v>12</v>
      </c>
      <c r="G54" s="330"/>
      <c r="H54" s="332">
        <v>4</v>
      </c>
      <c r="I54" s="332">
        <v>1</v>
      </c>
      <c r="J54" s="332"/>
      <c r="K54" s="337" t="s">
        <v>448</v>
      </c>
      <c r="L54" s="332"/>
      <c r="M54" s="332">
        <v>8</v>
      </c>
      <c r="N54" s="332">
        <v>2</v>
      </c>
      <c r="O54" s="332"/>
      <c r="P54" s="332">
        <v>1</v>
      </c>
      <c r="Q54" s="332"/>
      <c r="R54" s="332">
        <v>2</v>
      </c>
      <c r="S54" s="337" t="s">
        <v>448</v>
      </c>
      <c r="T54" s="332"/>
      <c r="U54" s="332">
        <v>1</v>
      </c>
      <c r="V54" s="332"/>
      <c r="W54" s="332">
        <v>7</v>
      </c>
      <c r="X54" s="332">
        <v>2</v>
      </c>
      <c r="Y54" s="332"/>
      <c r="Z54" s="332">
        <v>1</v>
      </c>
      <c r="AA54" s="332"/>
      <c r="AB54" s="332">
        <v>2</v>
      </c>
      <c r="AC54" s="332">
        <v>1</v>
      </c>
      <c r="AD54" s="332"/>
      <c r="AE54" s="337" t="s">
        <v>448</v>
      </c>
      <c r="AF54" s="332"/>
      <c r="AG54" s="332">
        <v>3</v>
      </c>
      <c r="AH54" s="332">
        <v>2</v>
      </c>
      <c r="AI54" s="332"/>
      <c r="AJ54" s="332">
        <v>1</v>
      </c>
      <c r="AK54" s="332"/>
      <c r="AL54" s="338"/>
      <c r="AM54" s="332" t="s">
        <v>448</v>
      </c>
      <c r="AN54" s="332" t="s">
        <v>448</v>
      </c>
      <c r="AO54" s="332"/>
      <c r="AP54" s="332" t="s">
        <v>448</v>
      </c>
      <c r="AQ54" s="332"/>
      <c r="AR54" s="332" t="s">
        <v>448</v>
      </c>
      <c r="AS54" s="332" t="s">
        <v>448</v>
      </c>
      <c r="AT54" s="332"/>
      <c r="AU54" s="332" t="s">
        <v>448</v>
      </c>
      <c r="AV54" s="332"/>
      <c r="AW54" s="332">
        <v>10</v>
      </c>
      <c r="AX54" s="332">
        <v>3</v>
      </c>
      <c r="AY54" s="332"/>
      <c r="AZ54" s="332">
        <v>1</v>
      </c>
      <c r="BA54" s="332"/>
      <c r="BB54" s="332">
        <v>3</v>
      </c>
      <c r="BC54" s="332" t="s">
        <v>448</v>
      </c>
      <c r="BD54" s="332"/>
      <c r="BE54" s="332" t="s">
        <v>448</v>
      </c>
      <c r="BF54" s="332"/>
      <c r="BG54" s="332">
        <v>5</v>
      </c>
      <c r="BH54" s="332" t="s">
        <v>448</v>
      </c>
      <c r="BI54" s="332"/>
      <c r="BJ54" s="332" t="s">
        <v>448</v>
      </c>
      <c r="BK54" s="332"/>
      <c r="BL54" s="332">
        <v>7</v>
      </c>
      <c r="BM54" s="332">
        <v>2</v>
      </c>
      <c r="BN54" s="332"/>
      <c r="BO54" s="332" t="s">
        <v>448</v>
      </c>
      <c r="BP54" s="332"/>
      <c r="BQ54" s="332">
        <v>3</v>
      </c>
      <c r="BR54" s="332">
        <v>2</v>
      </c>
      <c r="BS54" s="332"/>
      <c r="BT54" s="332">
        <v>2</v>
      </c>
      <c r="BU54" s="332"/>
      <c r="BV54" s="332">
        <v>5</v>
      </c>
      <c r="BW54" s="332">
        <v>4</v>
      </c>
      <c r="BX54" s="332"/>
      <c r="BY54" s="332">
        <v>5</v>
      </c>
      <c r="BZ54" s="332"/>
      <c r="CA54" s="332">
        <v>3</v>
      </c>
      <c r="CB54" s="332" t="s">
        <v>448</v>
      </c>
      <c r="CC54" s="332"/>
      <c r="CD54" s="332" t="s">
        <v>448</v>
      </c>
      <c r="CE54" s="332"/>
      <c r="CF54" s="332" t="s">
        <v>448</v>
      </c>
      <c r="CG54" s="332" t="s">
        <v>448</v>
      </c>
      <c r="CH54" s="332" t="s">
        <v>448</v>
      </c>
    </row>
    <row r="55" spans="2:86" s="315" customFormat="1" ht="12" customHeight="1">
      <c r="B55" s="319" t="s">
        <v>458</v>
      </c>
      <c r="C55" s="336"/>
      <c r="D55" s="330"/>
      <c r="E55" s="330"/>
      <c r="F55" s="329"/>
      <c r="G55" s="330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2"/>
      <c r="AH55" s="332"/>
      <c r="AI55" s="332"/>
      <c r="AJ55" s="332"/>
      <c r="AK55" s="332"/>
      <c r="AL55" s="338"/>
      <c r="AM55" s="332"/>
      <c r="AN55" s="332"/>
      <c r="AO55" s="332"/>
      <c r="AP55" s="332"/>
      <c r="AQ55" s="332"/>
      <c r="AR55" s="332"/>
      <c r="AS55" s="332"/>
      <c r="AT55" s="332"/>
      <c r="AU55" s="332"/>
      <c r="AV55" s="332"/>
      <c r="AW55" s="332"/>
      <c r="AX55" s="332"/>
      <c r="AY55" s="332"/>
      <c r="AZ55" s="332"/>
      <c r="BA55" s="332"/>
      <c r="BB55" s="332"/>
      <c r="BC55" s="332"/>
      <c r="BD55" s="332"/>
      <c r="BE55" s="332"/>
      <c r="BF55" s="332"/>
      <c r="BG55" s="332"/>
      <c r="BH55" s="332"/>
      <c r="BI55" s="332"/>
      <c r="BJ55" s="332"/>
      <c r="BK55" s="332"/>
      <c r="BL55" s="332"/>
      <c r="BM55" s="332"/>
      <c r="BN55" s="332"/>
      <c r="BO55" s="332"/>
      <c r="BP55" s="332"/>
      <c r="BQ55" s="332"/>
      <c r="BR55" s="332"/>
      <c r="BS55" s="332"/>
      <c r="BT55" s="332"/>
      <c r="BU55" s="332"/>
      <c r="BV55" s="332"/>
      <c r="BW55" s="332"/>
      <c r="BX55" s="332"/>
      <c r="BY55" s="332"/>
      <c r="BZ55" s="332"/>
      <c r="CA55" s="332"/>
      <c r="CB55" s="332"/>
      <c r="CC55" s="332"/>
      <c r="CD55" s="332"/>
      <c r="CE55" s="332"/>
      <c r="CF55" s="332"/>
      <c r="CG55" s="332"/>
      <c r="CH55" s="332"/>
    </row>
    <row r="56" spans="2:86" s="315" customFormat="1" ht="12" customHeight="1">
      <c r="B56" s="335" t="s">
        <v>309</v>
      </c>
      <c r="C56" s="336">
        <v>1</v>
      </c>
      <c r="D56" s="337" t="s">
        <v>448</v>
      </c>
      <c r="E56" s="330"/>
      <c r="F56" s="337" t="s">
        <v>448</v>
      </c>
      <c r="G56" s="330"/>
      <c r="H56" s="337" t="s">
        <v>448</v>
      </c>
      <c r="I56" s="337" t="s">
        <v>448</v>
      </c>
      <c r="J56" s="332"/>
      <c r="K56" s="337" t="s">
        <v>448</v>
      </c>
      <c r="L56" s="332"/>
      <c r="M56" s="337" t="s">
        <v>448</v>
      </c>
      <c r="N56" s="337" t="s">
        <v>448</v>
      </c>
      <c r="O56" s="332"/>
      <c r="P56" s="337" t="s">
        <v>448</v>
      </c>
      <c r="Q56" s="332"/>
      <c r="R56" s="337" t="s">
        <v>448</v>
      </c>
      <c r="S56" s="337" t="s">
        <v>448</v>
      </c>
      <c r="T56" s="332"/>
      <c r="U56" s="337" t="s">
        <v>448</v>
      </c>
      <c r="V56" s="332"/>
      <c r="W56" s="332">
        <v>1</v>
      </c>
      <c r="X56" s="337" t="s">
        <v>448</v>
      </c>
      <c r="Y56" s="332"/>
      <c r="Z56" s="337" t="s">
        <v>448</v>
      </c>
      <c r="AA56" s="332"/>
      <c r="AB56" s="337" t="s">
        <v>448</v>
      </c>
      <c r="AC56" s="337" t="s">
        <v>448</v>
      </c>
      <c r="AD56" s="332"/>
      <c r="AE56" s="337" t="s">
        <v>448</v>
      </c>
      <c r="AF56" s="332"/>
      <c r="AG56" s="337" t="s">
        <v>448</v>
      </c>
      <c r="AH56" s="337" t="s">
        <v>448</v>
      </c>
      <c r="AI56" s="332"/>
      <c r="AJ56" s="337" t="s">
        <v>448</v>
      </c>
      <c r="AK56" s="332"/>
      <c r="AL56" s="338"/>
      <c r="AM56" s="332" t="s">
        <v>448</v>
      </c>
      <c r="AN56" s="332" t="s">
        <v>448</v>
      </c>
      <c r="AO56" s="332"/>
      <c r="AP56" s="332" t="s">
        <v>448</v>
      </c>
      <c r="AQ56" s="332"/>
      <c r="AR56" s="332" t="s">
        <v>448</v>
      </c>
      <c r="AS56" s="332" t="s">
        <v>448</v>
      </c>
      <c r="AT56" s="332"/>
      <c r="AU56" s="332" t="s">
        <v>448</v>
      </c>
      <c r="AV56" s="332"/>
      <c r="AW56" s="332" t="s">
        <v>448</v>
      </c>
      <c r="AX56" s="332" t="s">
        <v>448</v>
      </c>
      <c r="AY56" s="332"/>
      <c r="AZ56" s="332" t="s">
        <v>448</v>
      </c>
      <c r="BA56" s="332"/>
      <c r="BB56" s="332" t="s">
        <v>448</v>
      </c>
      <c r="BC56" s="332" t="s">
        <v>448</v>
      </c>
      <c r="BD56" s="332"/>
      <c r="BE56" s="332" t="s">
        <v>448</v>
      </c>
      <c r="BF56" s="332"/>
      <c r="BG56" s="332" t="s">
        <v>448</v>
      </c>
      <c r="BH56" s="332" t="s">
        <v>448</v>
      </c>
      <c r="BI56" s="332"/>
      <c r="BJ56" s="332" t="s">
        <v>448</v>
      </c>
      <c r="BK56" s="332"/>
      <c r="BL56" s="332" t="s">
        <v>448</v>
      </c>
      <c r="BM56" s="332" t="s">
        <v>448</v>
      </c>
      <c r="BN56" s="332"/>
      <c r="BO56" s="332" t="s">
        <v>448</v>
      </c>
      <c r="BP56" s="332"/>
      <c r="BQ56" s="332" t="s">
        <v>448</v>
      </c>
      <c r="BR56" s="332" t="s">
        <v>448</v>
      </c>
      <c r="BS56" s="332"/>
      <c r="BT56" s="332" t="s">
        <v>448</v>
      </c>
      <c r="BU56" s="332"/>
      <c r="BV56" s="332" t="s">
        <v>448</v>
      </c>
      <c r="BW56" s="332" t="s">
        <v>448</v>
      </c>
      <c r="BX56" s="332"/>
      <c r="BY56" s="332" t="s">
        <v>448</v>
      </c>
      <c r="BZ56" s="332"/>
      <c r="CA56" s="332" t="s">
        <v>448</v>
      </c>
      <c r="CB56" s="332" t="s">
        <v>448</v>
      </c>
      <c r="CC56" s="332"/>
      <c r="CD56" s="332" t="s">
        <v>448</v>
      </c>
      <c r="CE56" s="332"/>
      <c r="CF56" s="332" t="s">
        <v>448</v>
      </c>
      <c r="CG56" s="332" t="s">
        <v>448</v>
      </c>
      <c r="CH56" s="332" t="s">
        <v>448</v>
      </c>
    </row>
    <row r="57" spans="2:86" s="315" customFormat="1" ht="12" customHeight="1">
      <c r="B57" s="319" t="s">
        <v>305</v>
      </c>
      <c r="C57" s="339"/>
      <c r="D57" s="340"/>
      <c r="E57" s="322"/>
      <c r="F57" s="323"/>
      <c r="G57" s="322" t="s">
        <v>302</v>
      </c>
      <c r="H57" s="341"/>
      <c r="I57" s="341"/>
      <c r="J57" s="325"/>
      <c r="K57" s="326"/>
      <c r="L57" s="325" t="s">
        <v>302</v>
      </c>
      <c r="M57" s="341"/>
      <c r="N57" s="341"/>
      <c r="O57" s="325" t="s">
        <v>302</v>
      </c>
      <c r="P57" s="326"/>
      <c r="Q57" s="325" t="s">
        <v>302</v>
      </c>
      <c r="R57" s="341"/>
      <c r="S57" s="341"/>
      <c r="T57" s="325" t="s">
        <v>302</v>
      </c>
      <c r="U57" s="326"/>
      <c r="V57" s="325" t="s">
        <v>302</v>
      </c>
      <c r="W57" s="341"/>
      <c r="X57" s="341"/>
      <c r="Y57" s="325" t="s">
        <v>302</v>
      </c>
      <c r="Z57" s="326"/>
      <c r="AA57" s="325" t="s">
        <v>302</v>
      </c>
      <c r="AB57" s="341"/>
      <c r="AC57" s="341"/>
      <c r="AD57" s="325" t="s">
        <v>302</v>
      </c>
      <c r="AE57" s="326"/>
      <c r="AF57" s="325" t="s">
        <v>302</v>
      </c>
      <c r="AG57" s="341"/>
      <c r="AH57" s="341"/>
      <c r="AI57" s="325" t="s">
        <v>302</v>
      </c>
      <c r="AJ57" s="326"/>
      <c r="AK57" s="325" t="s">
        <v>302</v>
      </c>
      <c r="AL57" s="342"/>
      <c r="AM57" s="341"/>
      <c r="AN57" s="341"/>
      <c r="AO57" s="325" t="s">
        <v>302</v>
      </c>
      <c r="AP57" s="326"/>
      <c r="AQ57" s="325" t="s">
        <v>302</v>
      </c>
      <c r="AR57" s="341"/>
      <c r="AS57" s="341"/>
      <c r="AT57" s="325" t="s">
        <v>302</v>
      </c>
      <c r="AU57" s="326"/>
      <c r="AV57" s="325" t="s">
        <v>302</v>
      </c>
      <c r="AW57" s="341"/>
      <c r="AX57" s="341"/>
      <c r="AY57" s="325" t="s">
        <v>302</v>
      </c>
      <c r="AZ57" s="326"/>
      <c r="BA57" s="325" t="s">
        <v>302</v>
      </c>
      <c r="BB57" s="341"/>
      <c r="BC57" s="341"/>
      <c r="BD57" s="325" t="s">
        <v>302</v>
      </c>
      <c r="BE57" s="326"/>
      <c r="BF57" s="325" t="s">
        <v>302</v>
      </c>
      <c r="BG57" s="341"/>
      <c r="BH57" s="341"/>
      <c r="BI57" s="325" t="s">
        <v>302</v>
      </c>
      <c r="BJ57" s="326"/>
      <c r="BK57" s="325" t="s">
        <v>302</v>
      </c>
      <c r="BL57" s="341"/>
      <c r="BM57" s="341"/>
      <c r="BN57" s="325" t="s">
        <v>302</v>
      </c>
      <c r="BO57" s="326"/>
      <c r="BP57" s="325" t="s">
        <v>302</v>
      </c>
      <c r="BQ57" s="341"/>
      <c r="BR57" s="341"/>
      <c r="BS57" s="325" t="s">
        <v>302</v>
      </c>
      <c r="BT57" s="326"/>
      <c r="BU57" s="325" t="s">
        <v>302</v>
      </c>
      <c r="BV57" s="341"/>
      <c r="BW57" s="341"/>
      <c r="BX57" s="325" t="s">
        <v>302</v>
      </c>
      <c r="BY57" s="326"/>
      <c r="BZ57" s="325" t="s">
        <v>302</v>
      </c>
      <c r="CA57" s="341"/>
      <c r="CB57" s="341"/>
      <c r="CC57" s="325" t="s">
        <v>302</v>
      </c>
      <c r="CD57" s="326"/>
      <c r="CE57" s="325" t="s">
        <v>302</v>
      </c>
      <c r="CF57" s="341"/>
      <c r="CG57" s="341"/>
      <c r="CH57" s="325"/>
    </row>
    <row r="58" spans="2:86" s="315" customFormat="1" ht="12" customHeight="1">
      <c r="B58" s="349" t="s">
        <v>310</v>
      </c>
      <c r="C58" s="344" t="s">
        <v>448</v>
      </c>
      <c r="D58" s="337" t="s">
        <v>448</v>
      </c>
      <c r="E58" s="330"/>
      <c r="F58" s="337" t="s">
        <v>448</v>
      </c>
      <c r="G58" s="330"/>
      <c r="H58" s="337" t="s">
        <v>448</v>
      </c>
      <c r="I58" s="337" t="s">
        <v>448</v>
      </c>
      <c r="J58" s="332"/>
      <c r="K58" s="337" t="s">
        <v>448</v>
      </c>
      <c r="L58" s="332"/>
      <c r="M58" s="337" t="s">
        <v>448</v>
      </c>
      <c r="N58" s="337" t="s">
        <v>448</v>
      </c>
      <c r="O58" s="332"/>
      <c r="P58" s="337" t="s">
        <v>448</v>
      </c>
      <c r="Q58" s="332"/>
      <c r="R58" s="337" t="s">
        <v>448</v>
      </c>
      <c r="S58" s="337" t="s">
        <v>448</v>
      </c>
      <c r="T58" s="332"/>
      <c r="U58" s="337" t="s">
        <v>448</v>
      </c>
      <c r="V58" s="332"/>
      <c r="W58" s="337" t="s">
        <v>448</v>
      </c>
      <c r="X58" s="337" t="s">
        <v>448</v>
      </c>
      <c r="Y58" s="332"/>
      <c r="Z58" s="337" t="s">
        <v>448</v>
      </c>
      <c r="AA58" s="332"/>
      <c r="AB58" s="337" t="s">
        <v>448</v>
      </c>
      <c r="AC58" s="337" t="s">
        <v>448</v>
      </c>
      <c r="AD58" s="332"/>
      <c r="AE58" s="337" t="s">
        <v>448</v>
      </c>
      <c r="AF58" s="332"/>
      <c r="AG58" s="337" t="s">
        <v>448</v>
      </c>
      <c r="AH58" s="337" t="s">
        <v>448</v>
      </c>
      <c r="AI58" s="332"/>
      <c r="AJ58" s="337" t="s">
        <v>448</v>
      </c>
      <c r="AK58" s="332"/>
      <c r="AL58" s="338"/>
      <c r="AM58" s="332" t="s">
        <v>448</v>
      </c>
      <c r="AN58" s="332" t="s">
        <v>448</v>
      </c>
      <c r="AO58" s="332"/>
      <c r="AP58" s="332" t="s">
        <v>448</v>
      </c>
      <c r="AQ58" s="332"/>
      <c r="AR58" s="332" t="s">
        <v>448</v>
      </c>
      <c r="AS58" s="332" t="s">
        <v>448</v>
      </c>
      <c r="AT58" s="332"/>
      <c r="AU58" s="332" t="s">
        <v>448</v>
      </c>
      <c r="AV58" s="332"/>
      <c r="AW58" s="332" t="s">
        <v>448</v>
      </c>
      <c r="AX58" s="332" t="s">
        <v>448</v>
      </c>
      <c r="AY58" s="332"/>
      <c r="AZ58" s="332" t="s">
        <v>448</v>
      </c>
      <c r="BA58" s="332"/>
      <c r="BB58" s="332" t="s">
        <v>448</v>
      </c>
      <c r="BC58" s="332" t="s">
        <v>448</v>
      </c>
      <c r="BD58" s="332"/>
      <c r="BE58" s="332" t="s">
        <v>448</v>
      </c>
      <c r="BF58" s="332"/>
      <c r="BG58" s="332" t="s">
        <v>448</v>
      </c>
      <c r="BH58" s="332" t="s">
        <v>448</v>
      </c>
      <c r="BI58" s="332"/>
      <c r="BJ58" s="332" t="s">
        <v>448</v>
      </c>
      <c r="BK58" s="332"/>
      <c r="BL58" s="332" t="s">
        <v>448</v>
      </c>
      <c r="BM58" s="332" t="s">
        <v>448</v>
      </c>
      <c r="BN58" s="332"/>
      <c r="BO58" s="332" t="s">
        <v>448</v>
      </c>
      <c r="BP58" s="332"/>
      <c r="BQ58" s="332" t="s">
        <v>448</v>
      </c>
      <c r="BR58" s="332" t="s">
        <v>448</v>
      </c>
      <c r="BS58" s="332"/>
      <c r="BT58" s="332" t="s">
        <v>448</v>
      </c>
      <c r="BU58" s="332"/>
      <c r="BV58" s="332" t="s">
        <v>448</v>
      </c>
      <c r="BW58" s="332" t="s">
        <v>448</v>
      </c>
      <c r="BX58" s="332"/>
      <c r="BY58" s="332" t="s">
        <v>448</v>
      </c>
      <c r="BZ58" s="332"/>
      <c r="CA58" s="332" t="s">
        <v>448</v>
      </c>
      <c r="CB58" s="332" t="s">
        <v>448</v>
      </c>
      <c r="CC58" s="332"/>
      <c r="CD58" s="332" t="s">
        <v>448</v>
      </c>
      <c r="CE58" s="332"/>
      <c r="CF58" s="332" t="s">
        <v>448</v>
      </c>
      <c r="CG58" s="332" t="s">
        <v>448</v>
      </c>
      <c r="CH58" s="332" t="s">
        <v>448</v>
      </c>
    </row>
    <row r="59" spans="2:86" s="315" customFormat="1" ht="12" customHeight="1">
      <c r="B59" s="319" t="s">
        <v>305</v>
      </c>
      <c r="C59" s="339"/>
      <c r="D59" s="340"/>
      <c r="E59" s="322" t="s">
        <v>37</v>
      </c>
      <c r="F59" s="323">
        <v>4</v>
      </c>
      <c r="G59" s="322" t="s">
        <v>38</v>
      </c>
      <c r="H59" s="341"/>
      <c r="I59" s="341"/>
      <c r="J59" s="322" t="s">
        <v>37</v>
      </c>
      <c r="K59" s="323">
        <v>3</v>
      </c>
      <c r="L59" s="322" t="s">
        <v>38</v>
      </c>
      <c r="M59" s="341"/>
      <c r="N59" s="341"/>
      <c r="O59" s="325"/>
      <c r="P59" s="326"/>
      <c r="Q59" s="325"/>
      <c r="R59" s="341"/>
      <c r="S59" s="341"/>
      <c r="T59" s="325" t="s">
        <v>302</v>
      </c>
      <c r="U59" s="326"/>
      <c r="V59" s="325" t="s">
        <v>302</v>
      </c>
      <c r="W59" s="341"/>
      <c r="X59" s="341"/>
      <c r="Y59" s="325"/>
      <c r="Z59" s="326"/>
      <c r="AA59" s="325"/>
      <c r="AB59" s="341"/>
      <c r="AC59" s="341"/>
      <c r="AD59" s="325" t="s">
        <v>302</v>
      </c>
      <c r="AE59" s="326"/>
      <c r="AF59" s="325" t="s">
        <v>302</v>
      </c>
      <c r="AG59" s="341"/>
      <c r="AH59" s="341"/>
      <c r="AI59" s="325"/>
      <c r="AJ59" s="326"/>
      <c r="AK59" s="325"/>
      <c r="AL59" s="342"/>
      <c r="AM59" s="341"/>
      <c r="AN59" s="341"/>
      <c r="AO59" s="325" t="s">
        <v>302</v>
      </c>
      <c r="AP59" s="326"/>
      <c r="AQ59" s="325" t="s">
        <v>302</v>
      </c>
      <c r="AR59" s="341"/>
      <c r="AS59" s="341"/>
      <c r="AT59" s="325" t="s">
        <v>450</v>
      </c>
      <c r="AU59" s="326"/>
      <c r="AV59" s="325" t="s">
        <v>450</v>
      </c>
      <c r="AW59" s="341"/>
      <c r="AX59" s="341"/>
      <c r="AY59" s="325" t="s">
        <v>37</v>
      </c>
      <c r="AZ59" s="330">
        <v>1</v>
      </c>
      <c r="BA59" s="325" t="s">
        <v>38</v>
      </c>
      <c r="BB59" s="341"/>
      <c r="BC59" s="341"/>
      <c r="BD59" s="325"/>
      <c r="BE59" s="326"/>
      <c r="BF59" s="325"/>
      <c r="BG59" s="341"/>
      <c r="BH59" s="341"/>
      <c r="BI59" s="325" t="s">
        <v>450</v>
      </c>
      <c r="BJ59" s="326"/>
      <c r="BK59" s="325" t="s">
        <v>450</v>
      </c>
      <c r="BL59" s="341"/>
      <c r="BM59" s="341"/>
      <c r="BN59" s="325" t="s">
        <v>302</v>
      </c>
      <c r="BO59" s="326"/>
      <c r="BP59" s="325" t="s">
        <v>302</v>
      </c>
      <c r="BQ59" s="341"/>
      <c r="BR59" s="341"/>
      <c r="BS59" s="325"/>
      <c r="BT59" s="326"/>
      <c r="BU59" s="325"/>
      <c r="BV59" s="341"/>
      <c r="BW59" s="341"/>
      <c r="BX59" s="325" t="s">
        <v>302</v>
      </c>
      <c r="BY59" s="326"/>
      <c r="BZ59" s="325" t="s">
        <v>302</v>
      </c>
      <c r="CA59" s="341"/>
      <c r="CB59" s="341"/>
      <c r="CC59" s="325">
        <v>0</v>
      </c>
      <c r="CD59" s="326"/>
      <c r="CE59" s="325"/>
      <c r="CF59" s="341"/>
      <c r="CG59" s="341"/>
      <c r="CH59" s="325"/>
    </row>
    <row r="60" spans="2:86" s="315" customFormat="1" ht="12" customHeight="1">
      <c r="B60" s="335" t="s">
        <v>311</v>
      </c>
      <c r="C60" s="336">
        <v>9</v>
      </c>
      <c r="D60" s="330">
        <v>8</v>
      </c>
      <c r="E60" s="330"/>
      <c r="F60" s="329">
        <v>5</v>
      </c>
      <c r="G60" s="330"/>
      <c r="H60" s="332">
        <v>8</v>
      </c>
      <c r="I60" s="332">
        <v>6</v>
      </c>
      <c r="J60" s="332"/>
      <c r="K60" s="332">
        <v>3</v>
      </c>
      <c r="L60" s="332"/>
      <c r="M60" s="337" t="s">
        <v>39</v>
      </c>
      <c r="N60" s="337" t="s">
        <v>39</v>
      </c>
      <c r="O60" s="332"/>
      <c r="P60" s="337" t="s">
        <v>39</v>
      </c>
      <c r="Q60" s="332"/>
      <c r="R60" s="332">
        <v>1</v>
      </c>
      <c r="S60" s="332">
        <v>1</v>
      </c>
      <c r="T60" s="332"/>
      <c r="U60" s="332">
        <v>1</v>
      </c>
      <c r="V60" s="332"/>
      <c r="W60" s="337" t="s">
        <v>39</v>
      </c>
      <c r="X60" s="337" t="s">
        <v>39</v>
      </c>
      <c r="Y60" s="332"/>
      <c r="Z60" s="337" t="s">
        <v>39</v>
      </c>
      <c r="AA60" s="332"/>
      <c r="AB60" s="337" t="s">
        <v>39</v>
      </c>
      <c r="AC60" s="337" t="s">
        <v>39</v>
      </c>
      <c r="AD60" s="332"/>
      <c r="AE60" s="337" t="s">
        <v>39</v>
      </c>
      <c r="AF60" s="332"/>
      <c r="AG60" s="337" t="s">
        <v>39</v>
      </c>
      <c r="AH60" s="337" t="s">
        <v>39</v>
      </c>
      <c r="AI60" s="332"/>
      <c r="AJ60" s="337" t="s">
        <v>39</v>
      </c>
      <c r="AK60" s="332"/>
      <c r="AL60" s="338"/>
      <c r="AM60" s="332" t="s">
        <v>39</v>
      </c>
      <c r="AN60" s="332" t="s">
        <v>39</v>
      </c>
      <c r="AO60" s="332"/>
      <c r="AP60" s="332" t="s">
        <v>39</v>
      </c>
      <c r="AQ60" s="332"/>
      <c r="AR60" s="332" t="s">
        <v>39</v>
      </c>
      <c r="AS60" s="332" t="s">
        <v>39</v>
      </c>
      <c r="AT60" s="332"/>
      <c r="AU60" s="332" t="s">
        <v>39</v>
      </c>
      <c r="AV60" s="332"/>
      <c r="AW60" s="332" t="s">
        <v>39</v>
      </c>
      <c r="AX60" s="332">
        <v>1</v>
      </c>
      <c r="AY60" s="332"/>
      <c r="AZ60" s="332">
        <v>1</v>
      </c>
      <c r="BA60" s="332"/>
      <c r="BB60" s="332" t="s">
        <v>39</v>
      </c>
      <c r="BC60" s="332" t="s">
        <v>39</v>
      </c>
      <c r="BD60" s="332"/>
      <c r="BE60" s="332" t="s">
        <v>39</v>
      </c>
      <c r="BF60" s="332"/>
      <c r="BG60" s="332" t="s">
        <v>39</v>
      </c>
      <c r="BH60" s="332" t="s">
        <v>39</v>
      </c>
      <c r="BI60" s="332"/>
      <c r="BJ60" s="332" t="s">
        <v>39</v>
      </c>
      <c r="BK60" s="332"/>
      <c r="BL60" s="332" t="s">
        <v>39</v>
      </c>
      <c r="BM60" s="332" t="s">
        <v>39</v>
      </c>
      <c r="BN60" s="332"/>
      <c r="BO60" s="332" t="s">
        <v>39</v>
      </c>
      <c r="BP60" s="332"/>
      <c r="BQ60" s="332" t="s">
        <v>39</v>
      </c>
      <c r="BR60" s="332" t="s">
        <v>39</v>
      </c>
      <c r="BS60" s="332"/>
      <c r="BT60" s="332" t="s">
        <v>39</v>
      </c>
      <c r="BU60" s="332"/>
      <c r="BV60" s="332" t="s">
        <v>39</v>
      </c>
      <c r="BW60" s="332" t="s">
        <v>39</v>
      </c>
      <c r="BX60" s="332"/>
      <c r="BY60" s="332" t="s">
        <v>39</v>
      </c>
      <c r="BZ60" s="332"/>
      <c r="CA60" s="332" t="s">
        <v>39</v>
      </c>
      <c r="CB60" s="332" t="s">
        <v>39</v>
      </c>
      <c r="CC60" s="332"/>
      <c r="CD60" s="332" t="s">
        <v>39</v>
      </c>
      <c r="CE60" s="332"/>
      <c r="CF60" s="332" t="s">
        <v>39</v>
      </c>
      <c r="CG60" s="332" t="s">
        <v>39</v>
      </c>
      <c r="CH60" s="332" t="s">
        <v>39</v>
      </c>
    </row>
    <row r="61" spans="2:86" s="315" customFormat="1" ht="12" customHeight="1">
      <c r="B61" s="350" t="s">
        <v>305</v>
      </c>
      <c r="C61" s="339"/>
      <c r="D61" s="341"/>
      <c r="E61" s="322" t="s">
        <v>37</v>
      </c>
      <c r="F61" s="323">
        <v>1</v>
      </c>
      <c r="G61" s="325" t="s">
        <v>38</v>
      </c>
      <c r="H61" s="341"/>
      <c r="I61" s="341"/>
      <c r="J61" s="325" t="s">
        <v>459</v>
      </c>
      <c r="K61" s="326"/>
      <c r="L61" s="325" t="s">
        <v>459</v>
      </c>
      <c r="M61" s="341"/>
      <c r="N61" s="341"/>
      <c r="O61" s="325"/>
      <c r="P61" s="326"/>
      <c r="Q61" s="325"/>
      <c r="R61" s="341"/>
      <c r="S61" s="341"/>
      <c r="T61" s="325"/>
      <c r="U61" s="326"/>
      <c r="V61" s="325"/>
      <c r="W61" s="341"/>
      <c r="X61" s="341"/>
      <c r="Y61" s="325" t="s">
        <v>459</v>
      </c>
      <c r="Z61" s="326"/>
      <c r="AA61" s="325" t="s">
        <v>459</v>
      </c>
      <c r="AB61" s="341"/>
      <c r="AC61" s="341"/>
      <c r="AD61" s="325" t="s">
        <v>460</v>
      </c>
      <c r="AE61" s="326"/>
      <c r="AF61" s="325" t="s">
        <v>460</v>
      </c>
      <c r="AG61" s="341"/>
      <c r="AH61" s="341"/>
      <c r="AI61" s="325"/>
      <c r="AJ61" s="326"/>
      <c r="AK61" s="325"/>
      <c r="AL61" s="342"/>
      <c r="AM61" s="341"/>
      <c r="AN61" s="341"/>
      <c r="AO61" s="325" t="s">
        <v>460</v>
      </c>
      <c r="AP61" s="326"/>
      <c r="AQ61" s="325" t="s">
        <v>460</v>
      </c>
      <c r="AR61" s="341"/>
      <c r="AS61" s="341"/>
      <c r="AT61" s="325" t="s">
        <v>302</v>
      </c>
      <c r="AU61" s="326"/>
      <c r="AV61" s="325" t="s">
        <v>302</v>
      </c>
      <c r="AW61" s="341"/>
      <c r="AX61" s="341"/>
      <c r="AY61" s="325" t="s">
        <v>42</v>
      </c>
      <c r="AZ61" s="326">
        <v>1</v>
      </c>
      <c r="BA61" s="325" t="s">
        <v>43</v>
      </c>
      <c r="BB61" s="341"/>
      <c r="BC61" s="341"/>
      <c r="BD61" s="325" t="s">
        <v>302</v>
      </c>
      <c r="BE61" s="326"/>
      <c r="BF61" s="325" t="s">
        <v>302</v>
      </c>
      <c r="BG61" s="341"/>
      <c r="BH61" s="341"/>
      <c r="BI61" s="325" t="s">
        <v>460</v>
      </c>
      <c r="BJ61" s="326"/>
      <c r="BK61" s="325" t="s">
        <v>460</v>
      </c>
      <c r="BL61" s="341"/>
      <c r="BM61" s="341"/>
      <c r="BN61" s="325" t="s">
        <v>302</v>
      </c>
      <c r="BO61" s="326"/>
      <c r="BP61" s="325" t="s">
        <v>302</v>
      </c>
      <c r="BQ61" s="341"/>
      <c r="BR61" s="341"/>
      <c r="BS61" s="325" t="s">
        <v>302</v>
      </c>
      <c r="BT61" s="326"/>
      <c r="BU61" s="325" t="s">
        <v>302</v>
      </c>
      <c r="BV61" s="341"/>
      <c r="BW61" s="341"/>
      <c r="BX61" s="325" t="s">
        <v>302</v>
      </c>
      <c r="BY61" s="326"/>
      <c r="BZ61" s="325" t="s">
        <v>302</v>
      </c>
      <c r="CA61" s="321"/>
      <c r="CB61" s="321"/>
      <c r="CC61" s="321"/>
      <c r="CD61" s="330"/>
      <c r="CE61" s="321"/>
      <c r="CF61" s="341"/>
      <c r="CG61" s="341"/>
      <c r="CH61" s="325"/>
    </row>
    <row r="62" spans="2:86" s="315" customFormat="1" ht="12" customHeight="1" thickBot="1">
      <c r="B62" s="351" t="s">
        <v>312</v>
      </c>
      <c r="C62" s="352">
        <v>837</v>
      </c>
      <c r="D62" s="353">
        <v>81</v>
      </c>
      <c r="E62" s="353"/>
      <c r="F62" s="354">
        <v>12</v>
      </c>
      <c r="G62" s="353"/>
      <c r="H62" s="353">
        <v>197</v>
      </c>
      <c r="I62" s="353">
        <v>7</v>
      </c>
      <c r="J62" s="353"/>
      <c r="K62" s="353">
        <v>1</v>
      </c>
      <c r="L62" s="353"/>
      <c r="M62" s="353">
        <v>109</v>
      </c>
      <c r="N62" s="353">
        <v>4</v>
      </c>
      <c r="O62" s="353"/>
      <c r="P62" s="353">
        <v>3</v>
      </c>
      <c r="Q62" s="353"/>
      <c r="R62" s="353">
        <v>102</v>
      </c>
      <c r="S62" s="353">
        <v>15</v>
      </c>
      <c r="T62" s="353"/>
      <c r="U62" s="353">
        <v>1</v>
      </c>
      <c r="V62" s="353"/>
      <c r="W62" s="353">
        <v>65</v>
      </c>
      <c r="X62" s="353">
        <v>2</v>
      </c>
      <c r="Y62" s="353"/>
      <c r="Z62" s="353">
        <v>1</v>
      </c>
      <c r="AA62" s="353"/>
      <c r="AB62" s="353">
        <v>55</v>
      </c>
      <c r="AC62" s="353">
        <v>3</v>
      </c>
      <c r="AD62" s="353"/>
      <c r="AE62" s="355" t="s">
        <v>39</v>
      </c>
      <c r="AF62" s="353"/>
      <c r="AG62" s="353">
        <v>33</v>
      </c>
      <c r="AH62" s="355" t="s">
        <v>39</v>
      </c>
      <c r="AI62" s="353"/>
      <c r="AJ62" s="355" t="s">
        <v>39</v>
      </c>
      <c r="AK62" s="353"/>
      <c r="AL62" s="338"/>
      <c r="AM62" s="353">
        <v>3</v>
      </c>
      <c r="AN62" s="353" t="s">
        <v>39</v>
      </c>
      <c r="AO62" s="353"/>
      <c r="AP62" s="353" t="s">
        <v>39</v>
      </c>
      <c r="AQ62" s="353"/>
      <c r="AR62" s="353">
        <v>24</v>
      </c>
      <c r="AS62" s="353">
        <v>1</v>
      </c>
      <c r="AT62" s="353"/>
      <c r="AU62" s="353">
        <v>1</v>
      </c>
      <c r="AV62" s="353"/>
      <c r="AW62" s="353">
        <v>86</v>
      </c>
      <c r="AX62" s="353">
        <v>19</v>
      </c>
      <c r="AY62" s="353"/>
      <c r="AZ62" s="353">
        <v>2</v>
      </c>
      <c r="BA62" s="353"/>
      <c r="BB62" s="353">
        <v>22</v>
      </c>
      <c r="BC62" s="353" t="s">
        <v>39</v>
      </c>
      <c r="BD62" s="353"/>
      <c r="BE62" s="353" t="s">
        <v>39</v>
      </c>
      <c r="BF62" s="353"/>
      <c r="BG62" s="353">
        <v>65</v>
      </c>
      <c r="BH62" s="353">
        <v>21</v>
      </c>
      <c r="BI62" s="353"/>
      <c r="BJ62" s="353">
        <v>3</v>
      </c>
      <c r="BK62" s="353"/>
      <c r="BL62" s="353">
        <v>26</v>
      </c>
      <c r="BM62" s="353">
        <v>7</v>
      </c>
      <c r="BN62" s="353"/>
      <c r="BO62" s="353" t="s">
        <v>39</v>
      </c>
      <c r="BP62" s="353"/>
      <c r="BQ62" s="353">
        <v>14</v>
      </c>
      <c r="BR62" s="353">
        <v>2</v>
      </c>
      <c r="BS62" s="353"/>
      <c r="BT62" s="353" t="s">
        <v>39</v>
      </c>
      <c r="BU62" s="353"/>
      <c r="BV62" s="353">
        <v>9</v>
      </c>
      <c r="BW62" s="353" t="s">
        <v>39</v>
      </c>
      <c r="BX62" s="353"/>
      <c r="BY62" s="353" t="s">
        <v>39</v>
      </c>
      <c r="BZ62" s="353"/>
      <c r="CA62" s="353">
        <v>27</v>
      </c>
      <c r="CB62" s="353" t="s">
        <v>39</v>
      </c>
      <c r="CC62" s="353"/>
      <c r="CD62" s="353" t="s">
        <v>39</v>
      </c>
      <c r="CE62" s="353"/>
      <c r="CF62" s="353" t="s">
        <v>39</v>
      </c>
      <c r="CG62" s="353" t="s">
        <v>39</v>
      </c>
      <c r="CH62" s="353" t="s">
        <v>39</v>
      </c>
    </row>
    <row r="63" spans="2:86" s="315" customFormat="1" ht="13.5" customHeight="1">
      <c r="B63" s="170" t="s">
        <v>313</v>
      </c>
      <c r="C63" s="356"/>
      <c r="D63" s="356"/>
      <c r="E63" s="356"/>
      <c r="F63" s="357"/>
      <c r="G63" s="356"/>
      <c r="H63" s="356"/>
      <c r="I63" s="356"/>
      <c r="J63" s="356"/>
      <c r="K63" s="358"/>
      <c r="L63" s="356"/>
      <c r="M63" s="356"/>
      <c r="N63" s="356"/>
      <c r="O63" s="356"/>
      <c r="P63" s="358"/>
      <c r="Q63" s="356"/>
      <c r="R63" s="356"/>
      <c r="S63" s="356"/>
      <c r="T63" s="356"/>
      <c r="U63" s="358"/>
      <c r="V63" s="356"/>
      <c r="W63" s="356"/>
      <c r="X63" s="356"/>
      <c r="Y63" s="356"/>
      <c r="Z63" s="358"/>
      <c r="AA63" s="356"/>
      <c r="AB63" s="356"/>
      <c r="AC63" s="356"/>
      <c r="AD63" s="356"/>
      <c r="AE63" s="358"/>
      <c r="AF63" s="356"/>
      <c r="AG63" s="356"/>
      <c r="AH63" s="356"/>
      <c r="AI63" s="356"/>
      <c r="AJ63" s="358"/>
      <c r="AK63" s="356"/>
      <c r="AL63" s="356"/>
      <c r="AM63" s="356"/>
      <c r="AN63" s="356"/>
      <c r="AO63" s="356"/>
      <c r="AP63" s="358"/>
      <c r="AQ63" s="356"/>
      <c r="AR63" s="356"/>
      <c r="AS63" s="356"/>
      <c r="AT63" s="356"/>
      <c r="AU63" s="358"/>
      <c r="AV63" s="356"/>
      <c r="AW63" s="356"/>
      <c r="AX63" s="356"/>
      <c r="AY63" s="356"/>
      <c r="AZ63" s="358"/>
      <c r="BA63" s="356"/>
      <c r="BB63" s="356"/>
      <c r="BC63" s="356"/>
      <c r="BD63" s="356"/>
      <c r="BE63" s="358"/>
      <c r="BF63" s="356"/>
      <c r="BG63" s="356"/>
      <c r="BH63" s="356"/>
      <c r="BI63" s="356"/>
      <c r="BJ63" s="358"/>
      <c r="BK63" s="356"/>
      <c r="BL63" s="356"/>
      <c r="BM63" s="356"/>
      <c r="BN63" s="356"/>
      <c r="BO63" s="358"/>
      <c r="BP63" s="356"/>
      <c r="BQ63" s="356"/>
      <c r="BR63" s="356"/>
      <c r="BS63" s="356"/>
      <c r="BT63" s="358"/>
      <c r="BU63" s="356"/>
      <c r="BV63" s="356"/>
      <c r="BW63" s="356"/>
      <c r="BX63" s="356"/>
      <c r="BY63" s="358"/>
      <c r="BZ63" s="356"/>
      <c r="CA63" s="356"/>
      <c r="CB63" s="356"/>
      <c r="CC63" s="356"/>
      <c r="CD63" s="358"/>
      <c r="CE63" s="356"/>
      <c r="CF63" s="356"/>
      <c r="CG63" s="356"/>
      <c r="CH63" s="356"/>
    </row>
    <row r="64" spans="2:86" s="315" customFormat="1" ht="13.5" customHeight="1">
      <c r="B64" s="300" t="s">
        <v>314</v>
      </c>
      <c r="C64" s="359"/>
      <c r="D64" s="359"/>
      <c r="E64" s="359"/>
      <c r="F64" s="360"/>
      <c r="G64" s="359"/>
      <c r="H64" s="359"/>
      <c r="I64" s="359"/>
      <c r="J64" s="359"/>
      <c r="K64" s="361"/>
      <c r="L64" s="359"/>
      <c r="M64" s="359"/>
      <c r="N64" s="359"/>
      <c r="O64" s="359"/>
      <c r="P64" s="361"/>
      <c r="Q64" s="359"/>
      <c r="R64" s="359"/>
      <c r="S64" s="359"/>
      <c r="T64" s="359"/>
      <c r="U64" s="361"/>
      <c r="V64" s="359"/>
      <c r="W64" s="359"/>
      <c r="X64" s="359"/>
      <c r="Y64" s="359"/>
      <c r="Z64" s="361"/>
      <c r="AA64" s="359"/>
      <c r="AB64" s="359"/>
      <c r="AC64" s="359"/>
      <c r="AD64" s="359"/>
      <c r="AE64" s="361"/>
      <c r="AF64" s="359"/>
      <c r="AG64" s="359"/>
      <c r="AH64" s="359"/>
      <c r="AI64" s="359"/>
      <c r="AJ64" s="361"/>
      <c r="AK64" s="359"/>
      <c r="AL64" s="356"/>
      <c r="AM64" s="359"/>
      <c r="AN64" s="359"/>
      <c r="AO64" s="359"/>
      <c r="AP64" s="361"/>
      <c r="AQ64" s="359"/>
      <c r="AR64" s="359"/>
      <c r="AS64" s="359"/>
      <c r="AT64" s="359"/>
      <c r="AU64" s="361"/>
      <c r="AV64" s="359"/>
      <c r="AW64" s="359"/>
      <c r="AX64" s="359"/>
      <c r="AY64" s="359"/>
      <c r="AZ64" s="361"/>
      <c r="BA64" s="359"/>
      <c r="BB64" s="359"/>
      <c r="BC64" s="359"/>
      <c r="BD64" s="359"/>
      <c r="BE64" s="361"/>
      <c r="BF64" s="359"/>
      <c r="BG64" s="359"/>
      <c r="BH64" s="359"/>
      <c r="BI64" s="359"/>
      <c r="BJ64" s="361"/>
      <c r="BK64" s="359"/>
      <c r="BL64" s="359"/>
      <c r="BM64" s="359"/>
      <c r="BN64" s="359"/>
      <c r="BO64" s="361"/>
      <c r="BP64" s="359"/>
      <c r="BQ64" s="359"/>
      <c r="BR64" s="359"/>
      <c r="BS64" s="359"/>
      <c r="BT64" s="361"/>
      <c r="BU64" s="359"/>
      <c r="BV64" s="359"/>
      <c r="BW64" s="359"/>
      <c r="BX64" s="359"/>
      <c r="BY64" s="361"/>
      <c r="BZ64" s="359"/>
      <c r="CA64" s="359"/>
      <c r="CB64" s="359"/>
      <c r="CC64" s="359"/>
      <c r="CD64" s="361"/>
      <c r="CE64" s="359"/>
      <c r="CF64" s="359"/>
      <c r="CG64" s="359"/>
      <c r="CH64" s="359"/>
    </row>
    <row r="65" spans="2:86" s="315" customFormat="1" ht="13.5" customHeight="1">
      <c r="B65" s="300" t="s">
        <v>315</v>
      </c>
      <c r="C65" s="359"/>
      <c r="D65" s="359"/>
      <c r="E65" s="359"/>
      <c r="F65" s="360"/>
      <c r="G65" s="359"/>
      <c r="H65" s="359"/>
      <c r="I65" s="359"/>
      <c r="J65" s="359"/>
      <c r="K65" s="361"/>
      <c r="L65" s="359"/>
      <c r="M65" s="359"/>
      <c r="N65" s="359"/>
      <c r="O65" s="359"/>
      <c r="P65" s="361"/>
      <c r="Q65" s="359"/>
      <c r="R65" s="359"/>
      <c r="S65" s="359"/>
      <c r="T65" s="359"/>
      <c r="U65" s="361"/>
      <c r="V65" s="359"/>
      <c r="W65" s="359"/>
      <c r="X65" s="359"/>
      <c r="Y65" s="359"/>
      <c r="Z65" s="361"/>
      <c r="AA65" s="359"/>
      <c r="AB65" s="359"/>
      <c r="AC65" s="359"/>
      <c r="AD65" s="359"/>
      <c r="AE65" s="361"/>
      <c r="AF65" s="359"/>
      <c r="AG65" s="359"/>
      <c r="AH65" s="359"/>
      <c r="AI65" s="359"/>
      <c r="AJ65" s="361"/>
      <c r="AK65" s="359"/>
      <c r="AL65" s="356"/>
      <c r="AM65" s="359"/>
      <c r="AN65" s="359"/>
      <c r="AO65" s="359"/>
      <c r="AP65" s="361"/>
      <c r="AQ65" s="359"/>
      <c r="AR65" s="359"/>
      <c r="AS65" s="359"/>
      <c r="AT65" s="359"/>
      <c r="AU65" s="361"/>
      <c r="AV65" s="359"/>
      <c r="AW65" s="359"/>
      <c r="AX65" s="359"/>
      <c r="AY65" s="359"/>
      <c r="AZ65" s="361"/>
      <c r="BA65" s="359"/>
      <c r="BB65" s="359"/>
      <c r="BC65" s="359"/>
      <c r="BD65" s="359"/>
      <c r="BE65" s="361"/>
      <c r="BF65" s="359"/>
      <c r="BG65" s="359"/>
      <c r="BH65" s="359"/>
      <c r="BI65" s="359"/>
      <c r="BJ65" s="361"/>
      <c r="BK65" s="359"/>
      <c r="BL65" s="359"/>
      <c r="BM65" s="359"/>
      <c r="BN65" s="359"/>
      <c r="BO65" s="361"/>
      <c r="BP65" s="359"/>
      <c r="BQ65" s="359"/>
      <c r="BR65" s="359"/>
      <c r="BS65" s="359"/>
      <c r="BT65" s="361"/>
      <c r="BU65" s="359"/>
      <c r="BV65" s="359"/>
      <c r="BW65" s="359"/>
      <c r="BX65" s="359"/>
      <c r="BY65" s="361"/>
      <c r="BZ65" s="359"/>
      <c r="CA65" s="359"/>
      <c r="CB65" s="359"/>
      <c r="CC65" s="359"/>
      <c r="CD65" s="361"/>
      <c r="CE65" s="359"/>
      <c r="CF65" s="359"/>
      <c r="CG65" s="359"/>
      <c r="CH65" s="359"/>
    </row>
    <row r="66" spans="2:86">
      <c r="C66" s="362"/>
      <c r="AM66" s="363"/>
      <c r="BY66" s="364"/>
    </row>
    <row r="67" spans="2:86">
      <c r="AB67" s="362"/>
    </row>
  </sheetData>
  <mergeCells count="70">
    <mergeCell ref="CG5:CG6"/>
    <mergeCell ref="CH5:CH6"/>
    <mergeCell ref="BW5:BW6"/>
    <mergeCell ref="BX5:BZ6"/>
    <mergeCell ref="CA5:CA6"/>
    <mergeCell ref="CB5:CB6"/>
    <mergeCell ref="CC5:CE6"/>
    <mergeCell ref="CF5:CF6"/>
    <mergeCell ref="BV5:BV6"/>
    <mergeCell ref="BC5:BC6"/>
    <mergeCell ref="BD5:BF6"/>
    <mergeCell ref="BG5:BG6"/>
    <mergeCell ref="BH5:BH6"/>
    <mergeCell ref="BI5:BK6"/>
    <mergeCell ref="BL5:BL6"/>
    <mergeCell ref="BM5:BM6"/>
    <mergeCell ref="BN5:BP6"/>
    <mergeCell ref="BQ5:BQ6"/>
    <mergeCell ref="BR5:BR6"/>
    <mergeCell ref="BS5:BU6"/>
    <mergeCell ref="AD5:AF6"/>
    <mergeCell ref="BB5:BB6"/>
    <mergeCell ref="AH5:AH6"/>
    <mergeCell ref="AI5:AK6"/>
    <mergeCell ref="AM5:AM6"/>
    <mergeCell ref="AN5:AN6"/>
    <mergeCell ref="AO5:AQ6"/>
    <mergeCell ref="AR5:AR6"/>
    <mergeCell ref="AS5:AS6"/>
    <mergeCell ref="AT5:AV6"/>
    <mergeCell ref="AW5:AW6"/>
    <mergeCell ref="AX5:AX6"/>
    <mergeCell ref="AY5:BA6"/>
    <mergeCell ref="W5:W6"/>
    <mergeCell ref="X5:X6"/>
    <mergeCell ref="Y5:AA6"/>
    <mergeCell ref="AB5:AB6"/>
    <mergeCell ref="AC5:AC6"/>
    <mergeCell ref="BQ4:BU4"/>
    <mergeCell ref="BV4:BZ4"/>
    <mergeCell ref="CA4:CE4"/>
    <mergeCell ref="CF4:CH4"/>
    <mergeCell ref="C5:C6"/>
    <mergeCell ref="D5:D6"/>
    <mergeCell ref="E5:G6"/>
    <mergeCell ref="H5:H6"/>
    <mergeCell ref="I5:I6"/>
    <mergeCell ref="J5:L6"/>
    <mergeCell ref="AM4:AQ4"/>
    <mergeCell ref="AR4:AV4"/>
    <mergeCell ref="AW4:BA4"/>
    <mergeCell ref="BB4:BF4"/>
    <mergeCell ref="BG4:BK4"/>
    <mergeCell ref="BL4:BP4"/>
    <mergeCell ref="B2:AK2"/>
    <mergeCell ref="B4:B6"/>
    <mergeCell ref="C4:G4"/>
    <mergeCell ref="H4:L4"/>
    <mergeCell ref="M4:Q4"/>
    <mergeCell ref="R4:V4"/>
    <mergeCell ref="W4:AA4"/>
    <mergeCell ref="AB4:AF4"/>
    <mergeCell ref="AG4:AK4"/>
    <mergeCell ref="M5:M6"/>
    <mergeCell ref="AG5:AG6"/>
    <mergeCell ref="N5:N6"/>
    <mergeCell ref="O5:Q6"/>
    <mergeCell ref="R5:R6"/>
    <mergeCell ref="S5:S6"/>
    <mergeCell ref="T5:V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89" orientation="portrait" r:id="rId1"/>
  <headerFooter alignWithMargins="0"/>
  <colBreaks count="1" manualBreakCount="1">
    <brk id="37" min="1" max="64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view="pageBreakPreview" zoomScaleNormal="100" zoomScaleSheetLayoutView="100" workbookViewId="0">
      <selection activeCell="B2" sqref="B2:M12"/>
    </sheetView>
  </sheetViews>
  <sheetFormatPr defaultRowHeight="13.5"/>
  <cols>
    <col min="1" max="1" width="18.83203125" style="5" bestFit="1" customWidth="1"/>
    <col min="2" max="2" width="11.5" style="5" customWidth="1"/>
    <col min="3" max="13" width="10.1640625" style="5" customWidth="1"/>
    <col min="14" max="16384" width="9.33203125" style="5"/>
  </cols>
  <sheetData>
    <row r="2" spans="1:13" ht="16.5" customHeight="1">
      <c r="A2" s="4"/>
      <c r="B2" s="380" t="s">
        <v>359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3" s="6" customFormat="1" ht="13.5" customHeight="1" thickBot="1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 t="s">
        <v>47</v>
      </c>
    </row>
    <row r="4" spans="1:13" s="7" customFormat="1" ht="15" customHeight="1">
      <c r="B4" s="381" t="s">
        <v>32</v>
      </c>
      <c r="C4" s="382"/>
      <c r="D4" s="385" t="s">
        <v>48</v>
      </c>
      <c r="E4" s="387" t="s">
        <v>49</v>
      </c>
      <c r="F4" s="383"/>
      <c r="G4" s="383"/>
      <c r="H4" s="383"/>
      <c r="I4" s="383"/>
      <c r="J4" s="383"/>
      <c r="K4" s="384"/>
      <c r="L4" s="385" t="s">
        <v>50</v>
      </c>
      <c r="M4" s="389" t="s">
        <v>51</v>
      </c>
    </row>
    <row r="5" spans="1:13" s="7" customFormat="1" ht="15" customHeight="1">
      <c r="B5" s="383"/>
      <c r="C5" s="384"/>
      <c r="D5" s="386"/>
      <c r="E5" s="63" t="s">
        <v>52</v>
      </c>
      <c r="F5" s="63" t="s">
        <v>53</v>
      </c>
      <c r="G5" s="63" t="s">
        <v>54</v>
      </c>
      <c r="H5" s="63" t="s">
        <v>55</v>
      </c>
      <c r="I5" s="63" t="s">
        <v>56</v>
      </c>
      <c r="J5" s="63" t="s">
        <v>57</v>
      </c>
      <c r="K5" s="63" t="s">
        <v>58</v>
      </c>
      <c r="L5" s="388"/>
      <c r="M5" s="390"/>
    </row>
    <row r="6" spans="1:13" s="8" customFormat="1" ht="15" customHeight="1">
      <c r="B6" s="64"/>
      <c r="C6" s="65" t="s">
        <v>360</v>
      </c>
      <c r="D6" s="66">
        <v>847</v>
      </c>
      <c r="E6" s="67">
        <v>772</v>
      </c>
      <c r="F6" s="68" t="s">
        <v>59</v>
      </c>
      <c r="G6" s="67">
        <v>621</v>
      </c>
      <c r="H6" s="67">
        <v>67</v>
      </c>
      <c r="I6" s="67">
        <v>56</v>
      </c>
      <c r="J6" s="68" t="s">
        <v>59</v>
      </c>
      <c r="K6" s="67">
        <v>28</v>
      </c>
      <c r="L6" s="67">
        <v>14</v>
      </c>
      <c r="M6" s="67">
        <v>61</v>
      </c>
    </row>
    <row r="7" spans="1:13" s="8" customFormat="1" ht="15" customHeight="1">
      <c r="B7" s="64" t="s">
        <v>40</v>
      </c>
      <c r="C7" s="36" t="s">
        <v>70</v>
      </c>
      <c r="D7" s="66">
        <v>710</v>
      </c>
      <c r="E7" s="67">
        <v>642</v>
      </c>
      <c r="F7" s="68" t="s">
        <v>59</v>
      </c>
      <c r="G7" s="67">
        <v>482</v>
      </c>
      <c r="H7" s="67">
        <v>76</v>
      </c>
      <c r="I7" s="67">
        <v>55</v>
      </c>
      <c r="J7" s="68" t="s">
        <v>59</v>
      </c>
      <c r="K7" s="67">
        <v>29</v>
      </c>
      <c r="L7" s="67">
        <v>15</v>
      </c>
      <c r="M7" s="67">
        <v>53</v>
      </c>
    </row>
    <row r="8" spans="1:13" s="8" customFormat="1" ht="15" customHeight="1">
      <c r="B8" s="69"/>
      <c r="C8" s="70" t="s">
        <v>361</v>
      </c>
      <c r="D8" s="66">
        <v>628</v>
      </c>
      <c r="E8" s="67">
        <v>575</v>
      </c>
      <c r="F8" s="68" t="s">
        <v>59</v>
      </c>
      <c r="G8" s="67">
        <v>434</v>
      </c>
      <c r="H8" s="67">
        <v>43</v>
      </c>
      <c r="I8" s="67">
        <v>44</v>
      </c>
      <c r="J8" s="68" t="s">
        <v>59</v>
      </c>
      <c r="K8" s="67">
        <v>54</v>
      </c>
      <c r="L8" s="67">
        <v>7</v>
      </c>
      <c r="M8" s="67">
        <v>46</v>
      </c>
    </row>
    <row r="9" spans="1:13" s="8" customFormat="1" ht="15" customHeight="1">
      <c r="B9" s="64"/>
      <c r="C9" s="65" t="s">
        <v>360</v>
      </c>
      <c r="D9" s="66">
        <v>1339</v>
      </c>
      <c r="E9" s="67">
        <v>1339</v>
      </c>
      <c r="F9" s="68" t="s">
        <v>59</v>
      </c>
      <c r="G9" s="67">
        <v>1299</v>
      </c>
      <c r="H9" s="67">
        <v>19</v>
      </c>
      <c r="I9" s="67">
        <v>13</v>
      </c>
      <c r="J9" s="68" t="s">
        <v>59</v>
      </c>
      <c r="K9" s="67">
        <v>8</v>
      </c>
      <c r="L9" s="68" t="s">
        <v>59</v>
      </c>
      <c r="M9" s="68" t="s">
        <v>59</v>
      </c>
    </row>
    <row r="10" spans="1:13" s="8" customFormat="1" ht="15" customHeight="1">
      <c r="B10" s="71" t="s">
        <v>44</v>
      </c>
      <c r="C10" s="36" t="s">
        <v>70</v>
      </c>
      <c r="D10" s="72">
        <v>932</v>
      </c>
      <c r="E10" s="67">
        <v>932</v>
      </c>
      <c r="F10" s="68" t="s">
        <v>59</v>
      </c>
      <c r="G10" s="67">
        <v>867</v>
      </c>
      <c r="H10" s="67">
        <v>29</v>
      </c>
      <c r="I10" s="67">
        <v>31</v>
      </c>
      <c r="J10" s="68" t="s">
        <v>59</v>
      </c>
      <c r="K10" s="67">
        <v>5</v>
      </c>
      <c r="L10" s="68" t="s">
        <v>59</v>
      </c>
      <c r="M10" s="68" t="s">
        <v>59</v>
      </c>
    </row>
    <row r="11" spans="1:13" s="8" customFormat="1" ht="15" customHeight="1" thickBot="1">
      <c r="B11" s="61"/>
      <c r="C11" s="54" t="s">
        <v>361</v>
      </c>
      <c r="D11" s="73">
        <v>825</v>
      </c>
      <c r="E11" s="73">
        <v>825</v>
      </c>
      <c r="F11" s="74" t="s">
        <v>59</v>
      </c>
      <c r="G11" s="73">
        <v>771</v>
      </c>
      <c r="H11" s="73">
        <v>29</v>
      </c>
      <c r="I11" s="73">
        <v>20</v>
      </c>
      <c r="J11" s="74" t="s">
        <v>59</v>
      </c>
      <c r="K11" s="73">
        <v>5</v>
      </c>
      <c r="L11" s="74" t="s">
        <v>59</v>
      </c>
      <c r="M11" s="74" t="s">
        <v>59</v>
      </c>
    </row>
    <row r="12" spans="1:13" ht="14.25" customHeight="1">
      <c r="B12" s="64" t="s">
        <v>46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</sheetData>
  <mergeCells count="6">
    <mergeCell ref="B2:M2"/>
    <mergeCell ref="B4:C5"/>
    <mergeCell ref="D4:D5"/>
    <mergeCell ref="E4:K4"/>
    <mergeCell ref="L4:L5"/>
    <mergeCell ref="M4:M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view="pageBreakPreview" zoomScaleNormal="100" workbookViewId="0"/>
  </sheetViews>
  <sheetFormatPr defaultRowHeight="13.5"/>
  <cols>
    <col min="1" max="1" width="18.83203125" style="5" bestFit="1" customWidth="1"/>
    <col min="2" max="2" width="11.5" style="5" customWidth="1"/>
    <col min="3" max="3" width="9.1640625" style="5" customWidth="1"/>
    <col min="4" max="4" width="7.83203125" style="5" customWidth="1"/>
    <col min="5" max="5" width="9.83203125" style="5" customWidth="1"/>
    <col min="6" max="6" width="15.5" style="5" customWidth="1"/>
    <col min="7" max="7" width="7.5" style="5" customWidth="1"/>
    <col min="8" max="8" width="7.83203125" style="5" customWidth="1"/>
    <col min="9" max="9" width="12.6640625" style="5" customWidth="1"/>
    <col min="10" max="11" width="7.83203125" style="5" customWidth="1"/>
    <col min="12" max="12" width="10.1640625" style="5" customWidth="1"/>
    <col min="13" max="13" width="15.6640625" style="5" customWidth="1"/>
    <col min="14" max="16384" width="9.33203125" style="5"/>
  </cols>
  <sheetData>
    <row r="2" spans="1:14" ht="16.5" customHeight="1">
      <c r="A2" s="4"/>
      <c r="B2" s="367" t="s">
        <v>362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</row>
    <row r="3" spans="1:14" s="6" customFormat="1" ht="13.5" customHeight="1" thickBot="1">
      <c r="B3" s="53" t="s">
        <v>61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34" t="s">
        <v>31</v>
      </c>
    </row>
    <row r="4" spans="1:14" s="6" customFormat="1" ht="13.5" customHeight="1">
      <c r="B4" s="391" t="s">
        <v>62</v>
      </c>
      <c r="C4" s="394" t="s">
        <v>63</v>
      </c>
      <c r="D4" s="395"/>
      <c r="E4" s="395"/>
      <c r="F4" s="396"/>
      <c r="G4" s="397" t="s">
        <v>64</v>
      </c>
      <c r="H4" s="398"/>
      <c r="I4" s="399"/>
      <c r="J4" s="394" t="s">
        <v>65</v>
      </c>
      <c r="K4" s="395"/>
      <c r="L4" s="395"/>
      <c r="M4" s="395"/>
    </row>
    <row r="5" spans="1:14" s="9" customFormat="1" ht="15" customHeight="1">
      <c r="B5" s="392"/>
      <c r="C5" s="400" t="s">
        <v>66</v>
      </c>
      <c r="D5" s="75"/>
      <c r="E5" s="403" t="s">
        <v>67</v>
      </c>
      <c r="F5" s="406" t="s">
        <v>68</v>
      </c>
      <c r="G5" s="400" t="s">
        <v>66</v>
      </c>
      <c r="H5" s="75"/>
      <c r="I5" s="406" t="s">
        <v>68</v>
      </c>
      <c r="J5" s="400" t="s">
        <v>66</v>
      </c>
      <c r="K5" s="75"/>
      <c r="L5" s="403" t="s">
        <v>67</v>
      </c>
      <c r="M5" s="409" t="s">
        <v>68</v>
      </c>
      <c r="N5" s="10"/>
    </row>
    <row r="6" spans="1:14" s="9" customFormat="1" ht="15" customHeight="1">
      <c r="B6" s="392"/>
      <c r="C6" s="401"/>
      <c r="D6" s="412" t="s">
        <v>69</v>
      </c>
      <c r="E6" s="404"/>
      <c r="F6" s="407"/>
      <c r="G6" s="401"/>
      <c r="H6" s="412" t="s">
        <v>69</v>
      </c>
      <c r="I6" s="407"/>
      <c r="J6" s="401"/>
      <c r="K6" s="412" t="s">
        <v>69</v>
      </c>
      <c r="L6" s="404"/>
      <c r="M6" s="410"/>
      <c r="N6" s="10"/>
    </row>
    <row r="7" spans="1:14" s="9" customFormat="1" ht="15" customHeight="1">
      <c r="B7" s="393"/>
      <c r="C7" s="402"/>
      <c r="D7" s="413"/>
      <c r="E7" s="405"/>
      <c r="F7" s="408"/>
      <c r="G7" s="402"/>
      <c r="H7" s="413"/>
      <c r="I7" s="408"/>
      <c r="J7" s="402"/>
      <c r="K7" s="413"/>
      <c r="L7" s="405"/>
      <c r="M7" s="411"/>
      <c r="N7" s="10"/>
    </row>
    <row r="8" spans="1:14" ht="15" customHeight="1">
      <c r="B8" s="76" t="s">
        <v>363</v>
      </c>
      <c r="C8" s="37">
        <v>79805</v>
      </c>
      <c r="D8" s="51">
        <v>19314</v>
      </c>
      <c r="E8" s="51">
        <v>186268</v>
      </c>
      <c r="F8" s="51">
        <v>1918701</v>
      </c>
      <c r="G8" s="51">
        <v>6855</v>
      </c>
      <c r="H8" s="51">
        <v>2257</v>
      </c>
      <c r="I8" s="51">
        <v>115283</v>
      </c>
      <c r="J8" s="51">
        <v>152</v>
      </c>
      <c r="K8" s="77" t="s">
        <v>59</v>
      </c>
      <c r="L8" s="51">
        <v>183</v>
      </c>
      <c r="M8" s="51">
        <v>17593</v>
      </c>
    </row>
    <row r="9" spans="1:14" ht="15" customHeight="1">
      <c r="B9" s="78" t="s">
        <v>70</v>
      </c>
      <c r="C9" s="37">
        <v>84225</v>
      </c>
      <c r="D9" s="51">
        <v>24277</v>
      </c>
      <c r="E9" s="51">
        <v>187824</v>
      </c>
      <c r="F9" s="51">
        <v>2081448</v>
      </c>
      <c r="G9" s="51">
        <v>7215</v>
      </c>
      <c r="H9" s="51">
        <v>2815</v>
      </c>
      <c r="I9" s="51">
        <v>127472</v>
      </c>
      <c r="J9" s="51">
        <v>84</v>
      </c>
      <c r="K9" s="77" t="s">
        <v>59</v>
      </c>
      <c r="L9" s="51">
        <v>86</v>
      </c>
      <c r="M9" s="51">
        <v>23973</v>
      </c>
    </row>
    <row r="10" spans="1:14" ht="15" customHeight="1" thickBot="1">
      <c r="B10" s="79" t="s">
        <v>361</v>
      </c>
      <c r="C10" s="80">
        <v>77310</v>
      </c>
      <c r="D10" s="55">
        <v>17188</v>
      </c>
      <c r="E10" s="55">
        <v>176304</v>
      </c>
      <c r="F10" s="55">
        <v>2056878</v>
      </c>
      <c r="G10" s="55">
        <v>7145</v>
      </c>
      <c r="H10" s="55">
        <v>3108</v>
      </c>
      <c r="I10" s="55">
        <v>120020</v>
      </c>
      <c r="J10" s="55">
        <v>126</v>
      </c>
      <c r="K10" s="81" t="s">
        <v>59</v>
      </c>
      <c r="L10" s="55">
        <v>129</v>
      </c>
      <c r="M10" s="55">
        <v>29918</v>
      </c>
    </row>
    <row r="11" spans="1:14" ht="16.5" customHeight="1">
      <c r="B11" s="82" t="s">
        <v>462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</row>
  </sheetData>
  <mergeCells count="16">
    <mergeCell ref="B2:M2"/>
    <mergeCell ref="B4:B7"/>
    <mergeCell ref="C4:F4"/>
    <mergeCell ref="G4:I4"/>
    <mergeCell ref="J4:M4"/>
    <mergeCell ref="C5:C7"/>
    <mergeCell ref="E5:E7"/>
    <mergeCell ref="F5:F7"/>
    <mergeCell ref="G5:G7"/>
    <mergeCell ref="I5:I7"/>
    <mergeCell ref="J5:J7"/>
    <mergeCell ref="L5:L7"/>
    <mergeCell ref="M5:M7"/>
    <mergeCell ref="D6:D7"/>
    <mergeCell ref="H6:H7"/>
    <mergeCell ref="K6:K7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Normal="100" workbookViewId="0">
      <selection activeCell="B16" sqref="B16"/>
    </sheetView>
  </sheetViews>
  <sheetFormatPr defaultRowHeight="13.5"/>
  <cols>
    <col min="1" max="1" width="18.83203125" style="11" bestFit="1" customWidth="1"/>
    <col min="2" max="2" width="11.5" style="5" customWidth="1"/>
    <col min="3" max="11" width="11.83203125" style="5" customWidth="1"/>
    <col min="12" max="12" width="9.33203125" style="5"/>
    <col min="13" max="13" width="9.33203125" style="11"/>
    <col min="14" max="16384" width="9.33203125" style="5"/>
  </cols>
  <sheetData>
    <row r="1" spans="1:13">
      <c r="B1" s="82"/>
      <c r="C1" s="82"/>
      <c r="D1" s="82" t="s">
        <v>364</v>
      </c>
      <c r="E1" s="82"/>
      <c r="F1" s="82"/>
      <c r="G1" s="82"/>
      <c r="H1" s="82"/>
      <c r="I1" s="82"/>
      <c r="J1" s="82"/>
      <c r="K1" s="82"/>
    </row>
    <row r="2" spans="1:13" ht="14.25" customHeight="1" thickBot="1">
      <c r="A2" s="12"/>
      <c r="B2" s="418" t="s">
        <v>72</v>
      </c>
      <c r="C2" s="419"/>
      <c r="D2" s="419"/>
      <c r="E2" s="419"/>
      <c r="F2" s="419"/>
      <c r="G2" s="419"/>
      <c r="H2" s="419"/>
      <c r="I2" s="419"/>
      <c r="J2" s="419"/>
      <c r="K2" s="419"/>
      <c r="L2" s="11"/>
    </row>
    <row r="3" spans="1:13" s="6" customFormat="1" ht="13.5" customHeight="1">
      <c r="A3" s="13"/>
      <c r="B3" s="368" t="s">
        <v>73</v>
      </c>
      <c r="C3" s="394" t="s">
        <v>74</v>
      </c>
      <c r="D3" s="395"/>
      <c r="E3" s="395"/>
      <c r="F3" s="394" t="s">
        <v>75</v>
      </c>
      <c r="G3" s="395"/>
      <c r="H3" s="396"/>
      <c r="I3" s="394" t="s">
        <v>76</v>
      </c>
      <c r="J3" s="395"/>
      <c r="K3" s="395"/>
    </row>
    <row r="4" spans="1:13" ht="14.1" customHeight="1">
      <c r="B4" s="414"/>
      <c r="C4" s="65" t="s">
        <v>77</v>
      </c>
      <c r="D4" s="85" t="s">
        <v>78</v>
      </c>
      <c r="E4" s="83" t="s">
        <v>79</v>
      </c>
      <c r="F4" s="65" t="s">
        <v>77</v>
      </c>
      <c r="G4" s="85" t="s">
        <v>78</v>
      </c>
      <c r="H4" s="83" t="s">
        <v>79</v>
      </c>
      <c r="I4" s="86" t="s">
        <v>77</v>
      </c>
      <c r="J4" s="85" t="s">
        <v>78</v>
      </c>
      <c r="K4" s="87" t="s">
        <v>79</v>
      </c>
      <c r="M4" s="5"/>
    </row>
    <row r="5" spans="1:13" ht="14.1" customHeight="1">
      <c r="B5" s="370"/>
      <c r="C5" s="88" t="s">
        <v>80</v>
      </c>
      <c r="D5" s="88" t="s">
        <v>80</v>
      </c>
      <c r="E5" s="88" t="s">
        <v>80</v>
      </c>
      <c r="F5" s="88" t="s">
        <v>80</v>
      </c>
      <c r="G5" s="88" t="s">
        <v>80</v>
      </c>
      <c r="H5" s="88" t="s">
        <v>80</v>
      </c>
      <c r="I5" s="88" t="s">
        <v>81</v>
      </c>
      <c r="J5" s="88" t="s">
        <v>82</v>
      </c>
      <c r="K5" s="88" t="s">
        <v>83</v>
      </c>
      <c r="M5" s="5"/>
    </row>
    <row r="6" spans="1:13" ht="15.75" customHeight="1">
      <c r="B6" s="76" t="s">
        <v>365</v>
      </c>
      <c r="C6" s="89">
        <v>234699</v>
      </c>
      <c r="D6" s="47">
        <v>58567</v>
      </c>
      <c r="E6" s="47">
        <v>381</v>
      </c>
      <c r="F6" s="47">
        <v>23</v>
      </c>
      <c r="G6" s="47">
        <v>4987</v>
      </c>
      <c r="H6" s="50">
        <v>4</v>
      </c>
      <c r="I6" s="47">
        <v>480121</v>
      </c>
      <c r="J6" s="47">
        <v>3155</v>
      </c>
      <c r="K6" s="47">
        <v>155</v>
      </c>
      <c r="M6" s="5"/>
    </row>
    <row r="7" spans="1:13" ht="15.75" customHeight="1">
      <c r="B7" s="78" t="s">
        <v>366</v>
      </c>
      <c r="C7" s="89">
        <v>250863</v>
      </c>
      <c r="D7" s="47">
        <v>60801</v>
      </c>
      <c r="E7" s="47">
        <v>291</v>
      </c>
      <c r="F7" s="47">
        <v>389</v>
      </c>
      <c r="G7" s="47">
        <v>4387</v>
      </c>
      <c r="H7" s="50">
        <v>2</v>
      </c>
      <c r="I7" s="47">
        <v>538962</v>
      </c>
      <c r="J7" s="47">
        <v>1</v>
      </c>
      <c r="K7" s="47">
        <v>23</v>
      </c>
      <c r="M7" s="5"/>
    </row>
    <row r="8" spans="1:13" ht="15.75" customHeight="1" thickBot="1">
      <c r="B8" s="79" t="s">
        <v>367</v>
      </c>
      <c r="C8" s="90">
        <v>222157</v>
      </c>
      <c r="D8" s="56">
        <v>65524</v>
      </c>
      <c r="E8" s="56">
        <v>306</v>
      </c>
      <c r="F8" s="56">
        <v>192</v>
      </c>
      <c r="G8" s="56">
        <v>5533</v>
      </c>
      <c r="H8" s="91">
        <v>3</v>
      </c>
      <c r="I8" s="56">
        <v>467272</v>
      </c>
      <c r="J8" s="56">
        <v>4986</v>
      </c>
      <c r="K8" s="56">
        <v>24</v>
      </c>
      <c r="M8" s="5"/>
    </row>
    <row r="9" spans="1:13" ht="14.1" customHeight="1" thickBot="1">
      <c r="B9" s="92"/>
      <c r="C9" s="52"/>
      <c r="D9" s="35"/>
      <c r="E9" s="52"/>
      <c r="F9" s="52"/>
      <c r="G9" s="52"/>
      <c r="H9" s="52"/>
      <c r="I9" s="52"/>
      <c r="J9" s="93"/>
      <c r="K9" s="52"/>
      <c r="M9" s="5"/>
    </row>
    <row r="10" spans="1:13" ht="14.1" customHeight="1">
      <c r="B10" s="368" t="s">
        <v>73</v>
      </c>
      <c r="C10" s="415" t="s">
        <v>84</v>
      </c>
      <c r="D10" s="394" t="s">
        <v>85</v>
      </c>
      <c r="E10" s="395"/>
      <c r="F10" s="415" t="s">
        <v>86</v>
      </c>
      <c r="G10" s="38"/>
      <c r="H10" s="38"/>
      <c r="I10" s="38"/>
      <c r="J10" s="94"/>
      <c r="K10" s="95"/>
      <c r="M10" s="5"/>
    </row>
    <row r="11" spans="1:13" ht="14.1" customHeight="1">
      <c r="B11" s="414"/>
      <c r="C11" s="416"/>
      <c r="D11" s="85" t="s">
        <v>87</v>
      </c>
      <c r="E11" s="83" t="s">
        <v>88</v>
      </c>
      <c r="F11" s="416"/>
      <c r="G11" s="52"/>
      <c r="H11" s="52"/>
      <c r="I11" s="52"/>
      <c r="J11" s="93"/>
      <c r="K11" s="38"/>
      <c r="M11" s="5"/>
    </row>
    <row r="12" spans="1:13" ht="14.1" customHeight="1">
      <c r="B12" s="370"/>
      <c r="C12" s="417"/>
      <c r="D12" s="88" t="s">
        <v>81</v>
      </c>
      <c r="E12" s="88" t="s">
        <v>89</v>
      </c>
      <c r="F12" s="417"/>
      <c r="G12" s="51"/>
      <c r="H12" s="51"/>
      <c r="I12" s="51"/>
      <c r="J12" s="96"/>
      <c r="K12" s="51"/>
      <c r="M12" s="5"/>
    </row>
    <row r="13" spans="1:13" ht="14.1" customHeight="1">
      <c r="B13" s="76" t="s">
        <v>365</v>
      </c>
      <c r="C13" s="89">
        <v>54817</v>
      </c>
      <c r="D13" s="47">
        <v>66581</v>
      </c>
      <c r="E13" s="47">
        <v>72542</v>
      </c>
      <c r="F13" s="97">
        <v>518</v>
      </c>
      <c r="G13" s="35"/>
      <c r="H13" s="35"/>
      <c r="I13" s="35"/>
      <c r="J13" s="35"/>
      <c r="K13" s="35"/>
      <c r="M13" s="5"/>
    </row>
    <row r="14" spans="1:13">
      <c r="B14" s="78" t="s">
        <v>366</v>
      </c>
      <c r="C14" s="89">
        <v>55079</v>
      </c>
      <c r="D14" s="47">
        <v>47024</v>
      </c>
      <c r="E14" s="47">
        <v>77800</v>
      </c>
      <c r="F14" s="97">
        <v>539</v>
      </c>
      <c r="G14" s="82"/>
      <c r="H14" s="82"/>
      <c r="I14" s="82"/>
      <c r="J14" s="82"/>
      <c r="K14" s="82"/>
    </row>
    <row r="15" spans="1:13" ht="14.25" thickBot="1">
      <c r="B15" s="79" t="s">
        <v>367</v>
      </c>
      <c r="C15" s="90">
        <v>54885</v>
      </c>
      <c r="D15" s="56">
        <v>46469</v>
      </c>
      <c r="E15" s="56">
        <v>96074</v>
      </c>
      <c r="F15" s="98">
        <v>403</v>
      </c>
      <c r="G15" s="82"/>
      <c r="H15" s="82"/>
      <c r="I15" s="82"/>
      <c r="J15" s="82"/>
      <c r="K15" s="82"/>
    </row>
    <row r="16" spans="1:13">
      <c r="B16" s="99" t="s">
        <v>71</v>
      </c>
      <c r="C16" s="82"/>
      <c r="D16" s="82"/>
      <c r="E16" s="82"/>
      <c r="F16" s="82"/>
      <c r="G16" s="82"/>
      <c r="H16" s="82"/>
      <c r="I16" s="82"/>
      <c r="J16" s="82"/>
      <c r="K16" s="82"/>
    </row>
  </sheetData>
  <mergeCells count="9">
    <mergeCell ref="B10:B12"/>
    <mergeCell ref="C10:C12"/>
    <mergeCell ref="D10:E10"/>
    <mergeCell ref="F10:F12"/>
    <mergeCell ref="B2:K2"/>
    <mergeCell ref="B3:B5"/>
    <mergeCell ref="C3:E3"/>
    <mergeCell ref="F3:H3"/>
    <mergeCell ref="I3:K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7"/>
  <sheetViews>
    <sheetView view="pageBreakPreview" zoomScale="87" zoomScaleNormal="100" workbookViewId="0">
      <selection activeCell="B2" sqref="B2:G16"/>
    </sheetView>
  </sheetViews>
  <sheetFormatPr defaultRowHeight="13.5"/>
  <cols>
    <col min="1" max="1" width="18.83203125" style="11" bestFit="1" customWidth="1"/>
    <col min="2" max="2" width="35.5" style="5" customWidth="1"/>
    <col min="3" max="7" width="17.5" style="5" customWidth="1"/>
    <col min="8" max="8" width="9.33203125" style="5"/>
    <col min="9" max="9" width="9.33203125" style="11"/>
    <col min="10" max="16384" width="9.33203125" style="5"/>
  </cols>
  <sheetData>
    <row r="2" spans="1:9" ht="20.25" customHeight="1">
      <c r="A2" s="12"/>
      <c r="B2" s="420" t="s">
        <v>368</v>
      </c>
      <c r="C2" s="420"/>
      <c r="D2" s="420"/>
      <c r="E2" s="420"/>
      <c r="F2" s="420"/>
      <c r="G2" s="420"/>
    </row>
    <row r="3" spans="1:9" s="6" customFormat="1" ht="14.25" thickBot="1">
      <c r="A3" s="13"/>
      <c r="B3" s="53"/>
      <c r="C3" s="53"/>
      <c r="D3" s="53"/>
      <c r="E3" s="53"/>
      <c r="F3" s="53"/>
      <c r="G3" s="34" t="s">
        <v>90</v>
      </c>
    </row>
    <row r="4" spans="1:9">
      <c r="B4" s="46" t="s">
        <v>91</v>
      </c>
      <c r="C4" s="394" t="s">
        <v>92</v>
      </c>
      <c r="D4" s="395"/>
      <c r="E4" s="396"/>
      <c r="F4" s="421" t="s">
        <v>93</v>
      </c>
      <c r="G4" s="423" t="s">
        <v>94</v>
      </c>
      <c r="I4" s="5"/>
    </row>
    <row r="5" spans="1:9">
      <c r="B5" s="100" t="s">
        <v>95</v>
      </c>
      <c r="C5" s="101" t="s">
        <v>96</v>
      </c>
      <c r="D5" s="101" t="s">
        <v>97</v>
      </c>
      <c r="E5" s="102" t="s">
        <v>98</v>
      </c>
      <c r="F5" s="422"/>
      <c r="G5" s="417"/>
      <c r="I5" s="5"/>
    </row>
    <row r="6" spans="1:9" ht="15" customHeight="1">
      <c r="B6" s="103" t="s">
        <v>369</v>
      </c>
      <c r="C6" s="104">
        <v>252</v>
      </c>
      <c r="D6" s="93">
        <v>21</v>
      </c>
      <c r="E6" s="93">
        <v>231</v>
      </c>
      <c r="F6" s="105">
        <v>238</v>
      </c>
      <c r="G6" s="105">
        <v>14</v>
      </c>
      <c r="I6" s="5"/>
    </row>
    <row r="7" spans="1:9" ht="15" customHeight="1">
      <c r="B7" s="106" t="s">
        <v>370</v>
      </c>
      <c r="C7" s="107">
        <v>355</v>
      </c>
      <c r="D7" s="51">
        <v>14</v>
      </c>
      <c r="E7" s="52">
        <v>341</v>
      </c>
      <c r="F7" s="51">
        <v>343</v>
      </c>
      <c r="G7" s="51">
        <v>12</v>
      </c>
      <c r="I7" s="5"/>
    </row>
    <row r="8" spans="1:9" ht="15" customHeight="1">
      <c r="B8" s="108" t="s">
        <v>99</v>
      </c>
      <c r="C8" s="109">
        <v>42</v>
      </c>
      <c r="D8" s="77">
        <v>3</v>
      </c>
      <c r="E8" s="52">
        <v>39</v>
      </c>
      <c r="F8" s="77">
        <v>40</v>
      </c>
      <c r="G8" s="77">
        <v>2</v>
      </c>
      <c r="I8" s="5"/>
    </row>
    <row r="9" spans="1:9" ht="15" customHeight="1">
      <c r="B9" s="108" t="s">
        <v>100</v>
      </c>
      <c r="C9" s="109">
        <v>30</v>
      </c>
      <c r="D9" s="77" t="s">
        <v>39</v>
      </c>
      <c r="E9" s="52">
        <v>30</v>
      </c>
      <c r="F9" s="77">
        <v>28</v>
      </c>
      <c r="G9" s="77">
        <v>2</v>
      </c>
      <c r="I9" s="5"/>
    </row>
    <row r="10" spans="1:9" ht="15" customHeight="1">
      <c r="B10" s="108" t="s">
        <v>101</v>
      </c>
      <c r="C10" s="109">
        <v>19</v>
      </c>
      <c r="D10" s="77">
        <v>2</v>
      </c>
      <c r="E10" s="52">
        <v>17</v>
      </c>
      <c r="F10" s="77">
        <v>19</v>
      </c>
      <c r="G10" s="77" t="s">
        <v>39</v>
      </c>
      <c r="I10" s="5"/>
    </row>
    <row r="11" spans="1:9" ht="15" customHeight="1">
      <c r="B11" s="108" t="s">
        <v>102</v>
      </c>
      <c r="C11" s="109">
        <v>40</v>
      </c>
      <c r="D11" s="77">
        <v>1</v>
      </c>
      <c r="E11" s="52">
        <v>39</v>
      </c>
      <c r="F11" s="77">
        <v>33</v>
      </c>
      <c r="G11" s="77">
        <v>7</v>
      </c>
      <c r="I11" s="5"/>
    </row>
    <row r="12" spans="1:9" ht="15" customHeight="1">
      <c r="B12" s="108" t="s">
        <v>103</v>
      </c>
      <c r="C12" s="109">
        <v>16</v>
      </c>
      <c r="D12" s="77" t="s">
        <v>39</v>
      </c>
      <c r="E12" s="52">
        <v>16</v>
      </c>
      <c r="F12" s="77">
        <v>16</v>
      </c>
      <c r="G12" s="77" t="s">
        <v>39</v>
      </c>
      <c r="I12" s="5"/>
    </row>
    <row r="13" spans="1:9" ht="15" customHeight="1">
      <c r="B13" s="108" t="s">
        <v>104</v>
      </c>
      <c r="C13" s="109">
        <v>121</v>
      </c>
      <c r="D13" s="77" t="s">
        <v>39</v>
      </c>
      <c r="E13" s="52">
        <v>121</v>
      </c>
      <c r="F13" s="77">
        <v>121</v>
      </c>
      <c r="G13" s="77" t="s">
        <v>39</v>
      </c>
      <c r="I13" s="5"/>
    </row>
    <row r="14" spans="1:9" ht="15" customHeight="1">
      <c r="B14" s="108" t="s">
        <v>105</v>
      </c>
      <c r="C14" s="109">
        <v>45</v>
      </c>
      <c r="D14" s="77">
        <v>8</v>
      </c>
      <c r="E14" s="51">
        <v>37</v>
      </c>
      <c r="F14" s="77">
        <v>44</v>
      </c>
      <c r="G14" s="77">
        <v>1</v>
      </c>
      <c r="I14" s="5"/>
    </row>
    <row r="15" spans="1:9" ht="15" customHeight="1" thickBot="1">
      <c r="B15" s="110" t="s">
        <v>106</v>
      </c>
      <c r="C15" s="111">
        <v>42</v>
      </c>
      <c r="D15" s="81" t="s">
        <v>39</v>
      </c>
      <c r="E15" s="55">
        <v>42</v>
      </c>
      <c r="F15" s="81">
        <v>42</v>
      </c>
      <c r="G15" s="81" t="s">
        <v>39</v>
      </c>
      <c r="I15" s="5"/>
    </row>
    <row r="16" spans="1:9" ht="15.75" customHeight="1">
      <c r="B16" s="52" t="s">
        <v>71</v>
      </c>
      <c r="C16" s="51"/>
      <c r="D16" s="51"/>
      <c r="E16" s="52"/>
      <c r="F16" s="52"/>
      <c r="G16" s="52"/>
      <c r="I16" s="5"/>
    </row>
    <row r="17" ht="8.1" customHeight="1"/>
    <row r="18" ht="8.1" customHeight="1"/>
    <row r="19" ht="8.1" customHeight="1"/>
    <row r="20" ht="8.1" customHeight="1"/>
    <row r="21" ht="8.1" customHeight="1"/>
    <row r="22" ht="8.1" customHeight="1"/>
    <row r="23" ht="8.1" customHeight="1"/>
    <row r="24" ht="8.1" customHeight="1"/>
    <row r="25" ht="8.1" customHeight="1"/>
    <row r="26" ht="8.1" customHeight="1"/>
    <row r="27" ht="8.1" customHeight="1"/>
    <row r="28" ht="8.1" customHeight="1"/>
    <row r="29" ht="8.1" customHeight="1"/>
    <row r="30" ht="8.1" customHeight="1"/>
    <row r="31" ht="8.1" customHeight="1"/>
    <row r="32" ht="8.1" customHeight="1"/>
    <row r="33" ht="8.1" customHeight="1"/>
    <row r="34" ht="8.1" customHeight="1"/>
    <row r="35" ht="8.1" customHeight="1"/>
    <row r="36" ht="8.1" customHeight="1"/>
    <row r="37" ht="8.1" customHeight="1"/>
    <row r="38" ht="8.1" customHeight="1"/>
    <row r="39" ht="8.1" customHeight="1"/>
    <row r="40" ht="8.1" customHeight="1"/>
    <row r="41" ht="8.1" customHeight="1"/>
    <row r="42" ht="8.1" customHeight="1"/>
    <row r="43" ht="8.1" customHeight="1"/>
    <row r="44" ht="8.1" customHeight="1"/>
    <row r="45" ht="8.1" customHeight="1"/>
    <row r="46" ht="8.1" customHeight="1"/>
    <row r="47" ht="8.1" customHeight="1"/>
    <row r="4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</sheetData>
  <mergeCells count="4">
    <mergeCell ref="B2:G2"/>
    <mergeCell ref="C4:E4"/>
    <mergeCell ref="F4:F5"/>
    <mergeCell ref="G4:G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view="pageBreakPreview" zoomScale="87" zoomScaleNormal="100" workbookViewId="0">
      <selection activeCell="B2" sqref="B2:K7"/>
    </sheetView>
  </sheetViews>
  <sheetFormatPr defaultRowHeight="13.5"/>
  <cols>
    <col min="1" max="1" width="18.83203125" style="11" bestFit="1" customWidth="1"/>
    <col min="2" max="2" width="14.1640625" style="5" customWidth="1"/>
    <col min="3" max="11" width="12.1640625" style="5" customWidth="1"/>
    <col min="12" max="12" width="9.33203125" style="5"/>
    <col min="13" max="13" width="9.33203125" style="11"/>
    <col min="14" max="16384" width="9.33203125" style="5"/>
  </cols>
  <sheetData>
    <row r="2" spans="1:13" ht="21" customHeight="1">
      <c r="A2" s="12"/>
      <c r="B2" s="420" t="s">
        <v>371</v>
      </c>
      <c r="C2" s="420"/>
      <c r="D2" s="420"/>
      <c r="E2" s="420"/>
      <c r="F2" s="420"/>
      <c r="G2" s="420"/>
      <c r="H2" s="420"/>
      <c r="I2" s="420"/>
      <c r="J2" s="420"/>
      <c r="K2" s="420"/>
      <c r="L2" s="11"/>
      <c r="M2" s="5"/>
    </row>
    <row r="3" spans="1:13" s="6" customFormat="1" ht="14.25" thickBot="1">
      <c r="A3" s="13"/>
      <c r="B3" s="53"/>
      <c r="C3" s="53"/>
      <c r="D3" s="53"/>
      <c r="E3" s="53"/>
      <c r="F3" s="53"/>
      <c r="G3" s="53"/>
      <c r="H3" s="53"/>
      <c r="I3" s="53"/>
      <c r="J3" s="53"/>
      <c r="K3" s="34" t="s">
        <v>107</v>
      </c>
      <c r="L3" s="13"/>
    </row>
    <row r="4" spans="1:13" s="16" customFormat="1" ht="36.75" customHeight="1">
      <c r="A4" s="15"/>
      <c r="B4" s="112" t="s">
        <v>108</v>
      </c>
      <c r="C4" s="113" t="s">
        <v>48</v>
      </c>
      <c r="D4" s="114" t="s">
        <v>109</v>
      </c>
      <c r="E4" s="114" t="s">
        <v>110</v>
      </c>
      <c r="F4" s="115" t="s">
        <v>111</v>
      </c>
      <c r="G4" s="113" t="s">
        <v>112</v>
      </c>
      <c r="H4" s="113" t="s">
        <v>113</v>
      </c>
      <c r="I4" s="113" t="s">
        <v>114</v>
      </c>
      <c r="J4" s="116" t="s">
        <v>115</v>
      </c>
      <c r="K4" s="113" t="s">
        <v>58</v>
      </c>
    </row>
    <row r="5" spans="1:13" ht="14.25" customHeight="1">
      <c r="B5" s="117" t="s">
        <v>372</v>
      </c>
      <c r="C5" s="51">
        <v>3753</v>
      </c>
      <c r="D5" s="51">
        <v>220</v>
      </c>
      <c r="E5" s="51">
        <v>65</v>
      </c>
      <c r="F5" s="51">
        <v>65</v>
      </c>
      <c r="G5" s="51">
        <v>102</v>
      </c>
      <c r="H5" s="51">
        <v>76</v>
      </c>
      <c r="I5" s="51">
        <v>692</v>
      </c>
      <c r="J5" s="51">
        <v>116</v>
      </c>
      <c r="K5" s="51">
        <v>2417</v>
      </c>
      <c r="M5" s="5"/>
    </row>
    <row r="6" spans="1:13" ht="14.25" thickBot="1">
      <c r="B6" s="118" t="s">
        <v>373</v>
      </c>
      <c r="C6" s="119">
        <v>4402</v>
      </c>
      <c r="D6" s="55">
        <v>302</v>
      </c>
      <c r="E6" s="55">
        <v>98</v>
      </c>
      <c r="F6" s="55">
        <v>121</v>
      </c>
      <c r="G6" s="55">
        <v>190</v>
      </c>
      <c r="H6" s="55">
        <v>76</v>
      </c>
      <c r="I6" s="55">
        <v>868</v>
      </c>
      <c r="J6" s="55">
        <v>140</v>
      </c>
      <c r="K6" s="55">
        <v>2607</v>
      </c>
      <c r="L6" s="17"/>
      <c r="M6" s="5"/>
    </row>
    <row r="7" spans="1:13" ht="16.5" customHeight="1">
      <c r="B7" s="52" t="s">
        <v>71</v>
      </c>
      <c r="C7" s="52"/>
      <c r="D7" s="52"/>
      <c r="E7" s="52"/>
      <c r="F7" s="52"/>
      <c r="G7" s="52"/>
      <c r="H7" s="52"/>
      <c r="I7" s="52"/>
      <c r="J7" s="52"/>
      <c r="K7" s="52"/>
      <c r="L7" s="11"/>
      <c r="M7" s="5"/>
    </row>
  </sheetData>
  <mergeCells count="1">
    <mergeCell ref="B2:K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view="pageBreakPreview" zoomScale="87" zoomScaleNormal="100" workbookViewId="0">
      <selection activeCell="B2" sqref="B2:K11"/>
    </sheetView>
  </sheetViews>
  <sheetFormatPr defaultRowHeight="13.5"/>
  <cols>
    <col min="1" max="1" width="18.83203125" style="11" bestFit="1" customWidth="1"/>
    <col min="2" max="2" width="14.1640625" style="5" customWidth="1"/>
    <col min="3" max="11" width="12.1640625" style="5" customWidth="1"/>
    <col min="12" max="12" width="9.33203125" style="5"/>
    <col min="13" max="13" width="9.33203125" style="11"/>
    <col min="14" max="16384" width="9.33203125" style="5"/>
  </cols>
  <sheetData>
    <row r="2" spans="1:13" ht="20.25" customHeight="1">
      <c r="A2" s="12"/>
      <c r="B2" s="424" t="s">
        <v>374</v>
      </c>
      <c r="C2" s="424"/>
      <c r="D2" s="424"/>
      <c r="E2" s="424"/>
      <c r="F2" s="424"/>
      <c r="G2" s="424"/>
      <c r="H2" s="424"/>
      <c r="I2" s="424"/>
      <c r="J2" s="424"/>
      <c r="K2" s="424"/>
      <c r="L2" s="11"/>
    </row>
    <row r="3" spans="1:13" s="6" customFormat="1" ht="14.25" thickBot="1">
      <c r="A3" s="13"/>
      <c r="B3" s="120"/>
      <c r="C3" s="120"/>
      <c r="D3" s="120"/>
      <c r="E3" s="120"/>
      <c r="F3" s="120"/>
      <c r="G3" s="120"/>
      <c r="H3" s="120"/>
      <c r="I3" s="120"/>
      <c r="J3" s="120"/>
      <c r="K3" s="121" t="s">
        <v>117</v>
      </c>
      <c r="L3" s="13"/>
    </row>
    <row r="4" spans="1:13" ht="14.25" customHeight="1">
      <c r="B4" s="425" t="s">
        <v>118</v>
      </c>
      <c r="C4" s="427" t="s">
        <v>119</v>
      </c>
      <c r="D4" s="428"/>
      <c r="E4" s="429"/>
      <c r="F4" s="427" t="s">
        <v>120</v>
      </c>
      <c r="G4" s="428"/>
      <c r="H4" s="428"/>
      <c r="I4" s="428"/>
      <c r="J4" s="429"/>
      <c r="K4" s="430" t="s">
        <v>121</v>
      </c>
      <c r="M4" s="5"/>
    </row>
    <row r="5" spans="1:13" ht="54" customHeight="1">
      <c r="B5" s="426"/>
      <c r="C5" s="122" t="s">
        <v>122</v>
      </c>
      <c r="D5" s="123" t="s">
        <v>123</v>
      </c>
      <c r="E5" s="123" t="s">
        <v>124</v>
      </c>
      <c r="F5" s="123" t="s">
        <v>48</v>
      </c>
      <c r="G5" s="123" t="s">
        <v>125</v>
      </c>
      <c r="H5" s="123" t="s">
        <v>126</v>
      </c>
      <c r="I5" s="123" t="s">
        <v>58</v>
      </c>
      <c r="J5" s="124" t="s">
        <v>127</v>
      </c>
      <c r="K5" s="431"/>
      <c r="M5" s="5"/>
    </row>
    <row r="6" spans="1:13" ht="14.25" customHeight="1">
      <c r="B6" s="125" t="s">
        <v>375</v>
      </c>
      <c r="C6" s="104">
        <v>807</v>
      </c>
      <c r="D6" s="126">
        <v>165</v>
      </c>
      <c r="E6" s="126">
        <v>642</v>
      </c>
      <c r="F6" s="126">
        <v>645</v>
      </c>
      <c r="G6" s="126">
        <v>460</v>
      </c>
      <c r="H6" s="127" t="s">
        <v>59</v>
      </c>
      <c r="I6" s="126">
        <v>9</v>
      </c>
      <c r="J6" s="126">
        <v>176</v>
      </c>
      <c r="K6" s="126">
        <v>162</v>
      </c>
      <c r="M6" s="5"/>
    </row>
    <row r="7" spans="1:13">
      <c r="B7" s="128" t="s">
        <v>376</v>
      </c>
      <c r="C7" s="129">
        <v>747</v>
      </c>
      <c r="D7" s="96">
        <v>162</v>
      </c>
      <c r="E7" s="96">
        <v>585</v>
      </c>
      <c r="F7" s="105">
        <v>596</v>
      </c>
      <c r="G7" s="105">
        <v>409</v>
      </c>
      <c r="H7" s="130" t="s">
        <v>59</v>
      </c>
      <c r="I7" s="105">
        <v>7</v>
      </c>
      <c r="J7" s="96">
        <v>180</v>
      </c>
      <c r="K7" s="105">
        <v>151</v>
      </c>
      <c r="M7" s="5"/>
    </row>
    <row r="8" spans="1:13">
      <c r="B8" s="128" t="s">
        <v>128</v>
      </c>
      <c r="C8" s="129">
        <v>729</v>
      </c>
      <c r="D8" s="105">
        <v>151</v>
      </c>
      <c r="E8" s="105">
        <v>578</v>
      </c>
      <c r="F8" s="105">
        <v>546</v>
      </c>
      <c r="G8" s="105">
        <v>367</v>
      </c>
      <c r="H8" s="131">
        <v>1</v>
      </c>
      <c r="I8" s="105" t="s">
        <v>59</v>
      </c>
      <c r="J8" s="96">
        <v>178</v>
      </c>
      <c r="K8" s="105">
        <v>183</v>
      </c>
      <c r="M8" s="5"/>
    </row>
    <row r="9" spans="1:13">
      <c r="B9" s="128" t="s">
        <v>116</v>
      </c>
      <c r="C9" s="129">
        <v>657</v>
      </c>
      <c r="D9" s="96">
        <v>183</v>
      </c>
      <c r="E9" s="96">
        <v>474</v>
      </c>
      <c r="F9" s="96">
        <v>508</v>
      </c>
      <c r="G9" s="96">
        <v>372</v>
      </c>
      <c r="H9" s="130" t="s">
        <v>59</v>
      </c>
      <c r="I9" s="130">
        <v>6</v>
      </c>
      <c r="J9" s="96">
        <v>130</v>
      </c>
      <c r="K9" s="96">
        <v>149</v>
      </c>
      <c r="M9" s="5"/>
    </row>
    <row r="10" spans="1:13" ht="14.25" thickBot="1">
      <c r="B10" s="132" t="s">
        <v>373</v>
      </c>
      <c r="C10" s="133">
        <v>632</v>
      </c>
      <c r="D10" s="120">
        <v>149</v>
      </c>
      <c r="E10" s="120">
        <v>483</v>
      </c>
      <c r="F10" s="120">
        <v>452</v>
      </c>
      <c r="G10" s="120">
        <v>307</v>
      </c>
      <c r="H10" s="121">
        <v>2</v>
      </c>
      <c r="I10" s="121">
        <v>4</v>
      </c>
      <c r="J10" s="120">
        <v>139</v>
      </c>
      <c r="K10" s="120">
        <v>180</v>
      </c>
      <c r="M10" s="5"/>
    </row>
    <row r="11" spans="1:13" ht="16.5" customHeight="1">
      <c r="B11" s="96" t="s">
        <v>46</v>
      </c>
      <c r="C11" s="96"/>
      <c r="D11" s="96"/>
      <c r="E11" s="93"/>
      <c r="F11" s="93"/>
      <c r="G11" s="93"/>
      <c r="H11" s="93"/>
      <c r="I11" s="93"/>
      <c r="J11" s="96"/>
      <c r="K11" s="96"/>
      <c r="L11" s="11"/>
      <c r="M11" s="5"/>
    </row>
  </sheetData>
  <mergeCells count="5">
    <mergeCell ref="B2:K2"/>
    <mergeCell ref="B4:B5"/>
    <mergeCell ref="C4:E4"/>
    <mergeCell ref="F4:J4"/>
    <mergeCell ref="K4:K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view="pageBreakPreview" zoomScaleNormal="100" workbookViewId="0">
      <selection activeCell="B2" sqref="B2:L13"/>
    </sheetView>
  </sheetViews>
  <sheetFormatPr defaultRowHeight="13.5"/>
  <cols>
    <col min="1" max="1" width="18.83203125" style="5" bestFit="1" customWidth="1"/>
    <col min="2" max="2" width="5.83203125" style="5" customWidth="1"/>
    <col min="3" max="3" width="9.1640625" style="5" customWidth="1"/>
    <col min="4" max="10" width="11.5" style="5" customWidth="1"/>
    <col min="11" max="11" width="14.83203125" style="5" customWidth="1"/>
    <col min="12" max="12" width="12.1640625" style="5" customWidth="1"/>
    <col min="13" max="13" width="9.33203125" style="11"/>
    <col min="14" max="16384" width="9.33203125" style="5"/>
  </cols>
  <sheetData>
    <row r="2" spans="1:13" ht="21" customHeight="1">
      <c r="A2" s="4"/>
      <c r="B2" s="420" t="s">
        <v>377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5"/>
    </row>
    <row r="3" spans="1:13" s="6" customFormat="1" ht="15" customHeight="1" thickBot="1">
      <c r="B3" s="53"/>
      <c r="C3" s="53"/>
      <c r="D3" s="53"/>
      <c r="E3" s="53"/>
      <c r="F3" s="53"/>
      <c r="G3" s="53"/>
      <c r="H3" s="53"/>
      <c r="I3" s="53"/>
      <c r="J3" s="120"/>
      <c r="K3" s="120"/>
      <c r="L3" s="34" t="s">
        <v>117</v>
      </c>
    </row>
    <row r="4" spans="1:13" s="6" customFormat="1" ht="15" customHeight="1">
      <c r="B4" s="368" t="s">
        <v>118</v>
      </c>
      <c r="C4" s="369"/>
      <c r="D4" s="434" t="s">
        <v>129</v>
      </c>
      <c r="E4" s="435"/>
      <c r="F4" s="436"/>
      <c r="G4" s="372" t="s">
        <v>130</v>
      </c>
      <c r="H4" s="368"/>
      <c r="I4" s="368"/>
      <c r="J4" s="368"/>
      <c r="K4" s="369"/>
      <c r="L4" s="437" t="s">
        <v>131</v>
      </c>
    </row>
    <row r="5" spans="1:13" s="6" customFormat="1" ht="31.5" customHeight="1">
      <c r="B5" s="370"/>
      <c r="C5" s="371"/>
      <c r="D5" s="134" t="s">
        <v>48</v>
      </c>
      <c r="E5" s="134" t="s">
        <v>123</v>
      </c>
      <c r="F5" s="134" t="s">
        <v>124</v>
      </c>
      <c r="G5" s="135" t="s">
        <v>48</v>
      </c>
      <c r="H5" s="135" t="s">
        <v>125</v>
      </c>
      <c r="I5" s="135" t="s">
        <v>126</v>
      </c>
      <c r="J5" s="136" t="s">
        <v>58</v>
      </c>
      <c r="K5" s="137" t="s">
        <v>132</v>
      </c>
      <c r="L5" s="438"/>
    </row>
    <row r="6" spans="1:13" ht="15" customHeight="1">
      <c r="B6" s="432" t="s">
        <v>378</v>
      </c>
      <c r="C6" s="433"/>
      <c r="D6" s="41">
        <v>3034</v>
      </c>
      <c r="E6" s="41">
        <v>62</v>
      </c>
      <c r="F6" s="41">
        <v>2972</v>
      </c>
      <c r="G6" s="41">
        <v>2949</v>
      </c>
      <c r="H6" s="41">
        <v>2910</v>
      </c>
      <c r="I6" s="130" t="s">
        <v>59</v>
      </c>
      <c r="J6" s="138">
        <v>4</v>
      </c>
      <c r="K6" s="41">
        <v>35</v>
      </c>
      <c r="L6" s="35">
        <v>85</v>
      </c>
      <c r="M6" s="5"/>
    </row>
    <row r="7" spans="1:13" ht="15" customHeight="1">
      <c r="B7" s="439" t="s">
        <v>379</v>
      </c>
      <c r="C7" s="440"/>
      <c r="D7" s="41">
        <v>3058</v>
      </c>
      <c r="E7" s="41">
        <v>85</v>
      </c>
      <c r="F7" s="41">
        <v>2973</v>
      </c>
      <c r="G7" s="41">
        <v>2912</v>
      </c>
      <c r="H7" s="41">
        <v>2894</v>
      </c>
      <c r="I7" s="130" t="s">
        <v>59</v>
      </c>
      <c r="J7" s="138">
        <v>4</v>
      </c>
      <c r="K7" s="41">
        <v>14</v>
      </c>
      <c r="L7" s="35">
        <v>146</v>
      </c>
      <c r="M7" s="5"/>
    </row>
    <row r="8" spans="1:13" ht="15" customHeight="1">
      <c r="B8" s="439" t="s">
        <v>60</v>
      </c>
      <c r="C8" s="440"/>
      <c r="D8" s="41">
        <v>2908</v>
      </c>
      <c r="E8" s="41">
        <v>146</v>
      </c>
      <c r="F8" s="41">
        <v>2762</v>
      </c>
      <c r="G8" s="41">
        <v>2834</v>
      </c>
      <c r="H8" s="41">
        <v>2826</v>
      </c>
      <c r="I8" s="130" t="s">
        <v>59</v>
      </c>
      <c r="J8" s="138" t="s">
        <v>59</v>
      </c>
      <c r="K8" s="35">
        <v>8</v>
      </c>
      <c r="L8" s="35">
        <v>74</v>
      </c>
      <c r="M8" s="5"/>
    </row>
    <row r="9" spans="1:13" ht="15" customHeight="1">
      <c r="B9" s="439" t="s">
        <v>70</v>
      </c>
      <c r="C9" s="440"/>
      <c r="D9" s="41">
        <v>2527</v>
      </c>
      <c r="E9" s="41">
        <v>74</v>
      </c>
      <c r="F9" s="41">
        <v>2453</v>
      </c>
      <c r="G9" s="41">
        <v>2505</v>
      </c>
      <c r="H9" s="41">
        <v>2495</v>
      </c>
      <c r="I9" s="130" t="s">
        <v>59</v>
      </c>
      <c r="J9" s="130">
        <v>1</v>
      </c>
      <c r="K9" s="41">
        <v>9</v>
      </c>
      <c r="L9" s="41">
        <v>22</v>
      </c>
      <c r="M9" s="5"/>
    </row>
    <row r="10" spans="1:13" ht="15" customHeight="1">
      <c r="B10" s="439" t="s">
        <v>361</v>
      </c>
      <c r="C10" s="440"/>
      <c r="D10" s="41">
        <v>2292</v>
      </c>
      <c r="E10" s="41">
        <v>22</v>
      </c>
      <c r="F10" s="41">
        <v>2270</v>
      </c>
      <c r="G10" s="41">
        <v>2266</v>
      </c>
      <c r="H10" s="41">
        <v>2259</v>
      </c>
      <c r="I10" s="130" t="s">
        <v>59</v>
      </c>
      <c r="J10" s="138">
        <v>3</v>
      </c>
      <c r="K10" s="41">
        <v>4</v>
      </c>
      <c r="L10" s="41">
        <v>26</v>
      </c>
      <c r="M10" s="5"/>
    </row>
    <row r="11" spans="1:13" ht="15" customHeight="1">
      <c r="B11" s="441" t="s">
        <v>133</v>
      </c>
      <c r="C11" s="83" t="s">
        <v>134</v>
      </c>
      <c r="D11" s="37">
        <v>57</v>
      </c>
      <c r="E11" s="51">
        <v>6</v>
      </c>
      <c r="F11" s="51">
        <v>51</v>
      </c>
      <c r="G11" s="51">
        <v>47</v>
      </c>
      <c r="H11" s="51">
        <v>40</v>
      </c>
      <c r="I11" s="130" t="s">
        <v>59</v>
      </c>
      <c r="J11" s="77">
        <v>3</v>
      </c>
      <c r="K11" s="51">
        <v>4</v>
      </c>
      <c r="L11" s="51">
        <v>10</v>
      </c>
      <c r="M11" s="5"/>
    </row>
    <row r="12" spans="1:13" ht="15" customHeight="1" thickBot="1">
      <c r="B12" s="442"/>
      <c r="C12" s="139" t="s">
        <v>135</v>
      </c>
      <c r="D12" s="80">
        <v>2235</v>
      </c>
      <c r="E12" s="55">
        <v>16</v>
      </c>
      <c r="F12" s="55">
        <v>2219</v>
      </c>
      <c r="G12" s="55">
        <v>2219</v>
      </c>
      <c r="H12" s="55">
        <v>2219</v>
      </c>
      <c r="I12" s="121" t="s">
        <v>59</v>
      </c>
      <c r="J12" s="121" t="s">
        <v>380</v>
      </c>
      <c r="K12" s="121" t="s">
        <v>380</v>
      </c>
      <c r="L12" s="81">
        <v>16</v>
      </c>
      <c r="M12" s="5"/>
    </row>
    <row r="13" spans="1:13" ht="16.5" customHeight="1">
      <c r="B13" s="52" t="s">
        <v>46</v>
      </c>
      <c r="C13" s="140"/>
      <c r="D13" s="140"/>
      <c r="E13" s="141"/>
      <c r="F13" s="141"/>
      <c r="G13" s="141"/>
      <c r="H13" s="140"/>
      <c r="I13" s="140"/>
      <c r="J13" s="140"/>
      <c r="K13" s="141"/>
      <c r="L13" s="142"/>
      <c r="M13" s="5"/>
    </row>
  </sheetData>
  <mergeCells count="11">
    <mergeCell ref="B7:C7"/>
    <mergeCell ref="B8:C8"/>
    <mergeCell ref="B9:C9"/>
    <mergeCell ref="B10:C10"/>
    <mergeCell ref="B11:B12"/>
    <mergeCell ref="B6:C6"/>
    <mergeCell ref="B2:L2"/>
    <mergeCell ref="B4:C5"/>
    <mergeCell ref="D4:F4"/>
    <mergeCell ref="G4:K4"/>
    <mergeCell ref="L4:L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21</vt:i4>
      </vt:variant>
    </vt:vector>
  </HeadingPairs>
  <TitlesOfParts>
    <vt:vector size="44" baseType="lpstr">
      <vt:lpstr>統計表一覧</vt:lpstr>
      <vt:lpstr>227</vt:lpstr>
      <vt:lpstr>228</vt:lpstr>
      <vt:lpstr>229(1)</vt:lpstr>
      <vt:lpstr>229(2)</vt:lpstr>
      <vt:lpstr>230</vt:lpstr>
      <vt:lpstr>231</vt:lpstr>
      <vt:lpstr>232</vt:lpstr>
      <vt:lpstr>233</vt:lpstr>
      <vt:lpstr>234</vt:lpstr>
      <vt:lpstr>235(1)(2)(3)</vt:lpstr>
      <vt:lpstr>235(4)</vt:lpstr>
      <vt:lpstr>236(1)</vt:lpstr>
      <vt:lpstr>236(2)</vt:lpstr>
      <vt:lpstr>236(3)</vt:lpstr>
      <vt:lpstr>236(4)</vt:lpstr>
      <vt:lpstr>237</vt:lpstr>
      <vt:lpstr>238(1)</vt:lpstr>
      <vt:lpstr>238(2)</vt:lpstr>
      <vt:lpstr>238(3)</vt:lpstr>
      <vt:lpstr>238(4)</vt:lpstr>
      <vt:lpstr>238(5)</vt:lpstr>
      <vt:lpstr>Sheet1</vt:lpstr>
      <vt:lpstr>'227'!Print_Area</vt:lpstr>
      <vt:lpstr>'228'!Print_Area</vt:lpstr>
      <vt:lpstr>'229(1)'!Print_Area</vt:lpstr>
      <vt:lpstr>'229(2)'!Print_Area</vt:lpstr>
      <vt:lpstr>'230'!Print_Area</vt:lpstr>
      <vt:lpstr>'231'!Print_Area</vt:lpstr>
      <vt:lpstr>'232'!Print_Area</vt:lpstr>
      <vt:lpstr>'233'!Print_Area</vt:lpstr>
      <vt:lpstr>'234'!Print_Area</vt:lpstr>
      <vt:lpstr>'235(1)(2)(3)'!Print_Area</vt:lpstr>
      <vt:lpstr>'235(4)'!Print_Area</vt:lpstr>
      <vt:lpstr>'236(1)'!Print_Area</vt:lpstr>
      <vt:lpstr>'236(2)'!Print_Area</vt:lpstr>
      <vt:lpstr>'236(3)'!Print_Area</vt:lpstr>
      <vt:lpstr>'236(4)'!Print_Area</vt:lpstr>
      <vt:lpstr>'237'!Print_Area</vt:lpstr>
      <vt:lpstr>'238(1)'!Print_Area</vt:lpstr>
      <vt:lpstr>'238(2)'!Print_Area</vt:lpstr>
      <vt:lpstr>'238(3)'!Print_Area</vt:lpstr>
      <vt:lpstr>'238(4)'!Print_Area</vt:lpstr>
      <vt:lpstr>'238(5)'!Print_Area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dcterms:created xsi:type="dcterms:W3CDTF">2014-04-24T00:44:41Z</dcterms:created>
  <dcterms:modified xsi:type="dcterms:W3CDTF">2015-06-30T06:35:21Z</dcterms:modified>
</cp:coreProperties>
</file>