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tabRatio="599"/>
  </bookViews>
  <sheets>
    <sheet name="統計表一覧" sheetId="56" r:id="rId1"/>
    <sheet name="20" sheetId="2" r:id="rId2"/>
    <sheet name="21" sheetId="4" r:id="rId3"/>
    <sheet name="22" sheetId="5" r:id="rId4"/>
    <sheet name="23" sheetId="48" r:id="rId5"/>
    <sheet name="24" sheetId="49" r:id="rId6"/>
    <sheet name="25" sheetId="50" r:id="rId7"/>
    <sheet name="26" sheetId="51" r:id="rId8"/>
    <sheet name="27" sheetId="52" r:id="rId9"/>
    <sheet name="28" sheetId="53" r:id="rId10"/>
    <sheet name="29" sheetId="54" r:id="rId11"/>
    <sheet name="30" sheetId="55" r:id="rId12"/>
    <sheet name="31 " sheetId="39" r:id="rId13"/>
    <sheet name="32" sheetId="47" r:id="rId14"/>
    <sheet name="33" sheetId="41" r:id="rId15"/>
    <sheet name="34" sheetId="42" r:id="rId16"/>
    <sheet name="35" sheetId="43" r:id="rId17"/>
    <sheet name="36(1)" sheetId="44" r:id="rId18"/>
    <sheet name="36(2)" sheetId="45" r:id="rId19"/>
    <sheet name="36 (3)" sheetId="46" r:id="rId20"/>
  </sheets>
  <definedNames>
    <definedName name="_xlnm.Print_Area" localSheetId="1">'20'!$B$2:$AV$32</definedName>
    <definedName name="_xlnm.Print_Area" localSheetId="2">'21'!$B$2:$AV$56</definedName>
    <definedName name="_xlnm.Print_Area" localSheetId="3">'22'!$B$2:$X$32</definedName>
    <definedName name="_xlnm.Print_Area" localSheetId="4">'23'!$AJ$2:$AY$39</definedName>
    <definedName name="_xlnm.Print_Area" localSheetId="5">'24'!$AI$2:$AX$39</definedName>
    <definedName name="_xlnm.Print_Area" localSheetId="6">'25'!$B$2:$Q$39</definedName>
    <definedName name="_xlnm.Print_Area" localSheetId="7">'26'!$B$2:$L$89</definedName>
    <definedName name="_xlnm.Print_Area" localSheetId="8">'27'!$B$2:$L$89</definedName>
    <definedName name="_xlnm.Print_Area" localSheetId="9">'28'!$N$2:$X$89</definedName>
    <definedName name="_xlnm.Print_Area" localSheetId="10">'29'!$B$2:$N$57</definedName>
    <definedName name="_xlnm.Print_Area" localSheetId="11">'30'!$B$2:$I$27</definedName>
    <definedName name="_xlnm.Print_Area" localSheetId="12">'31 '!$B$1:$I$16</definedName>
    <definedName name="_xlnm.Print_Area" localSheetId="13">'32'!$B$2:$L$35</definedName>
    <definedName name="_xlnm.Print_Area" localSheetId="14">'33'!$B$2:$L$8</definedName>
    <definedName name="_xlnm.Print_Area" localSheetId="15">'34'!$B$2:$D$30</definedName>
    <definedName name="_xlnm.Print_Area" localSheetId="16">'35'!$B$2:$P$19</definedName>
    <definedName name="_xlnm.Print_Area" localSheetId="19">'36 (3)'!$B$1:$R$59</definedName>
    <definedName name="_xlnm.Print_Area" localSheetId="17">'36(1)'!$B$2:$N$47</definedName>
    <definedName name="_xlnm.Print_Area" localSheetId="18">'36(2)'!$B$2:$T$48</definedName>
    <definedName name="Print_Area_MI" localSheetId="10">'29'!$B$2:$N$38</definedName>
    <definedName name="Print_Area_MI" localSheetId="19">'36 (3)'!$B$2:$N$30</definedName>
    <definedName name="Print_Area_MI" localSheetId="17">'36(1)'!$B$2:$N$47</definedName>
    <definedName name="Print_Area_MI" localSheetId="18">'36(2)'!$B$2:$N$45</definedName>
  </definedNames>
  <calcPr calcId="162913"/>
</workbook>
</file>

<file path=xl/calcChain.xml><?xml version="1.0" encoding="utf-8"?>
<calcChain xmlns="http://schemas.openxmlformats.org/spreadsheetml/2006/main">
  <c r="D33" i="47" l="1"/>
  <c r="D32" i="47"/>
  <c r="D31" i="47"/>
  <c r="D30" i="47"/>
  <c r="D29" i="47"/>
  <c r="D28" i="47"/>
  <c r="D26" i="47"/>
  <c r="D25" i="47"/>
  <c r="D24" i="47"/>
  <c r="D23" i="47"/>
  <c r="D22" i="47"/>
  <c r="D21" i="47"/>
  <c r="D20" i="47"/>
  <c r="D19" i="47"/>
  <c r="D18" i="47"/>
  <c r="D17" i="47"/>
  <c r="D16" i="47"/>
  <c r="D15" i="47"/>
  <c r="D14" i="47"/>
  <c r="D13" i="47"/>
  <c r="D12" i="47"/>
  <c r="D11" i="47"/>
  <c r="D10" i="47"/>
  <c r="D9" i="47"/>
  <c r="L7" i="47"/>
  <c r="K7" i="47"/>
  <c r="J7" i="47"/>
  <c r="I7" i="47"/>
  <c r="H7" i="47"/>
  <c r="G7" i="47"/>
  <c r="F7" i="47"/>
  <c r="E7" i="47"/>
  <c r="D7" i="47" s="1"/>
  <c r="P10" i="43" l="1"/>
  <c r="O10" i="43"/>
  <c r="O8" i="43" s="1"/>
  <c r="N10" i="43"/>
  <c r="N8" i="43" s="1"/>
  <c r="L10" i="43"/>
  <c r="L8" i="43" s="1"/>
  <c r="K10" i="43"/>
  <c r="I10" i="43"/>
  <c r="I8" i="43" s="1"/>
  <c r="H10" i="43"/>
  <c r="H8" i="43" s="1"/>
  <c r="F10" i="43"/>
  <c r="F8" i="43" s="1"/>
  <c r="E10" i="43"/>
  <c r="E8" i="43" s="1"/>
  <c r="P8" i="43"/>
  <c r="R23" i="4"/>
  <c r="S23" i="4"/>
  <c r="AE6" i="4"/>
  <c r="AE23" i="4"/>
  <c r="AE40" i="4"/>
  <c r="S40" i="4"/>
  <c r="T40" i="4"/>
  <c r="U40" i="4"/>
  <c r="V40" i="4"/>
  <c r="W40" i="4"/>
  <c r="X40" i="4"/>
  <c r="Y40" i="4"/>
  <c r="Z40" i="4"/>
  <c r="AA40" i="4"/>
  <c r="AB40" i="4"/>
  <c r="AC40" i="4"/>
  <c r="AD40" i="4"/>
  <c r="T23" i="4"/>
  <c r="U23" i="4"/>
  <c r="V23" i="4"/>
  <c r="W23" i="4"/>
  <c r="X23" i="4"/>
  <c r="Y23" i="4"/>
  <c r="Z23" i="4"/>
  <c r="AA23" i="4"/>
  <c r="AB23" i="4"/>
  <c r="AC23" i="4"/>
  <c r="AD23" i="4"/>
  <c r="S6" i="4"/>
  <c r="T6" i="4"/>
  <c r="U6" i="4"/>
  <c r="V6" i="4"/>
  <c r="W6" i="4"/>
  <c r="X6" i="4"/>
  <c r="Y6" i="4"/>
  <c r="Z6" i="4"/>
  <c r="AA6" i="4"/>
  <c r="AB6" i="4"/>
  <c r="AC6" i="4"/>
  <c r="AD6" i="4"/>
  <c r="R40" i="4"/>
  <c r="R6" i="4"/>
  <c r="C6" i="4"/>
  <c r="C23" i="4"/>
  <c r="AI6" i="2"/>
  <c r="AJ6" i="2"/>
  <c r="F6" i="2"/>
  <c r="C6" i="2"/>
  <c r="D6" i="2"/>
  <c r="AK6" i="2"/>
  <c r="AL6" i="2"/>
  <c r="AM6" i="2"/>
  <c r="AN6" i="2"/>
  <c r="AO6" i="2"/>
  <c r="AP6" i="2"/>
  <c r="AQ6" i="2"/>
  <c r="AR6" i="2"/>
  <c r="AS6" i="2"/>
  <c r="AT6" i="2"/>
  <c r="AU6" i="2"/>
  <c r="AV6" i="2"/>
  <c r="AP40" i="4"/>
  <c r="AP23" i="4"/>
  <c r="AP6" i="4"/>
  <c r="AN40" i="4"/>
  <c r="AN23" i="4"/>
  <c r="AN6" i="4"/>
  <c r="E23" i="4"/>
  <c r="C40" i="4"/>
  <c r="D40" i="4"/>
  <c r="D23" i="4"/>
  <c r="D6" i="4"/>
  <c r="E14" i="2"/>
  <c r="G6" i="2"/>
  <c r="H6" i="2"/>
  <c r="I6" i="2"/>
  <c r="J6" i="2"/>
  <c r="K6" i="2"/>
  <c r="L6" i="2"/>
  <c r="M6" i="2"/>
  <c r="N6" i="2"/>
  <c r="O6" i="2"/>
  <c r="P6" i="2"/>
  <c r="Q6" i="2"/>
  <c r="R6" i="2"/>
  <c r="S6" i="2"/>
  <c r="T6" i="2"/>
  <c r="U6" i="2"/>
  <c r="V6" i="2"/>
  <c r="W6" i="2"/>
  <c r="X6" i="2"/>
  <c r="Y6" i="2"/>
  <c r="Z6" i="2"/>
  <c r="AA6" i="2"/>
  <c r="AB6" i="2"/>
  <c r="AC6" i="2"/>
  <c r="AG6" i="2"/>
  <c r="AH6" i="2"/>
  <c r="E11" i="2"/>
  <c r="E12" i="2"/>
  <c r="E13" i="2"/>
  <c r="E15" i="2"/>
  <c r="E16" i="2"/>
  <c r="E6" i="2" s="1"/>
  <c r="E17" i="2"/>
  <c r="E18" i="2"/>
  <c r="E19" i="2"/>
  <c r="E20" i="2"/>
  <c r="E21" i="2"/>
  <c r="E22" i="2"/>
  <c r="E23" i="2"/>
  <c r="E24" i="2"/>
  <c r="E25" i="2"/>
  <c r="E26" i="2"/>
  <c r="E27" i="2"/>
  <c r="E28" i="2"/>
  <c r="E29" i="2"/>
  <c r="E30" i="2"/>
  <c r="O40" i="4"/>
  <c r="E6" i="4"/>
  <c r="F6" i="4"/>
  <c r="G6" i="4"/>
  <c r="H6" i="4"/>
  <c r="I6" i="4"/>
  <c r="J6" i="4"/>
  <c r="K6" i="4"/>
  <c r="L6" i="4"/>
  <c r="M6" i="4"/>
  <c r="N6" i="4"/>
  <c r="O6" i="4"/>
  <c r="AF6" i="4"/>
  <c r="AG6" i="4"/>
  <c r="AH6" i="4"/>
  <c r="AI6" i="4"/>
  <c r="AJ6" i="4"/>
  <c r="AK6" i="4"/>
  <c r="AL6" i="4"/>
  <c r="AM6" i="4"/>
  <c r="AO6" i="4"/>
  <c r="AR6" i="4"/>
  <c r="AQ6" i="4"/>
  <c r="AS6" i="4"/>
  <c r="AT6" i="4"/>
  <c r="AU6" i="4"/>
  <c r="AV6" i="4"/>
  <c r="F23" i="4"/>
  <c r="G23" i="4"/>
  <c r="H23" i="4"/>
  <c r="I23" i="4"/>
  <c r="J23" i="4"/>
  <c r="K23" i="4"/>
  <c r="L23" i="4"/>
  <c r="M23" i="4"/>
  <c r="N23" i="4"/>
  <c r="O23" i="4"/>
  <c r="AF23" i="4"/>
  <c r="AG23" i="4"/>
  <c r="AH23" i="4"/>
  <c r="AI23" i="4"/>
  <c r="AJ23" i="4"/>
  <c r="AK23" i="4"/>
  <c r="AL23" i="4"/>
  <c r="AM23" i="4"/>
  <c r="AO23" i="4"/>
  <c r="AR23" i="4"/>
  <c r="AQ23" i="4"/>
  <c r="AS23" i="4"/>
  <c r="AT23" i="4"/>
  <c r="AU23" i="4"/>
  <c r="AV23" i="4"/>
  <c r="E40" i="4"/>
  <c r="F40" i="4"/>
  <c r="G40" i="4"/>
  <c r="H40" i="4"/>
  <c r="I40" i="4"/>
  <c r="J40" i="4"/>
  <c r="K40" i="4"/>
  <c r="L40" i="4"/>
  <c r="M40" i="4"/>
  <c r="N40" i="4"/>
  <c r="AF40" i="4"/>
  <c r="AG40" i="4"/>
  <c r="AH40" i="4"/>
  <c r="AI40" i="4"/>
  <c r="AJ40" i="4"/>
  <c r="AK40" i="4"/>
  <c r="AL40" i="4"/>
  <c r="AM40" i="4"/>
  <c r="AO40" i="4"/>
  <c r="AR40" i="4"/>
  <c r="AQ40" i="4"/>
  <c r="AS40" i="4"/>
  <c r="AT40" i="4"/>
  <c r="AU40" i="4"/>
  <c r="AV40" i="4"/>
  <c r="C6" i="5"/>
  <c r="D6" i="5"/>
  <c r="E6" i="5"/>
  <c r="F6" i="5"/>
  <c r="G6" i="5"/>
  <c r="H6" i="5"/>
  <c r="I6" i="5"/>
  <c r="J6" i="5"/>
  <c r="K6" i="5"/>
  <c r="L6" i="5"/>
  <c r="N6" i="5"/>
  <c r="O6" i="5"/>
  <c r="P6" i="5"/>
  <c r="Q6" i="5"/>
  <c r="R6" i="5"/>
  <c r="S6" i="5"/>
  <c r="T6" i="5"/>
  <c r="U6" i="5"/>
  <c r="V6" i="5"/>
  <c r="W6" i="5"/>
  <c r="X6" i="5"/>
  <c r="G10" i="43" l="1"/>
  <c r="G8" i="43" s="1"/>
  <c r="J10" i="43"/>
  <c r="J8" i="43" s="1"/>
  <c r="M10" i="43"/>
  <c r="M8" i="43" s="1"/>
  <c r="K8" i="43"/>
</calcChain>
</file>

<file path=xl/sharedStrings.xml><?xml version="1.0" encoding="utf-8"?>
<sst xmlns="http://schemas.openxmlformats.org/spreadsheetml/2006/main" count="4457" uniqueCount="505">
  <si>
    <t>市 町 村</t>
  </si>
  <si>
    <t>農     業</t>
  </si>
  <si>
    <t>林    業</t>
  </si>
  <si>
    <t>漁     業</t>
  </si>
  <si>
    <t>建  設  業</t>
  </si>
  <si>
    <t>製  造  業</t>
  </si>
  <si>
    <t>男</t>
  </si>
  <si>
    <t>女</t>
  </si>
  <si>
    <t>資料　総務省統計局「国勢調査報告」</t>
  </si>
  <si>
    <t xml:space="preserve">   総 　　             　　　　　　　　　　  数</t>
  </si>
  <si>
    <t>区　　分</t>
  </si>
  <si>
    <t>総　数</t>
  </si>
  <si>
    <t>農　業</t>
  </si>
  <si>
    <t>林 業</t>
  </si>
  <si>
    <t>漁 業</t>
  </si>
  <si>
    <t>調査産業計</t>
  </si>
  <si>
    <t>資料　総務省統計局「国勢調査報告」</t>
    <rPh sb="5" eb="6">
      <t>ショウ</t>
    </rPh>
    <phoneticPr fontId="2"/>
  </si>
  <si>
    <t>徳島市</t>
    <rPh sb="0" eb="3">
      <t>トクシマシ</t>
    </rPh>
    <phoneticPr fontId="7"/>
  </si>
  <si>
    <t>鳴門市</t>
    <rPh sb="0" eb="3">
      <t>ナルトシ</t>
    </rPh>
    <phoneticPr fontId="7"/>
  </si>
  <si>
    <t>小松島市</t>
    <rPh sb="0" eb="4">
      <t>コマツシマシ</t>
    </rPh>
    <phoneticPr fontId="7"/>
  </si>
  <si>
    <t>阿南市</t>
    <rPh sb="0" eb="3">
      <t>アナンシ</t>
    </rPh>
    <phoneticPr fontId="7"/>
  </si>
  <si>
    <t>吉野川市</t>
    <rPh sb="0" eb="4">
      <t>ヨシノガワシ</t>
    </rPh>
    <phoneticPr fontId="7"/>
  </si>
  <si>
    <t>阿波市</t>
    <rPh sb="0" eb="3">
      <t>アワシ</t>
    </rPh>
    <phoneticPr fontId="7"/>
  </si>
  <si>
    <t>美馬市</t>
    <rPh sb="0" eb="2">
      <t>ミマ</t>
    </rPh>
    <rPh sb="2" eb="3">
      <t>シ</t>
    </rPh>
    <phoneticPr fontId="7"/>
  </si>
  <si>
    <t>勝浦町</t>
    <rPh sb="0" eb="3">
      <t>カツウラチョウ</t>
    </rPh>
    <phoneticPr fontId="7"/>
  </si>
  <si>
    <t>上勝町</t>
    <rPh sb="0" eb="3">
      <t>カミカツチョウ</t>
    </rPh>
    <phoneticPr fontId="7"/>
  </si>
  <si>
    <t>佐那河内村</t>
    <rPh sb="0" eb="1">
      <t>サ</t>
    </rPh>
    <rPh sb="1" eb="2">
      <t>ナ</t>
    </rPh>
    <rPh sb="2" eb="4">
      <t>カワチ</t>
    </rPh>
    <rPh sb="4" eb="5">
      <t>ソン</t>
    </rPh>
    <phoneticPr fontId="7"/>
  </si>
  <si>
    <t>石井町</t>
    <rPh sb="0" eb="3">
      <t>イシイチョウ</t>
    </rPh>
    <phoneticPr fontId="7"/>
  </si>
  <si>
    <t>神山町</t>
    <rPh sb="0" eb="3">
      <t>カミヤマチョウ</t>
    </rPh>
    <phoneticPr fontId="7"/>
  </si>
  <si>
    <t>那賀町</t>
    <rPh sb="0" eb="3">
      <t>ナカチョウ</t>
    </rPh>
    <phoneticPr fontId="7"/>
  </si>
  <si>
    <t>牟岐町</t>
    <rPh sb="0" eb="2">
      <t>ムギ</t>
    </rPh>
    <rPh sb="2" eb="3">
      <t>マチ</t>
    </rPh>
    <phoneticPr fontId="7"/>
  </si>
  <si>
    <t>松茂町</t>
    <rPh sb="0" eb="2">
      <t>マツシゲ</t>
    </rPh>
    <rPh sb="2" eb="3">
      <t>マチ</t>
    </rPh>
    <phoneticPr fontId="7"/>
  </si>
  <si>
    <t>北島町</t>
    <rPh sb="0" eb="2">
      <t>キタジマ</t>
    </rPh>
    <rPh sb="2" eb="3">
      <t>マチ</t>
    </rPh>
    <phoneticPr fontId="7"/>
  </si>
  <si>
    <t>藍住町</t>
    <rPh sb="0" eb="3">
      <t>アイズミチョウ</t>
    </rPh>
    <phoneticPr fontId="7"/>
  </si>
  <si>
    <t>板野町</t>
    <rPh sb="0" eb="2">
      <t>イタノ</t>
    </rPh>
    <rPh sb="2" eb="3">
      <t>マチ</t>
    </rPh>
    <phoneticPr fontId="7"/>
  </si>
  <si>
    <t>上板町</t>
    <rPh sb="0" eb="2">
      <t>カミイタ</t>
    </rPh>
    <rPh sb="2" eb="3">
      <t>マチ</t>
    </rPh>
    <phoneticPr fontId="7"/>
  </si>
  <si>
    <t>つるぎ町</t>
    <rPh sb="3" eb="4">
      <t>チョウ</t>
    </rPh>
    <phoneticPr fontId="7"/>
  </si>
  <si>
    <t>情報通信業</t>
    <rPh sb="0" eb="2">
      <t>ジョウホウ</t>
    </rPh>
    <rPh sb="2" eb="5">
      <t>ツウシンギョウ</t>
    </rPh>
    <phoneticPr fontId="2"/>
  </si>
  <si>
    <t>医療，福祉</t>
    <rPh sb="0" eb="2">
      <t>イリョウ</t>
    </rPh>
    <rPh sb="3" eb="5">
      <t>フクシ</t>
    </rPh>
    <phoneticPr fontId="3"/>
  </si>
  <si>
    <t>教育，
学習支援業</t>
    <rPh sb="0" eb="2">
      <t>キョウイク</t>
    </rPh>
    <rPh sb="4" eb="6">
      <t>ガクシュウ</t>
    </rPh>
    <rPh sb="6" eb="8">
      <t>シエン</t>
    </rPh>
    <rPh sb="8" eb="9">
      <t>ギョウ</t>
    </rPh>
    <phoneticPr fontId="3"/>
  </si>
  <si>
    <t>複合サービス
事業</t>
    <rPh sb="0" eb="2">
      <t>フクゴウ</t>
    </rPh>
    <rPh sb="7" eb="9">
      <t>ジギョウ</t>
    </rPh>
    <phoneticPr fontId="3"/>
  </si>
  <si>
    <t>（単位：人）</t>
    <rPh sb="1" eb="3">
      <t>タンイ</t>
    </rPh>
    <rPh sb="4" eb="5">
      <t>ニン</t>
    </rPh>
    <phoneticPr fontId="2"/>
  </si>
  <si>
    <t>15～19歳</t>
  </si>
  <si>
    <t>20～24歳</t>
  </si>
  <si>
    <t>25～29歳</t>
  </si>
  <si>
    <t>30～34歳</t>
  </si>
  <si>
    <t>35～39歳</t>
  </si>
  <si>
    <t>40～44歳</t>
  </si>
  <si>
    <t>45～49歳</t>
  </si>
  <si>
    <t>50～54歳</t>
  </si>
  <si>
    <t>55～59歳</t>
  </si>
  <si>
    <t>60～64歳</t>
  </si>
  <si>
    <t>65～69歳</t>
  </si>
  <si>
    <t>70～74歳</t>
  </si>
  <si>
    <t>75～79歳</t>
  </si>
  <si>
    <t>80～84歳</t>
  </si>
  <si>
    <t>85歳以上</t>
    <rPh sb="3" eb="5">
      <t>イジョウ</t>
    </rPh>
    <phoneticPr fontId="2"/>
  </si>
  <si>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</si>
  <si>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</si>
  <si>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</si>
  <si>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分類不能の産業</t>
  </si>
  <si>
    <t>分類不能の産業</t>
    <rPh sb="0" eb="2">
      <t>ブンルイ</t>
    </rPh>
    <rPh sb="2" eb="4">
      <t>フノウ</t>
    </rPh>
    <rPh sb="5" eb="7">
      <t>サンギョウ</t>
    </rPh>
    <phoneticPr fontId="3"/>
  </si>
  <si>
    <t>総　　　　　　　　　数</t>
    <rPh sb="0" eb="1">
      <t>フサ</t>
    </rPh>
    <rPh sb="10" eb="11">
      <t>カズ</t>
    </rPh>
    <phoneticPr fontId="2"/>
  </si>
  <si>
    <t>雇　　　　　　　　用　　　　　　　　者</t>
    <rPh sb="0" eb="1">
      <t>ヤトイ</t>
    </rPh>
    <rPh sb="9" eb="10">
      <t>ヨウ</t>
    </rPh>
    <rPh sb="18" eb="19">
      <t>シャ</t>
    </rPh>
    <phoneticPr fontId="2"/>
  </si>
  <si>
    <t>男</t>
    <rPh sb="0" eb="1">
      <t>オトコ</t>
    </rPh>
    <phoneticPr fontId="2"/>
  </si>
  <si>
    <t>女</t>
    <rPh sb="0" eb="1">
      <t>オンナ</t>
    </rPh>
    <phoneticPr fontId="2"/>
  </si>
  <si>
    <t>医療，
福祉</t>
    <rPh sb="0" eb="2">
      <t>イリョウ</t>
    </rPh>
    <rPh sb="4" eb="6">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</si>
  <si>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</si>
  <si>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</si>
  <si>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対前年同月増減率</t>
    <phoneticPr fontId="2"/>
  </si>
  <si>
    <t>(1)総実労働時間指数（規模5人以上）</t>
    <rPh sb="3" eb="4">
      <t>ソウ</t>
    </rPh>
    <rPh sb="4" eb="7">
      <t>ジツロウドウ</t>
    </rPh>
    <rPh sb="7" eb="9">
      <t>ジカン</t>
    </rPh>
    <rPh sb="9" eb="11">
      <t>シスウ</t>
    </rPh>
    <rPh sb="12" eb="14">
      <t>キボ</t>
    </rPh>
    <rPh sb="15" eb="18">
      <t>ニンイジョウ</t>
    </rPh>
    <phoneticPr fontId="3"/>
  </si>
  <si>
    <t>(1)総実労働時間指数（規模30人以上）</t>
    <rPh sb="3" eb="4">
      <t>ソウ</t>
    </rPh>
    <rPh sb="4" eb="7">
      <t>ジツロウドウ</t>
    </rPh>
    <rPh sb="7" eb="9">
      <t>ジカン</t>
    </rPh>
    <rPh sb="9" eb="11">
      <t>シスウ</t>
    </rPh>
    <rPh sb="12" eb="14">
      <t>キボ</t>
    </rPh>
    <rPh sb="16" eb="19">
      <t>ニンイジョウ</t>
    </rPh>
    <phoneticPr fontId="3"/>
  </si>
  <si>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3"/>
  </si>
  <si>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3"/>
  </si>
  <si>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3"/>
  </si>
  <si>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3"/>
  </si>
  <si>
    <t>（規模5人以上）</t>
    <rPh sb="1" eb="3">
      <t>キボ</t>
    </rPh>
    <rPh sb="4" eb="7">
      <t>ニンイジョウ</t>
    </rPh>
    <phoneticPr fontId="3"/>
  </si>
  <si>
    <t>（規模30人以上）</t>
    <rPh sb="1" eb="3">
      <t>キボ</t>
    </rPh>
    <rPh sb="5" eb="8">
      <t>ニンイジョウ</t>
    </rPh>
    <phoneticPr fontId="3"/>
  </si>
  <si>
    <t>産　     業</t>
  </si>
  <si>
    <t>建設業</t>
  </si>
  <si>
    <t>製造業</t>
  </si>
  <si>
    <t>産      業</t>
  </si>
  <si>
    <t>規 模 ５ 人 以 上</t>
  </si>
  <si>
    <t>規 模 30 人 以 上</t>
  </si>
  <si>
    <t>平</t>
  </si>
  <si>
    <t>成</t>
  </si>
  <si>
    <t>年</t>
  </si>
  <si>
    <t>１月</t>
  </si>
  <si>
    <t>２月</t>
  </si>
  <si>
    <t>３月</t>
  </si>
  <si>
    <t>４月</t>
  </si>
  <si>
    <t>５月</t>
  </si>
  <si>
    <t>６月</t>
  </si>
  <si>
    <t>７月</t>
  </si>
  <si>
    <t>８月</t>
  </si>
  <si>
    <t>９月</t>
  </si>
  <si>
    <t>10月</t>
  </si>
  <si>
    <t>11月</t>
  </si>
  <si>
    <t>12月</t>
  </si>
  <si>
    <t>年度・月</t>
  </si>
  <si>
    <t>計</t>
  </si>
  <si>
    <t>小松島</t>
  </si>
  <si>
    <t>29　人　以　下</t>
  </si>
  <si>
    <t>30　　～　　99</t>
  </si>
  <si>
    <t>500 　～ 　999</t>
  </si>
  <si>
    <t>1,000人　以 上</t>
  </si>
  <si>
    <t>区   分</t>
  </si>
  <si>
    <t>組合員数</t>
  </si>
  <si>
    <t>組　　合　　数　</t>
  </si>
  <si>
    <t>組　　合　　員　　数</t>
  </si>
  <si>
    <t>定員</t>
  </si>
  <si>
    <t>入校</t>
  </si>
  <si>
    <t>者数</t>
  </si>
  <si>
    <t>県内</t>
  </si>
  <si>
    <t>県外</t>
  </si>
  <si>
    <t>臨時給与</t>
  </si>
  <si>
    <t>休日・休暇</t>
  </si>
  <si>
    <t>件数</t>
  </si>
  <si>
    <t>漁業</t>
  </si>
  <si>
    <t>作業所閉鎖</t>
  </si>
  <si>
    <t>その他</t>
    <rPh sb="2" eb="3">
      <t>タ</t>
    </rPh>
    <phoneticPr fontId="3"/>
  </si>
  <si>
    <t>(施設内)</t>
    <rPh sb="3" eb="4">
      <t>ナイ</t>
    </rPh>
    <phoneticPr fontId="3"/>
  </si>
  <si>
    <t>件数</t>
    <rPh sb="0" eb="2">
      <t>ケンスウ</t>
    </rPh>
    <phoneticPr fontId="2"/>
  </si>
  <si>
    <t>現金給与総額</t>
    <rPh sb="0" eb="2">
      <t>ゲンキン</t>
    </rPh>
    <rPh sb="2" eb="4">
      <t>キュウヨ</t>
    </rPh>
    <rPh sb="4" eb="6">
      <t>ソウガク</t>
    </rPh>
    <phoneticPr fontId="3"/>
  </si>
  <si>
    <t>きまって支給する給与</t>
    <rPh sb="4" eb="6">
      <t>シキュウ</t>
    </rPh>
    <rPh sb="8" eb="10">
      <t>キュウヨ</t>
    </rPh>
    <phoneticPr fontId="3"/>
  </si>
  <si>
    <t>特別に支払われた給与</t>
    <rPh sb="0" eb="2">
      <t>トクベツ</t>
    </rPh>
    <rPh sb="3" eb="5">
      <t>シハラ</t>
    </rPh>
    <rPh sb="8" eb="10">
      <t>キュウヨ</t>
    </rPh>
    <phoneticPr fontId="3"/>
  </si>
  <si>
    <t>建設業</t>
    <rPh sb="0" eb="3">
      <t>ケンセツギョウ</t>
    </rPh>
    <phoneticPr fontId="3"/>
  </si>
  <si>
    <t>情報通信業</t>
    <rPh sb="0" eb="2">
      <t>ジョウホウ</t>
    </rPh>
    <rPh sb="2" eb="5">
      <t>ツウシンギョウ</t>
    </rPh>
    <phoneticPr fontId="3"/>
  </si>
  <si>
    <t>(単位：円)</t>
    <rPh sb="4" eb="5">
      <t>エン</t>
    </rPh>
    <phoneticPr fontId="3"/>
  </si>
  <si>
    <t xml:space="preserve">         6</t>
  </si>
  <si>
    <t xml:space="preserve">         7</t>
  </si>
  <si>
    <t xml:space="preserve">         8</t>
  </si>
  <si>
    <t xml:space="preserve">         9</t>
  </si>
  <si>
    <t xml:space="preserve">        11</t>
  </si>
  <si>
    <t xml:space="preserve">        12</t>
  </si>
  <si>
    <t>吉野川</t>
    <rPh sb="0" eb="3">
      <t>ヨシノガワ</t>
    </rPh>
    <phoneticPr fontId="3"/>
  </si>
  <si>
    <t>電気・ガス・熱供給・水道業</t>
    <rPh sb="10" eb="13">
      <t>スイドウギョウ</t>
    </rPh>
    <phoneticPr fontId="3"/>
  </si>
  <si>
    <t>サービス業</t>
    <rPh sb="4" eb="5">
      <t>ギョウ</t>
    </rPh>
    <phoneticPr fontId="3"/>
  </si>
  <si>
    <t>労働組合法</t>
    <rPh sb="0" eb="2">
      <t>ロウドウ</t>
    </rPh>
    <rPh sb="2" eb="5">
      <t>クミアイホウ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</si>
  <si>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</si>
  <si>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</si>
  <si>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緊急離職者職業訓練</t>
    <rPh sb="2" eb="5">
      <t>リショクシャ</t>
    </rPh>
    <rPh sb="5" eb="7">
      <t>ショクギョウ</t>
    </rPh>
    <rPh sb="7" eb="9">
      <t>クンレン</t>
    </rPh>
    <phoneticPr fontId="3"/>
  </si>
  <si>
    <t>障害者職業訓練</t>
    <rPh sb="0" eb="3">
      <t>ショウガイシャ</t>
    </rPh>
    <rPh sb="3" eb="5">
      <t>ショクギョウ</t>
    </rPh>
    <rPh sb="5" eb="7">
      <t>クンレン</t>
    </rPh>
    <phoneticPr fontId="3"/>
  </si>
  <si>
    <t>県立テクノスクール</t>
    <rPh sb="0" eb="2">
      <t>ケンリツ</t>
    </rPh>
    <phoneticPr fontId="3"/>
  </si>
  <si>
    <t xml:space="preserve"> 1月</t>
    <rPh sb="2" eb="3">
      <t>ツキ</t>
    </rPh>
    <phoneticPr fontId="3"/>
  </si>
  <si>
    <t xml:space="preserve"> 3</t>
  </si>
  <si>
    <t xml:space="preserve"> 4</t>
  </si>
  <si>
    <t xml:space="preserve"> 5</t>
  </si>
  <si>
    <t xml:space="preserve"> 6</t>
  </si>
  <si>
    <t xml:space="preserve"> 7</t>
  </si>
  <si>
    <t xml:space="preserve"> 8</t>
  </si>
  <si>
    <t xml:space="preserve"> 9</t>
  </si>
  <si>
    <t>11</t>
  </si>
  <si>
    <t>12</t>
  </si>
  <si>
    <t>（単位：件，人）</t>
    <rPh sb="1" eb="3">
      <t>タンイ</t>
    </rPh>
    <rPh sb="4" eb="5">
      <t>ケン</t>
    </rPh>
    <rPh sb="6" eb="7">
      <t>ニン</t>
    </rPh>
    <phoneticPr fontId="3"/>
  </si>
  <si>
    <t>怠業</t>
    <rPh sb="0" eb="1">
      <t>オコタ</t>
    </rPh>
    <rPh sb="1" eb="2">
      <t>ギョウ</t>
    </rPh>
    <phoneticPr fontId="3"/>
  </si>
  <si>
    <t>総数</t>
    <rPh sb="0" eb="2">
      <t>ソウスウ</t>
    </rPh>
    <phoneticPr fontId="3"/>
  </si>
  <si>
    <t>件数</t>
    <rPh sb="0" eb="2">
      <t>ケンスウ</t>
    </rPh>
    <phoneticPr fontId="3"/>
  </si>
  <si>
    <t>参加
人員</t>
    <rPh sb="0" eb="2">
      <t>サンカ</t>
    </rPh>
    <rPh sb="3" eb="5">
      <t>ジンイン</t>
    </rPh>
    <phoneticPr fontId="3"/>
  </si>
  <si>
    <t>労働
損失
日数</t>
    <rPh sb="0" eb="2">
      <t>ロウドウ</t>
    </rPh>
    <rPh sb="3" eb="5">
      <t>ソンシツ</t>
    </rPh>
    <rPh sb="6" eb="8">
      <t>ニッスウ</t>
    </rPh>
    <phoneticPr fontId="3"/>
  </si>
  <si>
    <t>(2)争議形態別</t>
    <rPh sb="3" eb="5">
      <t>ソウギ</t>
    </rPh>
    <rPh sb="5" eb="8">
      <t>ケイタイベツ</t>
    </rPh>
    <phoneticPr fontId="3"/>
  </si>
  <si>
    <t>(1)主要要求別　</t>
    <rPh sb="3" eb="5">
      <t>シュヨウ</t>
    </rPh>
    <rPh sb="5" eb="7">
      <t>ヨウキュウ</t>
    </rPh>
    <rPh sb="7" eb="8">
      <t>ベツ</t>
    </rPh>
    <phoneticPr fontId="3"/>
  </si>
  <si>
    <t>月間有効求職数</t>
    <rPh sb="0" eb="2">
      <t>ゲッカン</t>
    </rPh>
    <rPh sb="2" eb="4">
      <t>ユウコウ</t>
    </rPh>
    <rPh sb="4" eb="6">
      <t>キュウショク</t>
    </rPh>
    <rPh sb="6" eb="7">
      <t>スウ</t>
    </rPh>
    <phoneticPr fontId="3"/>
  </si>
  <si>
    <t>(3)月　別</t>
    <rPh sb="3" eb="4">
      <t>ツキ</t>
    </rPh>
    <rPh sb="5" eb="6">
      <t>ベツ</t>
    </rPh>
    <phoneticPr fontId="3"/>
  </si>
  <si>
    <t>若年者職業訓練</t>
    <rPh sb="0" eb="3">
      <t>ジャクネンシャ</t>
    </rPh>
    <rPh sb="3" eb="5">
      <t>ショクギョウ</t>
    </rPh>
    <rPh sb="5" eb="7">
      <t>クンレン</t>
    </rPh>
    <phoneticPr fontId="3"/>
  </si>
  <si>
    <t>母子家庭の母等の職業訓練</t>
    <rPh sb="0" eb="2">
      <t>ボシ</t>
    </rPh>
    <rPh sb="2" eb="4">
      <t>カテイ</t>
    </rPh>
    <rPh sb="5" eb="6">
      <t>ハハ</t>
    </rPh>
    <rPh sb="6" eb="7">
      <t>ナド</t>
    </rPh>
    <rPh sb="8" eb="10">
      <t>ショクギョウ</t>
    </rPh>
    <rPh sb="10" eb="12">
      <t>クンレン</t>
    </rPh>
    <phoneticPr fontId="3"/>
  </si>
  <si>
    <t>県委託訓練</t>
    <rPh sb="0" eb="1">
      <t>ケン</t>
    </rPh>
    <phoneticPr fontId="3"/>
  </si>
  <si>
    <t>情報
通信業</t>
    <rPh sb="0" eb="1">
      <t>ジョウ</t>
    </rPh>
    <rPh sb="1" eb="2">
      <t>ホウ</t>
    </rPh>
    <rPh sb="3" eb="6">
      <t>ツウシンギョウ</t>
    </rPh>
    <phoneticPr fontId="3"/>
  </si>
  <si>
    <t>総数</t>
  </si>
  <si>
    <t>雇用者</t>
  </si>
  <si>
    <t>役員</t>
  </si>
  <si>
    <t>年月</t>
  </si>
  <si>
    <t>月間有効求人数</t>
  </si>
  <si>
    <t>月間有効求職数</t>
  </si>
  <si>
    <t>就職者数</t>
  </si>
  <si>
    <t>産業・規模</t>
  </si>
  <si>
    <t>徳島</t>
  </si>
  <si>
    <t>三好</t>
    <rPh sb="0" eb="1">
      <t>サン</t>
    </rPh>
    <rPh sb="1" eb="2">
      <t>ヨシミ</t>
    </rPh>
    <phoneticPr fontId="3"/>
  </si>
  <si>
    <t>美馬</t>
    <rPh sb="0" eb="1">
      <t>ビ</t>
    </rPh>
    <rPh sb="1" eb="2">
      <t>ウマ</t>
    </rPh>
    <phoneticPr fontId="3"/>
  </si>
  <si>
    <t>阿南</t>
  </si>
  <si>
    <t>鳴門</t>
  </si>
  <si>
    <t>牟岐</t>
  </si>
  <si>
    <t>組合数</t>
  </si>
  <si>
    <t>年          次</t>
    <rPh sb="0" eb="1">
      <t>トシ</t>
    </rPh>
    <rPh sb="11" eb="12">
      <t>ツギ</t>
    </rPh>
    <phoneticPr fontId="3"/>
  </si>
  <si>
    <t>修了者数</t>
  </si>
  <si>
    <t>求人数</t>
  </si>
  <si>
    <t>賃金</t>
  </si>
  <si>
    <t>その他</t>
  </si>
  <si>
    <t>年月・産業</t>
  </si>
  <si>
    <t>争議行為を伴ったもの</t>
  </si>
  <si>
    <t>総数</t>
    <rPh sb="0" eb="1">
      <t>フサ</t>
    </rPh>
    <rPh sb="1" eb="2">
      <t>カズ</t>
    </rPh>
    <phoneticPr fontId="2"/>
  </si>
  <si>
    <t>-</t>
    <phoneticPr fontId="2"/>
  </si>
  <si>
    <t>-</t>
  </si>
  <si>
    <t>1月</t>
    <rPh sb="1" eb="2">
      <t>ガツ</t>
    </rPh>
    <phoneticPr fontId="2"/>
  </si>
  <si>
    <t>2月</t>
    <rPh sb="1" eb="2">
      <t>ガツ</t>
    </rPh>
    <phoneticPr fontId="2"/>
  </si>
  <si>
    <t>3月</t>
  </si>
  <si>
    <t>4月</t>
  </si>
  <si>
    <t>5月</t>
  </si>
  <si>
    <t>6月</t>
  </si>
  <si>
    <t>7月</t>
    <rPh sb="1" eb="2">
      <t>ガツ</t>
    </rPh>
    <phoneticPr fontId="2"/>
  </si>
  <si>
    <t>8月</t>
    <rPh sb="1" eb="2">
      <t>ガツ</t>
    </rPh>
    <phoneticPr fontId="2"/>
  </si>
  <si>
    <t>9月</t>
  </si>
  <si>
    <t>総実労働　　時間数</t>
  </si>
  <si>
    <t>総実労働　　時間数</t>
    <rPh sb="0" eb="1">
      <t>ソウ</t>
    </rPh>
    <rPh sb="1" eb="2">
      <t>ジツ</t>
    </rPh>
    <rPh sb="2" eb="4">
      <t>ロウドウ</t>
    </rPh>
    <rPh sb="6" eb="9">
      <t>ジカンスウ</t>
    </rPh>
    <phoneticPr fontId="3"/>
  </si>
  <si>
    <t>所定内労働時間数</t>
  </si>
  <si>
    <t>所定内労働時間数</t>
    <rPh sb="0" eb="3">
      <t>ショテイナイ</t>
    </rPh>
    <rPh sb="3" eb="5">
      <t>ロウドウ</t>
    </rPh>
    <rPh sb="5" eb="8">
      <t>ジカンスウ</t>
    </rPh>
    <phoneticPr fontId="3"/>
  </si>
  <si>
    <t>所定外労働時間数</t>
  </si>
  <si>
    <t>所定外労働時間数</t>
    <rPh sb="0" eb="2">
      <t>ショテイ</t>
    </rPh>
    <rPh sb="2" eb="3">
      <t>ガイ</t>
    </rPh>
    <rPh sb="3" eb="5">
      <t>ロウドウ</t>
    </rPh>
    <rPh sb="5" eb="8">
      <t>ジカンスウ</t>
    </rPh>
    <phoneticPr fontId="3"/>
  </si>
  <si>
    <t>資料　徳島労働局</t>
    <rPh sb="0" eb="2">
      <t>シリョウ</t>
    </rPh>
    <rPh sb="3" eb="5">
      <t>トクシマ</t>
    </rPh>
    <rPh sb="5" eb="8">
      <t>ロウドウキョク</t>
    </rPh>
    <phoneticPr fontId="3"/>
  </si>
  <si>
    <t>農業,林業</t>
    <rPh sb="0" eb="2">
      <t>ノウギョウ</t>
    </rPh>
    <rPh sb="3" eb="5">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</si>
  <si>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</si>
  <si>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</si>
  <si>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</si>
  <si>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0" eb="2">
      <t>オロシウ</t>
    </rPh>
    <rPh sb="2" eb="3">
      <t>ギョウ</t>
    </rPh>
    <rPh sb="4" eb="7">
      <t>コウリギョウ</t>
    </rPh>
    <phoneticPr fontId="3"/>
  </si>
  <si>
    <t>金融業,保険業</t>
    <rPh sb="0" eb="2">
      <t>キンユウ</t>
    </rPh>
    <rPh sb="2" eb="3">
      <t>ギョウ</t>
    </rPh>
    <rPh sb="4" eb="7">
      <t>ホケンギョウ</t>
    </rPh>
    <phoneticPr fontId="3"/>
  </si>
  <si>
    <t>不動産業,物品賃貸業</t>
    <rPh sb="0" eb="4">
      <t>フドウサンギョウ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</si>
  <si>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</si>
  <si>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</si>
  <si>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</si>
  <si>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医療,福祉</t>
    <rPh sb="0" eb="2">
      <t>イリョウ</t>
    </rPh>
    <rPh sb="3" eb="5">
      <t>フクシ</t>
    </rPh>
    <phoneticPr fontId="3"/>
  </si>
  <si>
    <t>公   務</t>
    <rPh sb="0" eb="1">
      <t>コウ</t>
    </rPh>
    <rPh sb="4" eb="5">
      <t>ツトム</t>
    </rPh>
    <phoneticPr fontId="3"/>
  </si>
  <si>
    <t>-</t>
    <phoneticPr fontId="3"/>
  </si>
  <si>
    <t>注　  総数は，従業上の地位「不詳」を含む。</t>
    <phoneticPr fontId="2"/>
  </si>
  <si>
    <t>注　  総数は，従業上の地位「不詳」を含む。</t>
    <phoneticPr fontId="2"/>
  </si>
  <si>
    <t>(1)現金給与総額（規模5人以上）</t>
    <rPh sb="3" eb="5">
      <t>ゲンキン</t>
    </rPh>
    <rPh sb="5" eb="7">
      <t>キュウヨ</t>
    </rPh>
    <rPh sb="7" eb="9">
      <t>ソウガク</t>
    </rPh>
    <rPh sb="10" eb="12">
      <t>キボ</t>
    </rPh>
    <rPh sb="13" eb="16">
      <t>ニンイジョウ</t>
    </rPh>
    <phoneticPr fontId="3"/>
  </si>
  <si>
    <t>(1)現金給与総額（規模30人以上）</t>
    <rPh sb="3" eb="5">
      <t>ゲンキン</t>
    </rPh>
    <rPh sb="5" eb="7">
      <t>キュウヨ</t>
    </rPh>
    <rPh sb="7" eb="9">
      <t>ソウガク</t>
    </rPh>
    <rPh sb="10" eb="12">
      <t>キボ</t>
    </rPh>
    <rPh sb="14" eb="17">
      <t>ニンイジョウ</t>
    </rPh>
    <phoneticPr fontId="3"/>
  </si>
  <si>
    <t>(2)きまって支給する給与（規模5人以上）</t>
    <rPh sb="7" eb="9">
      <t>シキュウ</t>
    </rPh>
    <rPh sb="11" eb="13">
      <t>キュウヨ</t>
    </rPh>
    <rPh sb="14" eb="16">
      <t>キボ</t>
    </rPh>
    <rPh sb="17" eb="20">
      <t>ニンイジョウ</t>
    </rPh>
    <phoneticPr fontId="3"/>
  </si>
  <si>
    <t>(2)きまって支給する給与（規模30人以上）</t>
    <rPh sb="7" eb="9">
      <t>シキュウ</t>
    </rPh>
    <rPh sb="11" eb="13">
      <t>キュウヨ</t>
    </rPh>
    <rPh sb="14" eb="16">
      <t>キボ</t>
    </rPh>
    <rPh sb="18" eb="21">
      <t>ニンイジョウ</t>
    </rPh>
    <phoneticPr fontId="3"/>
  </si>
  <si>
    <t>26  規模５人以上産業別全常用労働者の</t>
    <phoneticPr fontId="3"/>
  </si>
  <si>
    <t>　　 　　 　１人平均月間現金給与額</t>
    <rPh sb="8" eb="9">
      <t>ニン</t>
    </rPh>
    <rPh sb="9" eb="11">
      <t>ヘイキン</t>
    </rPh>
    <rPh sb="11" eb="13">
      <t>ゲッカン</t>
    </rPh>
    <rPh sb="13" eb="15">
      <t>ゲンキン</t>
    </rPh>
    <rPh sb="15" eb="18">
      <t>キュウヨガク</t>
    </rPh>
    <phoneticPr fontId="3"/>
  </si>
  <si>
    <t>（単位：円）</t>
    <rPh sb="4" eb="5">
      <t>エン</t>
    </rPh>
    <phoneticPr fontId="3"/>
  </si>
  <si>
    <t>　　28  産業別全常用労働者の1人平均</t>
    <rPh sb="6" eb="9">
      <t>サンギョウベツ</t>
    </rPh>
    <rPh sb="17" eb="18">
      <t>ニン</t>
    </rPh>
    <rPh sb="18" eb="20">
      <t>ヘイキン</t>
    </rPh>
    <phoneticPr fontId="3"/>
  </si>
  <si>
    <t xml:space="preserve">    28  産業別全常用労働者の1人平均</t>
    <rPh sb="8" eb="11">
      <t>サンギョウベツ</t>
    </rPh>
    <rPh sb="19" eb="20">
      <t>ニン</t>
    </rPh>
    <rPh sb="20" eb="22">
      <t>ヘイキン</t>
    </rPh>
    <phoneticPr fontId="3"/>
  </si>
  <si>
    <t>（規模30人以上）</t>
    <phoneticPr fontId="3"/>
  </si>
  <si>
    <t>資料　徳島労働局</t>
    <phoneticPr fontId="3"/>
  </si>
  <si>
    <t xml:space="preserve">         5</t>
    <phoneticPr fontId="3"/>
  </si>
  <si>
    <t xml:space="preserve">        10</t>
    <phoneticPr fontId="3"/>
  </si>
  <si>
    <t xml:space="preserve">         2</t>
    <phoneticPr fontId="3"/>
  </si>
  <si>
    <t xml:space="preserve">         3</t>
    <phoneticPr fontId="3"/>
  </si>
  <si>
    <t>農林漁業</t>
    <phoneticPr fontId="3"/>
  </si>
  <si>
    <t>建設業</t>
    <phoneticPr fontId="3"/>
  </si>
  <si>
    <t>参加　人員</t>
    <rPh sb="0" eb="2">
      <t>サンカ</t>
    </rPh>
    <rPh sb="3" eb="5">
      <t>ジンイン</t>
    </rPh>
    <phoneticPr fontId="2"/>
  </si>
  <si>
    <t>総     数</t>
    <phoneticPr fontId="2"/>
  </si>
  <si>
    <t>建 設 業</t>
    <phoneticPr fontId="3"/>
  </si>
  <si>
    <t>製 造 業</t>
    <phoneticPr fontId="3"/>
  </si>
  <si>
    <t>電気・ガス・   熱供給・水道業</t>
    <phoneticPr fontId="2"/>
  </si>
  <si>
    <t>総　　数</t>
    <rPh sb="0" eb="1">
      <t>ソウ</t>
    </rPh>
    <rPh sb="3" eb="4">
      <t>スウ</t>
    </rPh>
    <phoneticPr fontId="2"/>
  </si>
  <si>
    <t>(3)所定内給与（規模5人以上）</t>
    <rPh sb="3" eb="6">
      <t>ショテイナイ</t>
    </rPh>
    <rPh sb="6" eb="8">
      <t>キュウヨ</t>
    </rPh>
    <rPh sb="9" eb="11">
      <t>キボ</t>
    </rPh>
    <rPh sb="12" eb="15">
      <t>ニンイジョウ</t>
    </rPh>
    <phoneticPr fontId="3"/>
  </si>
  <si>
    <t>(3)所定内給与（規模30人以上）</t>
    <rPh sb="3" eb="6">
      <t>ショテイナイ</t>
    </rPh>
    <rPh sb="6" eb="8">
      <t>キュウヨ</t>
    </rPh>
    <rPh sb="9" eb="11">
      <t>キボ</t>
    </rPh>
    <rPh sb="13" eb="16">
      <t>ニンイジョウ</t>
    </rPh>
    <phoneticPr fontId="3"/>
  </si>
  <si>
    <t>雇     用     者</t>
    <phoneticPr fontId="3"/>
  </si>
  <si>
    <t>雇 人 の   ある業主</t>
    <phoneticPr fontId="2"/>
  </si>
  <si>
    <t>雇 人 の   ない業主</t>
    <phoneticPr fontId="2"/>
  </si>
  <si>
    <t>家  族     従業者</t>
    <rPh sb="0" eb="1">
      <t>イエ</t>
    </rPh>
    <rPh sb="3" eb="4">
      <t>ゾク</t>
    </rPh>
    <rPh sb="9" eb="12">
      <t>ジュウギョウシャ</t>
    </rPh>
    <phoneticPr fontId="2"/>
  </si>
  <si>
    <t>家  庭     内職者</t>
    <rPh sb="0" eb="1">
      <t>イエ</t>
    </rPh>
    <rPh sb="3" eb="4">
      <t>ニワ</t>
    </rPh>
    <rPh sb="9" eb="11">
      <t>ナイショク</t>
    </rPh>
    <rPh sb="11" eb="12">
      <t>シャ</t>
    </rPh>
    <phoneticPr fontId="2"/>
  </si>
  <si>
    <t>雇 人 の    ある業主</t>
    <phoneticPr fontId="2"/>
  </si>
  <si>
    <t>雇 人 の    ない業主</t>
    <phoneticPr fontId="2"/>
  </si>
  <si>
    <t>家  族      従業者</t>
    <rPh sb="0" eb="1">
      <t>イエ</t>
    </rPh>
    <rPh sb="3" eb="4">
      <t>ゾク</t>
    </rPh>
    <rPh sb="10" eb="13">
      <t>ジュウギョウシャ</t>
    </rPh>
    <phoneticPr fontId="2"/>
  </si>
  <si>
    <t>家  庭      内職者</t>
    <rPh sb="0" eb="1">
      <t>イエ</t>
    </rPh>
    <rPh sb="3" eb="4">
      <t>ニワ</t>
    </rPh>
    <rPh sb="10" eb="12">
      <t>ナイショク</t>
    </rPh>
    <rPh sb="12" eb="13">
      <t>シャ</t>
    </rPh>
    <phoneticPr fontId="2"/>
  </si>
  <si>
    <t>情  報   通信業</t>
    <rPh sb="0" eb="1">
      <t>ジョウ</t>
    </rPh>
    <rPh sb="3" eb="4">
      <t>ホウ</t>
    </rPh>
    <rPh sb="7" eb="10">
      <t>ツウシンギョウ</t>
    </rPh>
    <phoneticPr fontId="2"/>
  </si>
  <si>
    <t>　　　    　１人平均月間現金給与額</t>
    <rPh sb="9" eb="10">
      <t>ニン</t>
    </rPh>
    <rPh sb="10" eb="12">
      <t>ヘイキン</t>
    </rPh>
    <rPh sb="12" eb="14">
      <t>ゲッカン</t>
    </rPh>
    <rPh sb="14" eb="16">
      <t>ゲンキン</t>
    </rPh>
    <rPh sb="16" eb="19">
      <t>キュウヨガク</t>
    </rPh>
    <phoneticPr fontId="3"/>
  </si>
  <si>
    <t>国    家      公務員法</t>
    <rPh sb="0" eb="1">
      <t>クニ</t>
    </rPh>
    <rPh sb="5" eb="6">
      <t>イエ</t>
    </rPh>
    <rPh sb="12" eb="16">
      <t>コウムインホウ</t>
    </rPh>
    <phoneticPr fontId="3"/>
  </si>
  <si>
    <t>特定独立  行政法人  労働関係法</t>
    <rPh sb="0" eb="2">
      <t>トクテイ</t>
    </rPh>
    <rPh sb="2" eb="4">
      <t>ドクリツ</t>
    </rPh>
    <rPh sb="6" eb="8">
      <t>ギョウセイ</t>
    </rPh>
    <rPh sb="8" eb="10">
      <t>ホウジン</t>
    </rPh>
    <rPh sb="12" eb="14">
      <t>ロウドウ</t>
    </rPh>
    <rPh sb="14" eb="17">
      <t>カンケイホウ</t>
    </rPh>
    <phoneticPr fontId="3"/>
  </si>
  <si>
    <t>地    方    公務員法</t>
    <rPh sb="0" eb="1">
      <t>チ</t>
    </rPh>
    <rPh sb="5" eb="6">
      <t>カタ</t>
    </rPh>
    <rPh sb="10" eb="14">
      <t>コウムインホウ</t>
    </rPh>
    <phoneticPr fontId="3"/>
  </si>
  <si>
    <t>地方公営  企業労働  関 係 法</t>
    <rPh sb="6" eb="8">
      <t>キギョウ</t>
    </rPh>
    <rPh sb="8" eb="10">
      <t>ロウドウ</t>
    </rPh>
    <rPh sb="12" eb="13">
      <t>セキ</t>
    </rPh>
    <rPh sb="14" eb="15">
      <t>カカリ</t>
    </rPh>
    <rPh sb="16" eb="17">
      <t>ホウ</t>
    </rPh>
    <phoneticPr fontId="3"/>
  </si>
  <si>
    <t>参加  人員</t>
    <rPh sb="0" eb="2">
      <t>サンカ</t>
    </rPh>
    <rPh sb="4" eb="6">
      <t>ジンイン</t>
    </rPh>
    <phoneticPr fontId="2"/>
  </si>
  <si>
    <t>　年</t>
    <rPh sb="1" eb="2">
      <t>ネン</t>
    </rPh>
    <phoneticPr fontId="3"/>
  </si>
  <si>
    <t>(単位：時間)</t>
    <rPh sb="4" eb="6">
      <t>ジカン</t>
    </rPh>
    <phoneticPr fontId="3"/>
  </si>
  <si>
    <t>Ｄ</t>
  </si>
  <si>
    <t>Ｅ</t>
  </si>
  <si>
    <t>Ｇ</t>
  </si>
  <si>
    <t>情報通信業</t>
    <rPh sb="0" eb="1">
      <t>ジョウ</t>
    </rPh>
    <rPh sb="1" eb="2">
      <t>ホウ</t>
    </rPh>
    <rPh sb="2" eb="3">
      <t>ツウ</t>
    </rPh>
    <rPh sb="3" eb="4">
      <t>シン</t>
    </rPh>
    <rPh sb="4" eb="5">
      <t>ギョウ</t>
    </rPh>
    <phoneticPr fontId="1"/>
  </si>
  <si>
    <t>Ｈ</t>
  </si>
  <si>
    <t>運輸業, 郵便業</t>
    <rPh sb="0" eb="1">
      <t>ウン</t>
    </rPh>
    <rPh sb="1" eb="2">
      <t>ユ</t>
    </rPh>
    <rPh sb="2" eb="3">
      <t>ギョウ</t>
    </rPh>
    <rPh sb="5" eb="6">
      <t>ユウ</t>
    </rPh>
    <rPh sb="6" eb="7">
      <t>ビン</t>
    </rPh>
    <rPh sb="7" eb="8">
      <t>ギョウ</t>
    </rPh>
    <phoneticPr fontId="1"/>
  </si>
  <si>
    <t>Ｉ</t>
  </si>
  <si>
    <t>卸売業，小売業</t>
    <rPh sb="0" eb="1">
      <t>オロシ</t>
    </rPh>
    <rPh sb="1" eb="2">
      <t>バイ</t>
    </rPh>
    <rPh sb="2" eb="3">
      <t>ギョウ</t>
    </rPh>
    <rPh sb="4" eb="5">
      <t>ショウ</t>
    </rPh>
    <rPh sb="5" eb="6">
      <t>バイ</t>
    </rPh>
    <rPh sb="6" eb="7">
      <t>ギョウ</t>
    </rPh>
    <phoneticPr fontId="1"/>
  </si>
  <si>
    <t>Ｊ</t>
  </si>
  <si>
    <t>金融業，保険業</t>
    <rPh sb="2" eb="3">
      <t>ギョウ</t>
    </rPh>
    <phoneticPr fontId="1"/>
  </si>
  <si>
    <t>Ｌ</t>
  </si>
  <si>
    <t>学術研究，専門・技術サービス業</t>
    <rPh sb="0" eb="1">
      <t>ガク</t>
    </rPh>
    <rPh sb="1" eb="2">
      <t>ジュツ</t>
    </rPh>
    <rPh sb="2" eb="3">
      <t>ケン</t>
    </rPh>
    <rPh sb="3" eb="4">
      <t>キワム</t>
    </rPh>
    <rPh sb="5" eb="7">
      <t>センモン</t>
    </rPh>
    <rPh sb="8" eb="10">
      <t>ギジュツ</t>
    </rPh>
    <rPh sb="14" eb="15">
      <t>ギョウ</t>
    </rPh>
    <phoneticPr fontId="1"/>
  </si>
  <si>
    <t>Ｍ</t>
  </si>
  <si>
    <t>宿泊業，飲食サービス業</t>
    <rPh sb="0" eb="1">
      <t>ヤド</t>
    </rPh>
    <rPh sb="1" eb="2">
      <t>ハク</t>
    </rPh>
    <rPh sb="2" eb="3">
      <t>ギョウ</t>
    </rPh>
    <rPh sb="4" eb="6">
      <t>インショク</t>
    </rPh>
    <rPh sb="10" eb="11">
      <t>ギョウ</t>
    </rPh>
    <phoneticPr fontId="1"/>
  </si>
  <si>
    <t>Ｎ</t>
  </si>
  <si>
    <t>生活関連サービス業, 娯楽業</t>
    <rPh sb="0" eb="2">
      <t>セイカツ</t>
    </rPh>
    <rPh sb="2" eb="4">
      <t>カンレン</t>
    </rPh>
    <rPh sb="8" eb="9">
      <t>ギョウ</t>
    </rPh>
    <rPh sb="11" eb="14">
      <t>ゴラクギョウ</t>
    </rPh>
    <phoneticPr fontId="1"/>
  </si>
  <si>
    <t>Ｏ</t>
  </si>
  <si>
    <t>教育，学習支援業</t>
    <rPh sb="0" eb="1">
      <t>キョウ</t>
    </rPh>
    <rPh sb="1" eb="2">
      <t>イク</t>
    </rPh>
    <rPh sb="3" eb="4">
      <t>ガク</t>
    </rPh>
    <rPh sb="4" eb="5">
      <t>ナライ</t>
    </rPh>
    <rPh sb="5" eb="6">
      <t>ササ</t>
    </rPh>
    <rPh sb="6" eb="7">
      <t>エン</t>
    </rPh>
    <rPh sb="7" eb="8">
      <t>ギョウ</t>
    </rPh>
    <phoneticPr fontId="1"/>
  </si>
  <si>
    <t>Ｐ</t>
  </si>
  <si>
    <t>医療，福祉</t>
    <rPh sb="0" eb="1">
      <t>イ</t>
    </rPh>
    <rPh sb="1" eb="2">
      <t>リョウ</t>
    </rPh>
    <rPh sb="3" eb="4">
      <t>フク</t>
    </rPh>
    <rPh sb="4" eb="5">
      <t>シ</t>
    </rPh>
    <phoneticPr fontId="1"/>
  </si>
  <si>
    <t>Ｑ</t>
  </si>
  <si>
    <t>複合サービス事業</t>
    <rPh sb="0" eb="1">
      <t>フク</t>
    </rPh>
    <rPh sb="1" eb="2">
      <t>ゴウ</t>
    </rPh>
    <rPh sb="6" eb="7">
      <t>ジ</t>
    </rPh>
    <rPh sb="7" eb="8">
      <t>ギョウ</t>
    </rPh>
    <phoneticPr fontId="1"/>
  </si>
  <si>
    <t>Ｒ</t>
  </si>
  <si>
    <t>その他のサービス業</t>
    <rPh sb="2" eb="3">
      <t>タ</t>
    </rPh>
    <phoneticPr fontId="5"/>
  </si>
  <si>
    <t>ＴＬ</t>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</si>
  <si>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</si>
  <si>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</si>
  <si>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</si>
  <si>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その他のサービス業</t>
    <rPh sb="2" eb="3">
      <t>タ</t>
    </rPh>
    <rPh sb="8" eb="9">
      <t>ギョウ</t>
    </rPh>
    <phoneticPr fontId="2"/>
  </si>
  <si>
    <t>期間求人延数</t>
    <rPh sb="0" eb="2">
      <t>キカン</t>
    </rPh>
    <rPh sb="2" eb="4">
      <t>キュウジン</t>
    </rPh>
    <rPh sb="4" eb="5">
      <t>エン</t>
    </rPh>
    <rPh sb="5" eb="6">
      <t>カズ</t>
    </rPh>
    <phoneticPr fontId="3"/>
  </si>
  <si>
    <t>就労延数</t>
    <rPh sb="0" eb="2">
      <t>シュウロウ</t>
    </rPh>
    <rPh sb="2" eb="3">
      <t>エン</t>
    </rPh>
    <rPh sb="3" eb="4">
      <t>スウ</t>
    </rPh>
    <phoneticPr fontId="3"/>
  </si>
  <si>
    <t>第２四半期</t>
    <rPh sb="0" eb="1">
      <t>ダイ</t>
    </rPh>
    <rPh sb="2" eb="5">
      <t>シハンキ</t>
    </rPh>
    <phoneticPr fontId="3"/>
  </si>
  <si>
    <t>第１四半期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</si>
  <si>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</si>
  <si>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</si>
  <si>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農業，林業</t>
    <rPh sb="3" eb="5">
      <t>リンギョウ</t>
    </rPh>
    <phoneticPr fontId="3"/>
  </si>
  <si>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</si>
  <si>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</si>
  <si>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不動産業，物品賃貸業</t>
    <rPh sb="0" eb="4">
      <t>フドウサンギョウ</t>
    </rPh>
    <rPh sb="5" eb="7">
      <t>ブッピン</t>
    </rPh>
    <rPh sb="7" eb="10">
      <t>チンタイギョウ</t>
    </rPh>
    <phoneticPr fontId="3"/>
  </si>
  <si>
    <t>卸売業，小売業</t>
    <rPh sb="2" eb="3">
      <t>ギョウ</t>
    </rPh>
    <phoneticPr fontId="3"/>
  </si>
  <si>
    <t>金融業，保険業</t>
    <rPh sb="0" eb="2">
      <t>キンユウ</t>
    </rPh>
    <rPh sb="2" eb="3">
      <t>ギョウ</t>
    </rPh>
    <rPh sb="4" eb="7">
      <t>ホケンギョウ</t>
    </rPh>
    <phoneticPr fontId="3"/>
  </si>
  <si>
    <t>宿泊業，飲食サービス業</t>
    <rPh sb="0" eb="2">
      <t>シュクハク</t>
    </rPh>
    <rPh sb="2" eb="3">
      <t>ギョウ</t>
    </rPh>
    <rPh sb="4" eb="6">
      <t>インショク</t>
    </rPh>
    <rPh sb="10" eb="11">
      <t>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</si>
  <si>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</si>
  <si>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8" eb="9">
      <t>ギョウ</t>
    </rPh>
    <rPh sb="10" eb="13">
      <t>ゴラクギョウ</t>
    </rPh>
    <phoneticPr fontId="3"/>
  </si>
  <si>
    <t>年度・四半期</t>
    <rPh sb="3" eb="6">
      <t>シハンキ</t>
    </rPh>
    <phoneticPr fontId="3"/>
  </si>
  <si>
    <t>三好市</t>
    <rPh sb="0" eb="2">
      <t>ミヨシ</t>
    </rPh>
    <rPh sb="2" eb="3">
      <t>シ</t>
    </rPh>
    <phoneticPr fontId="7"/>
  </si>
  <si>
    <t>那賀町</t>
    <rPh sb="0" eb="2">
      <t>ナカ</t>
    </rPh>
    <rPh sb="2" eb="3">
      <t>チョウ</t>
    </rPh>
    <phoneticPr fontId="3"/>
  </si>
  <si>
    <t>美波町</t>
    <rPh sb="0" eb="2">
      <t>ミナミ</t>
    </rPh>
    <rPh sb="2" eb="3">
      <t>チョウ</t>
    </rPh>
    <phoneticPr fontId="7"/>
  </si>
  <si>
    <t>海陽町</t>
    <rPh sb="0" eb="3">
      <t>カイヨウチョウ</t>
    </rPh>
    <phoneticPr fontId="7"/>
  </si>
  <si>
    <t>東みよし町</t>
    <rPh sb="0" eb="1">
      <t>ヒガシ</t>
    </rPh>
    <rPh sb="4" eb="5">
      <t>マチ</t>
    </rPh>
    <phoneticPr fontId="3"/>
  </si>
  <si>
    <t>平成22年10月</t>
    <phoneticPr fontId="2"/>
  </si>
  <si>
    <t>平成22年10月</t>
    <phoneticPr fontId="2"/>
  </si>
  <si>
    <t>美波町</t>
    <rPh sb="0" eb="2">
      <t>ミナミ</t>
    </rPh>
    <rPh sb="2" eb="3">
      <t>チョウ</t>
    </rPh>
    <phoneticPr fontId="3"/>
  </si>
  <si>
    <t>（平成22年＝100）</t>
    <rPh sb="1" eb="3">
      <t>ヘイセイ</t>
    </rPh>
    <rPh sb="5" eb="6">
      <t>ネン</t>
    </rPh>
    <phoneticPr fontId="2"/>
  </si>
  <si>
    <t>電気･ガス･　　熱供給･　　　水道業</t>
    <phoneticPr fontId="2"/>
  </si>
  <si>
    <t>能力再開発コース</t>
    <phoneticPr fontId="3"/>
  </si>
  <si>
    <t>(施設外)</t>
    <phoneticPr fontId="3"/>
  </si>
  <si>
    <t>36　月・産業分類別労働争議発生</t>
  </si>
  <si>
    <t xml:space="preserve"> 2</t>
  </si>
  <si>
    <t>10</t>
  </si>
  <si>
    <t>電気・ガス・熱供給・水道業</t>
  </si>
  <si>
    <t>公　　　務（他に分類されないもの)</t>
  </si>
  <si>
    <t>半日未満　の同盟　　罷業</t>
  </si>
  <si>
    <t>資料　県統計戦略課「毎月勤労統計調査地方調査」</t>
    <rPh sb="6" eb="8">
      <t>センリャク</t>
    </rPh>
    <phoneticPr fontId="2"/>
  </si>
  <si>
    <t>資料　県統計戦略課「毎月勤労統計調査地方調査」</t>
    <rPh sb="6" eb="8">
      <t>センリャク</t>
    </rPh>
    <phoneticPr fontId="3"/>
  </si>
  <si>
    <t>争議行為を 伴わないもの</t>
    <rPh sb="0" eb="2">
      <t>ソウギ</t>
    </rPh>
    <rPh sb="2" eb="4">
      <t>コウイ</t>
    </rPh>
    <rPh sb="6" eb="7">
      <t>トモナ</t>
    </rPh>
    <phoneticPr fontId="3"/>
  </si>
  <si>
    <t>参加　人員</t>
    <phoneticPr fontId="3"/>
  </si>
  <si>
    <t>　2　 争議行為を伴ったものの形態別件数は、同一業者の争議継続期間中に実施した各争議行為の形態別ごとに集計した。
      このため、総争議件数とは一致しない。</t>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8" eb="69">
      <t>ソウ</t>
    </rPh>
    <rPh sb="69" eb="71">
      <t>ソウギ</t>
    </rPh>
    <rPh sb="71" eb="73">
      <t>ケンスウ</t>
    </rPh>
    <rPh sb="75" eb="77">
      <t>イッチ</t>
    </rPh>
    <phoneticPr fontId="3"/>
  </si>
  <si>
    <t>注１　争議行為を伴ったものの形態別参加人員は、総争議参加人員中実際に争議行為を行った人員である。
      このため、争議人員とは一致しない。</t>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3"/>
  </si>
  <si>
    <t>半日以上の  
 同盟罷業</t>
    <phoneticPr fontId="3"/>
  </si>
  <si>
    <t>ＴＬ</t>
  </si>
  <si>
    <r>
      <t>20　市町村・産業大分類別15歳以上就業者数</t>
    </r>
    <r>
      <rPr>
        <sz val="12"/>
        <color indexed="8"/>
        <rFont val="ＭＳ 明朝"/>
        <family val="1"/>
        <charset val="128"/>
      </rPr>
      <t>（平成22.10.1現在）</t>
    </r>
    <phoneticPr fontId="2"/>
  </si>
  <si>
    <r>
      <t>20　市町村・産業大分類別15歳以上就業者数</t>
    </r>
    <r>
      <rPr>
        <sz val="12"/>
        <color indexed="8"/>
        <rFont val="ＭＳ 明朝"/>
        <family val="1"/>
        <charset val="128"/>
      </rPr>
      <t>（平成22.10.1現在）（続き）</t>
    </r>
    <rPh sb="36" eb="37">
      <t>ツヅ</t>
    </rPh>
    <phoneticPr fontId="2"/>
  </si>
  <si>
    <r>
      <rPr>
        <sz val="9"/>
        <color indexed="8"/>
        <rFont val="ＭＳ 明朝"/>
        <family val="1"/>
        <charset val="128"/>
      </rPr>
      <t>サービス業</t>
    </r>
    <r>
      <rPr>
        <sz val="5"/>
        <color indexed="8"/>
        <rFont val="ＭＳ 明朝"/>
        <family val="1"/>
        <charset val="128"/>
      </rPr>
      <t xml:space="preserve">
（他に分類されないもの）</t>
    </r>
    <rPh sb="4" eb="5">
      <t>ギョウ</t>
    </rPh>
    <rPh sb="7" eb="8">
      <t>タ</t>
    </rPh>
    <rPh sb="9" eb="11">
      <t>ブンルイ</t>
    </rPh>
    <phoneticPr fontId="3"/>
  </si>
  <si>
    <r>
      <rPr>
        <sz val="9"/>
        <color indexed="8"/>
        <rFont val="ＭＳ 明朝"/>
        <family val="1"/>
        <charset val="128"/>
      </rPr>
      <t>公務</t>
    </r>
    <r>
      <rPr>
        <sz val="5"/>
        <color indexed="8"/>
        <rFont val="ＭＳ 明朝"/>
        <family val="1"/>
        <charset val="128"/>
      </rPr>
      <t xml:space="preserve">
（他に分類されないもの）</t>
    </r>
    <rPh sb="0" eb="2">
      <t>コウム</t>
    </rPh>
    <rPh sb="4" eb="5">
      <t>タ</t>
    </rPh>
    <rPh sb="6" eb="8">
      <t>ブンルイ</t>
    </rPh>
    <phoneticPr fontId="3"/>
  </si>
  <si>
    <r>
      <t>21　産業大分類・年齢５歳階級・男女別15歳以上就業者数</t>
    </r>
    <r>
      <rPr>
        <sz val="10"/>
        <color indexed="8"/>
        <rFont val="ＭＳ 明朝"/>
        <family val="1"/>
        <charset val="128"/>
      </rPr>
      <t>（平成22.10.1現在）</t>
    </r>
    <rPh sb="3" eb="5">
      <t>サンギョウ</t>
    </rPh>
    <rPh sb="5" eb="8">
      <t>ダイブンルイ</t>
    </rPh>
    <rPh sb="9" eb="11">
      <t>ネンレイ</t>
    </rPh>
    <rPh sb="12" eb="13">
      <t>サイ</t>
    </rPh>
    <rPh sb="13" eb="15">
      <t>カイキュウ</t>
    </rPh>
    <rPh sb="16" eb="19">
      <t>ダンジョベツ</t>
    </rPh>
    <phoneticPr fontId="3"/>
  </si>
  <si>
    <r>
      <t>21　産業大分類・年齢５歳階級・男女別15歳以上就業者数</t>
    </r>
    <r>
      <rPr>
        <sz val="10"/>
        <color indexed="8"/>
        <rFont val="ＭＳ 明朝"/>
        <family val="1"/>
        <charset val="128"/>
      </rPr>
      <t>（平成22.10.1現在）(続き）</t>
    </r>
    <rPh sb="3" eb="5">
      <t>サンギョウ</t>
    </rPh>
    <rPh sb="5" eb="8">
      <t>ダイブンルイ</t>
    </rPh>
    <rPh sb="9" eb="11">
      <t>ネンレイ</t>
    </rPh>
    <rPh sb="12" eb="13">
      <t>サイ</t>
    </rPh>
    <rPh sb="13" eb="15">
      <t>カイキュウ</t>
    </rPh>
    <rPh sb="16" eb="19">
      <t>ダンジョベツ</t>
    </rPh>
    <rPh sb="42" eb="43">
      <t>ツヅ</t>
    </rPh>
    <phoneticPr fontId="3"/>
  </si>
  <si>
    <r>
      <t>サービス業</t>
    </r>
    <r>
      <rPr>
        <sz val="4"/>
        <color indexed="8"/>
        <rFont val="ＭＳ 明朝"/>
        <family val="1"/>
        <charset val="128"/>
      </rPr>
      <t>（他に分類されないもの）</t>
    </r>
    <rPh sb="4" eb="5">
      <t>ギョウ</t>
    </rPh>
    <rPh sb="6" eb="7">
      <t>ホカ</t>
    </rPh>
    <rPh sb="8" eb="10">
      <t>ブンルイ</t>
    </rPh>
    <phoneticPr fontId="3"/>
  </si>
  <si>
    <r>
      <t xml:space="preserve">公務
</t>
    </r>
    <r>
      <rPr>
        <sz val="4"/>
        <color indexed="8"/>
        <rFont val="ＭＳ 明朝"/>
        <family val="1"/>
        <charset val="128"/>
      </rPr>
      <t>（他に分類されるものを除く）</t>
    </r>
    <rPh sb="0" eb="2">
      <t>コウム</t>
    </rPh>
    <rPh sb="4" eb="5">
      <t>ホカ</t>
    </rPh>
    <rPh sb="6" eb="8">
      <t>ブンルイ</t>
    </rPh>
    <rPh sb="14" eb="15">
      <t>ノゾ</t>
    </rPh>
    <phoneticPr fontId="3"/>
  </si>
  <si>
    <r>
      <t>22　市町村・従業上の地位・男女別15歳以上就業者数</t>
    </r>
    <r>
      <rPr>
        <sz val="12"/>
        <color indexed="8"/>
        <rFont val="ＭＳ 明朝"/>
        <family val="1"/>
        <charset val="128"/>
      </rPr>
      <t>（平成22.10.1現在）</t>
    </r>
    <phoneticPr fontId="2"/>
  </si>
  <si>
    <r>
      <t>23　賃 金 指 数</t>
    </r>
    <r>
      <rPr>
        <sz val="12"/>
        <color indexed="8"/>
        <rFont val="ＭＳ 明朝"/>
        <family val="1"/>
        <charset val="128"/>
      </rPr>
      <t>（続き）</t>
    </r>
    <rPh sb="3" eb="4">
      <t>チン</t>
    </rPh>
    <rPh sb="11" eb="12">
      <t>ツヅ</t>
    </rPh>
    <phoneticPr fontId="2"/>
  </si>
  <si>
    <r>
      <t>24　労働時間指数</t>
    </r>
    <r>
      <rPr>
        <sz val="12"/>
        <color indexed="8"/>
        <rFont val="ＭＳ 明朝"/>
        <family val="1"/>
        <charset val="128"/>
      </rPr>
      <t>（続き）</t>
    </r>
    <rPh sb="3" eb="4">
      <t>ロウ</t>
    </rPh>
    <rPh sb="4" eb="5">
      <t>ハタラキ</t>
    </rPh>
    <rPh sb="5" eb="6">
      <t>トキ</t>
    </rPh>
    <rPh sb="6" eb="7">
      <t>アイダ</t>
    </rPh>
    <rPh sb="7" eb="8">
      <t>ユビ</t>
    </rPh>
    <rPh sb="8" eb="9">
      <t>カズ</t>
    </rPh>
    <rPh sb="10" eb="11">
      <t>ツヅ</t>
    </rPh>
    <phoneticPr fontId="2"/>
  </si>
  <si>
    <t>注　2以上の要求事項をもつ争議は，主要要求に計上している。</t>
    <rPh sb="3" eb="5">
      <t>イジョウ</t>
    </rPh>
    <rPh sb="6" eb="8">
      <t>ヨウキュウ</t>
    </rPh>
    <rPh sb="8" eb="10">
      <t>ジコウ</t>
    </rPh>
    <rPh sb="17" eb="19">
      <t>シュヨウ</t>
    </rPh>
    <rPh sb="19" eb="21">
      <t>ヨウキュウ</t>
    </rPh>
    <rPh sb="22" eb="24">
      <t>ケイジョウ</t>
    </rPh>
    <phoneticPr fontId="3"/>
  </si>
  <si>
    <t>注　  新規学卒及びパ－トタイムを除く。</t>
    <phoneticPr fontId="3"/>
  </si>
  <si>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3"/>
  </si>
  <si>
    <t>注　　新規学卒及びパートタイムを除く。</t>
    <rPh sb="0" eb="1">
      <t>チュウ</t>
    </rPh>
    <rPh sb="3" eb="5">
      <t>シンキ</t>
    </rPh>
    <rPh sb="5" eb="6">
      <t>ガク</t>
    </rPh>
    <rPh sb="6" eb="7">
      <t>ソツ</t>
    </rPh>
    <rPh sb="7" eb="8">
      <t>オヨ</t>
    </rPh>
    <rPh sb="16" eb="17">
      <t>ノゾ</t>
    </rPh>
    <phoneticPr fontId="3"/>
  </si>
  <si>
    <t>平成25年</t>
    <rPh sb="0" eb="2">
      <t>ヘイセイ</t>
    </rPh>
    <rPh sb="4" eb="5">
      <t>ネン</t>
    </rPh>
    <phoneticPr fontId="3"/>
  </si>
  <si>
    <t>科　　     別</t>
    <phoneticPr fontId="3"/>
  </si>
  <si>
    <t>　　　　　　　26</t>
    <phoneticPr fontId="3"/>
  </si>
  <si>
    <t>養成コース</t>
    <phoneticPr fontId="3"/>
  </si>
  <si>
    <t>年</t>
    <rPh sb="0" eb="1">
      <t>ネン</t>
    </rPh>
    <phoneticPr fontId="2"/>
  </si>
  <si>
    <t>-</t>
    <phoneticPr fontId="3"/>
  </si>
  <si>
    <t>平成26年平均</t>
    <phoneticPr fontId="3"/>
  </si>
  <si>
    <t>平成23年度</t>
    <phoneticPr fontId="3"/>
  </si>
  <si>
    <t>平成27年 4月</t>
    <phoneticPr fontId="3"/>
  </si>
  <si>
    <t>平成28年 1月</t>
    <rPh sb="0" eb="2">
      <t>ヘイセイ</t>
    </rPh>
    <phoneticPr fontId="3"/>
  </si>
  <si>
    <r>
      <t>30  一般職業紹介</t>
    </r>
    <r>
      <rPr>
        <sz val="12"/>
        <rFont val="ＭＳ 明朝"/>
        <family val="1"/>
        <charset val="128"/>
      </rPr>
      <t>（平成23～27年度）</t>
    </r>
    <phoneticPr fontId="3"/>
  </si>
  <si>
    <r>
      <t>31　日雇職業紹介</t>
    </r>
    <r>
      <rPr>
        <b/>
        <sz val="12"/>
        <rFont val="ＭＳ 明朝"/>
        <family val="1"/>
        <charset val="128"/>
      </rPr>
      <t xml:space="preserve"> </t>
    </r>
    <r>
      <rPr>
        <sz val="12"/>
        <rFont val="ＭＳ 明朝"/>
        <family val="1"/>
        <charset val="128"/>
      </rPr>
      <t>(平成23～27年度)</t>
    </r>
    <rPh sb="3" eb="5">
      <t>ヒヤト</t>
    </rPh>
    <rPh sb="5" eb="7">
      <t>ショクギョウ</t>
    </rPh>
    <phoneticPr fontId="3"/>
  </si>
  <si>
    <r>
      <t>32　公共職業安定所別一般新規求人状況</t>
    </r>
    <r>
      <rPr>
        <sz val="12"/>
        <rFont val="ＭＳ 明朝"/>
        <family val="1"/>
        <charset val="128"/>
      </rPr>
      <t>（平成25～27年度）</t>
    </r>
    <phoneticPr fontId="3"/>
  </si>
  <si>
    <t>平成25年度</t>
    <rPh sb="0" eb="2">
      <t>ヘイセイ</t>
    </rPh>
    <rPh sb="4" eb="6">
      <t>ネンド</t>
    </rPh>
    <phoneticPr fontId="3"/>
  </si>
  <si>
    <t>製造業</t>
    <phoneticPr fontId="3"/>
  </si>
  <si>
    <t>-</t>
    <phoneticPr fontId="3"/>
  </si>
  <si>
    <t>-</t>
    <phoneticPr fontId="3"/>
  </si>
  <si>
    <t>100 　～ 　299</t>
    <phoneticPr fontId="3"/>
  </si>
  <si>
    <t>300 　～ 　499</t>
    <phoneticPr fontId="3"/>
  </si>
  <si>
    <r>
      <t>33　適用法規別単位労働組合数及び組合員数</t>
    </r>
    <r>
      <rPr>
        <sz val="12"/>
        <color indexed="8"/>
        <rFont val="ＭＳ 明朝"/>
        <family val="1"/>
        <charset val="128"/>
      </rPr>
      <t>（平成24～27年）</t>
    </r>
    <rPh sb="22" eb="24">
      <t>ヘイセイ</t>
    </rPh>
    <rPh sb="29" eb="30">
      <t>ネン</t>
    </rPh>
    <phoneticPr fontId="3"/>
  </si>
  <si>
    <t>平　　　　成　　　　27　　　　年</t>
    <phoneticPr fontId="3"/>
  </si>
  <si>
    <t>平成26年</t>
    <rPh sb="0" eb="2">
      <t>ヘイセイ</t>
    </rPh>
    <rPh sb="4" eb="5">
      <t>ネン</t>
    </rPh>
    <phoneticPr fontId="3"/>
  </si>
  <si>
    <t>平成24年</t>
    <rPh sb="0" eb="2">
      <t>ヘイセイ</t>
    </rPh>
    <rPh sb="4" eb="5">
      <t>ネン</t>
    </rPh>
    <phoneticPr fontId="2"/>
  </si>
  <si>
    <r>
      <t>34　産業別単位労働組合数及び組合員数</t>
    </r>
    <r>
      <rPr>
        <sz val="12"/>
        <color indexed="8"/>
        <rFont val="ＭＳ 明朝"/>
        <family val="1"/>
        <charset val="128"/>
      </rPr>
      <t>（平成25～27年,6月30日現在）</t>
    </r>
    <rPh sb="27" eb="28">
      <t>ネン</t>
    </rPh>
    <rPh sb="30" eb="31">
      <t>ツキ</t>
    </rPh>
    <rPh sb="33" eb="34">
      <t>ヒ</t>
    </rPh>
    <phoneticPr fontId="3"/>
  </si>
  <si>
    <t>資料　産業人材育成センター</t>
    <rPh sb="3" eb="5">
      <t>サンギョウ</t>
    </rPh>
    <rPh sb="5" eb="7">
      <t>ジンザイ</t>
    </rPh>
    <rPh sb="7" eb="9">
      <t>イクセイ</t>
    </rPh>
    <phoneticPr fontId="3"/>
  </si>
  <si>
    <t>　　　　　平成25年度</t>
    <phoneticPr fontId="3"/>
  </si>
  <si>
    <t>　　　　　　　27</t>
    <phoneticPr fontId="3"/>
  </si>
  <si>
    <r>
      <t>　　件数及び参加人員</t>
    </r>
    <r>
      <rPr>
        <sz val="12"/>
        <color indexed="8"/>
        <rFont val="ＭＳ 明朝"/>
        <family val="1"/>
        <charset val="128"/>
      </rPr>
      <t>（平成25～27年）　</t>
    </r>
    <rPh sb="2" eb="4">
      <t>ケンスウ</t>
    </rPh>
    <rPh sb="4" eb="5">
      <t>オヨ</t>
    </rPh>
    <rPh sb="6" eb="8">
      <t>サンカ</t>
    </rPh>
    <rPh sb="8" eb="10">
      <t>ジンイン</t>
    </rPh>
    <phoneticPr fontId="3"/>
  </si>
  <si>
    <t>平　成　25</t>
    <phoneticPr fontId="3"/>
  </si>
  <si>
    <t>平成27年</t>
    <phoneticPr fontId="3"/>
  </si>
  <si>
    <t>資料　県労働雇用戦略課</t>
    <rPh sb="6" eb="8">
      <t>コヨウ</t>
    </rPh>
    <rPh sb="8" eb="10">
      <t>センリャク</t>
    </rPh>
    <phoneticPr fontId="3"/>
  </si>
  <si>
    <t>資料　県労働雇用戦略課</t>
    <rPh sb="0" eb="2">
      <t>シリョウ</t>
    </rPh>
    <rPh sb="3" eb="4">
      <t>ケン</t>
    </rPh>
    <rPh sb="4" eb="6">
      <t>ロウドウ</t>
    </rPh>
    <rPh sb="6" eb="8">
      <t>コヨウ</t>
    </rPh>
    <rPh sb="8" eb="10">
      <t>センリャク</t>
    </rPh>
    <rPh sb="10" eb="11">
      <t>カ</t>
    </rPh>
    <phoneticPr fontId="3"/>
  </si>
  <si>
    <t>資料　 県労働雇用戦略課</t>
    <rPh sb="7" eb="9">
      <t>コヨウ</t>
    </rPh>
    <rPh sb="9" eb="11">
      <t>センリャク</t>
    </rPh>
    <phoneticPr fontId="3"/>
  </si>
  <si>
    <t>資料　県労働雇用戦略課</t>
    <rPh sb="0" eb="2">
      <t>シリョウ</t>
    </rPh>
    <rPh sb="3" eb="4">
      <t>ケン</t>
    </rPh>
    <rPh sb="4" eb="6">
      <t>ロウドウ</t>
    </rPh>
    <rPh sb="6" eb="8">
      <t>コヨウ</t>
    </rPh>
    <rPh sb="8" eb="10">
      <t>センリャク</t>
    </rPh>
    <rPh sb="10" eb="11">
      <t>カ</t>
    </rPh>
    <phoneticPr fontId="2"/>
  </si>
  <si>
    <r>
      <t>23　賃 金 指 数</t>
    </r>
    <r>
      <rPr>
        <sz val="12"/>
        <color indexed="8"/>
        <rFont val="ＭＳ 明朝"/>
        <family val="1"/>
        <charset val="128"/>
      </rPr>
      <t>（平成27年）</t>
    </r>
    <rPh sb="3" eb="4">
      <t>チン</t>
    </rPh>
    <rPh sb="11" eb="13">
      <t>ヘイセイ</t>
    </rPh>
    <rPh sb="15" eb="16">
      <t>ネン</t>
    </rPh>
    <phoneticPr fontId="2"/>
  </si>
  <si>
    <t>対前年同月増減率</t>
    <phoneticPr fontId="2"/>
  </si>
  <si>
    <t>X</t>
  </si>
  <si>
    <t>平成27年1月</t>
    <rPh sb="0" eb="2">
      <t>ヘイセイ</t>
    </rPh>
    <rPh sb="4" eb="5">
      <t>ネン</t>
    </rPh>
    <rPh sb="6" eb="7">
      <t>ガツ</t>
    </rPh>
    <phoneticPr fontId="3"/>
  </si>
  <si>
    <t>対前年同月増減率</t>
    <phoneticPr fontId="2"/>
  </si>
  <si>
    <r>
      <t>24　労働時間指数</t>
    </r>
    <r>
      <rPr>
        <sz val="12"/>
        <color indexed="8"/>
        <rFont val="ＭＳ 明朝"/>
        <family val="1"/>
        <charset val="128"/>
      </rPr>
      <t>（平成27年）</t>
    </r>
    <rPh sb="3" eb="4">
      <t>ロウ</t>
    </rPh>
    <rPh sb="4" eb="5">
      <t>ハタラキ</t>
    </rPh>
    <rPh sb="5" eb="6">
      <t>トキ</t>
    </rPh>
    <rPh sb="6" eb="7">
      <t>アイダ</t>
    </rPh>
    <rPh sb="7" eb="8">
      <t>ユビ</t>
    </rPh>
    <rPh sb="8" eb="9">
      <t>カズ</t>
    </rPh>
    <phoneticPr fontId="2"/>
  </si>
  <si>
    <r>
      <t>25　常用労働者指数</t>
    </r>
    <r>
      <rPr>
        <sz val="12"/>
        <color indexed="8"/>
        <rFont val="ＭＳ 明朝"/>
        <family val="1"/>
        <charset val="128"/>
      </rPr>
      <t>（平成27年）</t>
    </r>
    <rPh sb="3" eb="4">
      <t>ツネ</t>
    </rPh>
    <rPh sb="4" eb="5">
      <t>ヨウ</t>
    </rPh>
    <rPh sb="5" eb="6">
      <t>ロウ</t>
    </rPh>
    <rPh sb="6" eb="7">
      <t>ハタラキ</t>
    </rPh>
    <rPh sb="7" eb="8">
      <t>シャ</t>
    </rPh>
    <rPh sb="8" eb="9">
      <t>ユビ</t>
    </rPh>
    <rPh sb="9" eb="10">
      <t>カズ</t>
    </rPh>
    <phoneticPr fontId="2"/>
  </si>
  <si>
    <t>平成26年平均</t>
  </si>
  <si>
    <t>（平成26～27年）</t>
    <rPh sb="1" eb="3">
      <t>ヘイセイ</t>
    </rPh>
    <rPh sb="8" eb="9">
      <t>ネン</t>
    </rPh>
    <phoneticPr fontId="3"/>
  </si>
  <si>
    <t>平 成 26 年 平 均</t>
    <phoneticPr fontId="3"/>
  </si>
  <si>
    <t>平 成 27 年 平 均</t>
    <phoneticPr fontId="3"/>
  </si>
  <si>
    <t>平 成 27 年 1 月</t>
    <rPh sb="11" eb="12">
      <t>ガツ</t>
    </rPh>
    <phoneticPr fontId="3"/>
  </si>
  <si>
    <t>平 成 27 年 2 月</t>
    <rPh sb="11" eb="12">
      <t>ガツ</t>
    </rPh>
    <phoneticPr fontId="3"/>
  </si>
  <si>
    <t>平 成 27 年 3 月</t>
    <rPh sb="11" eb="12">
      <t>ガツ</t>
    </rPh>
    <phoneticPr fontId="3"/>
  </si>
  <si>
    <t>平 成 27 年 4 月</t>
    <rPh sb="11" eb="12">
      <t>ガツ</t>
    </rPh>
    <phoneticPr fontId="3"/>
  </si>
  <si>
    <t>平 成 27 年 5 月</t>
    <rPh sb="11" eb="12">
      <t>ガツ</t>
    </rPh>
    <phoneticPr fontId="3"/>
  </si>
  <si>
    <t>平 成 27 年 6 月</t>
    <rPh sb="11" eb="12">
      <t>ガツ</t>
    </rPh>
    <phoneticPr fontId="3"/>
  </si>
  <si>
    <t>平 成 27 年 7 月</t>
    <rPh sb="11" eb="12">
      <t>ガツ</t>
    </rPh>
    <phoneticPr fontId="3"/>
  </si>
  <si>
    <t>平 成 27 年 8 月</t>
    <rPh sb="11" eb="12">
      <t>ガツ</t>
    </rPh>
    <phoneticPr fontId="3"/>
  </si>
  <si>
    <t>平 成 27 年 9 月</t>
    <rPh sb="11" eb="12">
      <t>ガツ</t>
    </rPh>
    <phoneticPr fontId="3"/>
  </si>
  <si>
    <t>平 成 27 年 10 月</t>
    <rPh sb="12" eb="13">
      <t>ガツ</t>
    </rPh>
    <phoneticPr fontId="3"/>
  </si>
  <si>
    <t>平 成 27 年 11 月</t>
    <rPh sb="12" eb="13">
      <t>ガツ</t>
    </rPh>
    <phoneticPr fontId="3"/>
  </si>
  <si>
    <t>平 成 27 年 12 月</t>
    <rPh sb="12" eb="13">
      <t>ガツ</t>
    </rPh>
    <phoneticPr fontId="3"/>
  </si>
  <si>
    <t>27  規模30人以上産業別全常用労働者の</t>
    <phoneticPr fontId="3"/>
  </si>
  <si>
    <r>
      <t>　 　　 月間実労働時間数</t>
    </r>
    <r>
      <rPr>
        <b/>
        <sz val="12"/>
        <color indexed="8"/>
        <rFont val="ＭＳ 明朝"/>
        <family val="1"/>
        <charset val="128"/>
      </rPr>
      <t>（規模5人以上）</t>
    </r>
    <r>
      <rPr>
        <sz val="10"/>
        <color indexed="8"/>
        <rFont val="ＭＳ 明朝"/>
        <family val="1"/>
        <charset val="128"/>
      </rPr>
      <t>（平成26～27年）</t>
    </r>
    <rPh sb="5" eb="7">
      <t>ゲッカン</t>
    </rPh>
    <rPh sb="7" eb="8">
      <t>ジツ</t>
    </rPh>
    <rPh sb="8" eb="10">
      <t>ロウドウ</t>
    </rPh>
    <rPh sb="10" eb="13">
      <t>ジカンスウ</t>
    </rPh>
    <phoneticPr fontId="3"/>
  </si>
  <si>
    <r>
      <t>　      月間実労働時間数</t>
    </r>
    <r>
      <rPr>
        <b/>
        <sz val="12"/>
        <color indexed="8"/>
        <rFont val="ＭＳ 明朝"/>
        <family val="1"/>
        <charset val="128"/>
      </rPr>
      <t>（規模30人以上）</t>
    </r>
    <r>
      <rPr>
        <sz val="10"/>
        <color indexed="8"/>
        <rFont val="ＭＳ 明朝"/>
        <family val="1"/>
        <charset val="128"/>
      </rPr>
      <t>（平成26～27年）</t>
    </r>
    <rPh sb="7" eb="9">
      <t>ゲッカン</t>
    </rPh>
    <rPh sb="9" eb="10">
      <t>ジツ</t>
    </rPh>
    <rPh sb="10" eb="12">
      <t>ロウドウ</t>
    </rPh>
    <rPh sb="12" eb="15">
      <t>ジカンスウ</t>
    </rPh>
    <phoneticPr fontId="3"/>
  </si>
  <si>
    <t>平 成 27 年 7 月</t>
    <phoneticPr fontId="3"/>
  </si>
  <si>
    <t>平 成 27 年 8 月</t>
    <phoneticPr fontId="3"/>
  </si>
  <si>
    <t>平 成 27 年 9 月</t>
    <phoneticPr fontId="3"/>
  </si>
  <si>
    <t>産業別全常用労働者の1人平均</t>
    <phoneticPr fontId="3"/>
  </si>
  <si>
    <r>
      <t>月間出勤日数</t>
    </r>
    <r>
      <rPr>
        <sz val="12"/>
        <color indexed="8"/>
        <rFont val="ＭＳ 明朝"/>
        <family val="1"/>
        <charset val="128"/>
      </rPr>
      <t>（平成26～27年）</t>
    </r>
    <phoneticPr fontId="3"/>
  </si>
  <si>
    <t>（単位：日）</t>
    <phoneticPr fontId="3"/>
  </si>
  <si>
    <t>平成27年平均</t>
    <phoneticPr fontId="3"/>
  </si>
  <si>
    <t>（規模5人以上）</t>
    <phoneticPr fontId="3"/>
  </si>
  <si>
    <r>
      <t>35  公共職業訓練状況</t>
    </r>
    <r>
      <rPr>
        <sz val="12"/>
        <color indexed="8"/>
        <rFont val="ＭＳ 明朝"/>
        <family val="1"/>
        <charset val="128"/>
      </rPr>
      <t>（平成25～27年度）</t>
    </r>
    <phoneticPr fontId="3"/>
  </si>
  <si>
    <r>
      <t>　　件数及び参加人員</t>
    </r>
    <r>
      <rPr>
        <sz val="12"/>
        <color indexed="8"/>
        <rFont val="ＭＳ 明朝"/>
        <family val="1"/>
        <charset val="128"/>
      </rPr>
      <t>（平成25～27年）（続き）　</t>
    </r>
    <rPh sb="2" eb="4">
      <t>ケンスウ</t>
    </rPh>
    <rPh sb="4" eb="5">
      <t>オヨ</t>
    </rPh>
    <rPh sb="6" eb="8">
      <t>サンカ</t>
    </rPh>
    <rPh sb="8" eb="10">
      <t>ジンイン</t>
    </rPh>
    <rPh sb="21" eb="22">
      <t>ツヅ</t>
    </rPh>
    <phoneticPr fontId="3"/>
  </si>
  <si>
    <t>鉱業,採石業,砂利採取業</t>
    <rPh sb="3" eb="5">
      <t>サイセキ</t>
    </rPh>
    <rPh sb="5" eb="6">
      <t>ギョウ</t>
    </rPh>
    <rPh sb="7" eb="9">
      <t>ジャリ</t>
    </rPh>
    <rPh sb="9" eb="11">
      <t>サイシュ</t>
    </rPh>
    <rPh sb="11" eb="12">
      <t>ギョウ</t>
    </rPh>
    <phoneticPr fontId="3"/>
  </si>
  <si>
    <t>卸売業,小売業</t>
    <rPh sb="2" eb="3">
      <t>ギョウ</t>
    </rPh>
    <phoneticPr fontId="3"/>
  </si>
  <si>
    <t>金融業,保険業</t>
    <rPh sb="2" eb="3">
      <t>ギョウ</t>
    </rPh>
    <phoneticPr fontId="3"/>
  </si>
  <si>
    <t>不動産業,物品賃貸業</t>
    <rPh sb="5" eb="7">
      <t>ブッピン</t>
    </rPh>
    <rPh sb="7" eb="10">
      <t>チンタイギョウ</t>
    </rPh>
    <phoneticPr fontId="3"/>
  </si>
  <si>
    <t>教育,学習支援業</t>
    <rPh sb="0" eb="2">
      <t>キョウイク</t>
    </rPh>
    <rPh sb="3" eb="5">
      <t>ガクシュウ</t>
    </rPh>
    <rPh sb="5" eb="7">
      <t>シエン</t>
    </rPh>
    <rPh sb="7" eb="8">
      <t>ギョウ</t>
    </rPh>
    <phoneticPr fontId="3"/>
  </si>
  <si>
    <t>公務・その他</t>
    <rPh sb="0" eb="2">
      <t>コウム</t>
    </rPh>
    <rPh sb="5" eb="6">
      <t>タ</t>
    </rPh>
    <phoneticPr fontId="3"/>
  </si>
  <si>
    <t>鉱業,採石業,
砂利採取業</t>
    <phoneticPr fontId="2"/>
  </si>
  <si>
    <t>卸売業,小売業</t>
    <rPh sb="2" eb="3">
      <t>ギョウ</t>
    </rPh>
    <phoneticPr fontId="2"/>
  </si>
  <si>
    <t>金融業,保険業</t>
    <rPh sb="2" eb="3">
      <t>ギョウ</t>
    </rPh>
    <phoneticPr fontId="2"/>
  </si>
  <si>
    <t>不動産業,　　物品賃貸業</t>
    <rPh sb="7" eb="9">
      <t>ブッピン</t>
    </rPh>
    <rPh sb="9" eb="11">
      <t>チンタイ</t>
    </rPh>
    <rPh sb="11" eb="12">
      <t>ギョウ</t>
    </rPh>
    <phoneticPr fontId="2"/>
  </si>
  <si>
    <t>（単位:人）</t>
    <rPh sb="1" eb="3">
      <t>タンイ</t>
    </rPh>
    <rPh sb="4" eb="5">
      <t>ニン</t>
    </rPh>
    <phoneticPr fontId="2"/>
  </si>
  <si>
    <t>学術研究, 
専門・技術　サービス業</t>
    <rPh sb="0" eb="2">
      <t>ガクジュツ</t>
    </rPh>
    <rPh sb="2" eb="4">
      <t>ケンキュウ</t>
    </rPh>
    <rPh sb="7" eb="9">
      <t>センモン</t>
    </rPh>
    <rPh sb="10" eb="12">
      <t>ギジュツ</t>
    </rPh>
    <rPh sb="17" eb="18">
      <t>ギョウ</t>
    </rPh>
    <phoneticPr fontId="2"/>
  </si>
  <si>
    <t>宿泊業,
飲食サービス業</t>
    <rPh sb="0" eb="2">
      <t>シュクハク</t>
    </rPh>
    <rPh sb="2" eb="3">
      <t>ギョウ</t>
    </rPh>
    <rPh sb="5" eb="7">
      <t>インショク</t>
    </rPh>
    <rPh sb="11" eb="12">
      <t>ギョウ</t>
    </rPh>
    <phoneticPr fontId="3"/>
  </si>
  <si>
    <t>生活関連　　　　サービス業,
娯楽業</t>
    <rPh sb="0" eb="2">
      <t>セイカツ</t>
    </rPh>
    <rPh sb="2" eb="4">
      <t>カンレン</t>
    </rPh>
    <rPh sb="12" eb="13">
      <t>ギョウ</t>
    </rPh>
    <rPh sb="15" eb="17">
      <t>ゴラク</t>
    </rPh>
    <rPh sb="17" eb="18">
      <t>ギョウ</t>
    </rPh>
    <phoneticPr fontId="3"/>
  </si>
  <si>
    <t>教育,
学習支援業</t>
    <rPh sb="0" eb="2">
      <t>キョウイク</t>
    </rPh>
    <rPh sb="4" eb="6">
      <t>ガクシュウ</t>
    </rPh>
    <rPh sb="6" eb="8">
      <t>シエン</t>
    </rPh>
    <rPh sb="8" eb="9">
      <t>ギョウ</t>
    </rPh>
    <phoneticPr fontId="3"/>
  </si>
  <si>
    <t>鉱業,　　　採石業,　　　砂利採取業</t>
    <phoneticPr fontId="2"/>
  </si>
  <si>
    <t>運輸業,
郵便業</t>
    <rPh sb="0" eb="3">
      <t>ウンユギョウ</t>
    </rPh>
    <rPh sb="5" eb="7">
      <t>ユウビン</t>
    </rPh>
    <rPh sb="7" eb="8">
      <t>ギョウ</t>
    </rPh>
    <phoneticPr fontId="3"/>
  </si>
  <si>
    <t>卸売業,
小売業</t>
    <rPh sb="0" eb="2">
      <t>オロシウ</t>
    </rPh>
    <rPh sb="2" eb="3">
      <t>ギョウ</t>
    </rPh>
    <rPh sb="5" eb="7">
      <t>コウ</t>
    </rPh>
    <rPh sb="7" eb="8">
      <t>ギョウ</t>
    </rPh>
    <phoneticPr fontId="2"/>
  </si>
  <si>
    <t>金融業,
保険業</t>
    <rPh sb="2" eb="3">
      <t>ギョウ</t>
    </rPh>
    <phoneticPr fontId="3"/>
  </si>
  <si>
    <t>不動産業,     物品賃貸業</t>
    <rPh sb="0" eb="4">
      <t>フドウサンギョウ</t>
    </rPh>
    <rPh sb="10" eb="12">
      <t>ブッピン</t>
    </rPh>
    <rPh sb="12" eb="14">
      <t>チンタイ</t>
    </rPh>
    <phoneticPr fontId="2"/>
  </si>
  <si>
    <t>学術研究,     専門･技術サービス業</t>
    <rPh sb="0" eb="2">
      <t>ガクジュツ</t>
    </rPh>
    <rPh sb="2" eb="4">
      <t>ケンキュウ</t>
    </rPh>
    <rPh sb="10" eb="12">
      <t>センモン</t>
    </rPh>
    <rPh sb="13" eb="15">
      <t>ギジュツ</t>
    </rPh>
    <rPh sb="19" eb="20">
      <t>ギョウ</t>
    </rPh>
    <phoneticPr fontId="2"/>
  </si>
  <si>
    <t>宿泊業,
飲食　　　サービス業</t>
    <rPh sb="0" eb="2">
      <t>シュクハク</t>
    </rPh>
    <rPh sb="2" eb="3">
      <t>ギョウ</t>
    </rPh>
    <rPh sb="5" eb="7">
      <t>インショク</t>
    </rPh>
    <rPh sb="14" eb="15">
      <t>ギョウ</t>
    </rPh>
    <phoneticPr fontId="3"/>
  </si>
  <si>
    <t>医療,
福祉</t>
    <rPh sb="0" eb="2">
      <t>イリョウ</t>
    </rPh>
    <rPh sb="4" eb="6">
      <t>フクシ</t>
    </rPh>
    <phoneticPr fontId="3"/>
  </si>
  <si>
    <t>宿泊業,
飲食　　サービス業</t>
    <rPh sb="0" eb="2">
      <t>シュクハク</t>
    </rPh>
    <rPh sb="2" eb="3">
      <t>ギョウ</t>
    </rPh>
    <rPh sb="5" eb="7">
      <t>インショク</t>
    </rPh>
    <rPh sb="13" eb="14">
      <t>ギョウ</t>
    </rPh>
    <phoneticPr fontId="3"/>
  </si>
  <si>
    <t>運輸業,
郵便業</t>
    <rPh sb="0" eb="3">
      <t>ウンユギョウ</t>
    </rPh>
    <rPh sb="5" eb="7">
      <t>ユウビン</t>
    </rPh>
    <rPh sb="7" eb="8">
      <t>ギョウ</t>
    </rPh>
    <phoneticPr fontId="2"/>
  </si>
  <si>
    <t>卸売業,
小売業</t>
    <rPh sb="0" eb="2">
      <t>オロシウ</t>
    </rPh>
    <rPh sb="2" eb="3">
      <t>ギョウ</t>
    </rPh>
    <rPh sb="5" eb="8">
      <t>コウリギョウ</t>
    </rPh>
    <phoneticPr fontId="2"/>
  </si>
  <si>
    <t>金融業,
保険業</t>
    <rPh sb="0" eb="2">
      <t>キンユウ</t>
    </rPh>
    <rPh sb="2" eb="3">
      <t>ギョウ</t>
    </rPh>
    <rPh sb="5" eb="8">
      <t>ホケンギョウ</t>
    </rPh>
    <phoneticPr fontId="2"/>
  </si>
  <si>
    <t>　　      2</t>
  </si>
  <si>
    <t>　　      2</t>
    <phoneticPr fontId="3"/>
  </si>
  <si>
    <t>　　      3</t>
  </si>
  <si>
    <t>　　      4</t>
  </si>
  <si>
    <t>　　      5</t>
  </si>
  <si>
    <t>　　      6</t>
  </si>
  <si>
    <t>　　      7</t>
  </si>
  <si>
    <t>　　      8</t>
  </si>
  <si>
    <t>　　      9</t>
  </si>
  <si>
    <t>　　     11</t>
  </si>
  <si>
    <t>　　     11</t>
    <phoneticPr fontId="2"/>
  </si>
  <si>
    <t>　　     12</t>
  </si>
  <si>
    <t>　　     12</t>
    <phoneticPr fontId="2"/>
  </si>
  <si>
    <t>　       10</t>
  </si>
  <si>
    <t>　       10</t>
    <phoneticPr fontId="2"/>
  </si>
  <si>
    <t xml:space="preserve"> 平成26年平均</t>
  </si>
  <si>
    <t xml:space="preserve"> 平成26年平均</t>
    <phoneticPr fontId="3"/>
  </si>
  <si>
    <t>　　　27</t>
  </si>
  <si>
    <t>　　　27</t>
    <phoneticPr fontId="3"/>
  </si>
  <si>
    <t>平成25年6月</t>
    <rPh sb="0" eb="2">
      <t>ヘイセイ</t>
    </rPh>
    <rPh sb="4" eb="5">
      <t>ネン</t>
    </rPh>
    <rPh sb="6" eb="7">
      <t>ガツ</t>
    </rPh>
    <phoneticPr fontId="3"/>
  </si>
  <si>
    <t xml:space="preserve">                 26</t>
    <phoneticPr fontId="2"/>
  </si>
  <si>
    <t xml:space="preserve">                 27</t>
    <phoneticPr fontId="2"/>
  </si>
  <si>
    <t>3　労 働 ・ 賃 金</t>
    <phoneticPr fontId="2"/>
  </si>
  <si>
    <t>市町村・産業大分類別15歳以上就業者数</t>
    <phoneticPr fontId="2"/>
  </si>
  <si>
    <t>産業大分類・年齢５歳階級・男女別15歳以上就業者数</t>
    <phoneticPr fontId="2"/>
  </si>
  <si>
    <t>市町村・従業上の地位・男女別15歳以上就業者数</t>
    <phoneticPr fontId="2"/>
  </si>
  <si>
    <t>賃金指数</t>
    <phoneticPr fontId="2"/>
  </si>
  <si>
    <t>(1)</t>
    <phoneticPr fontId="2"/>
  </si>
  <si>
    <t>現金給与総額</t>
    <rPh sb="0" eb="2">
      <t>ゲンキン</t>
    </rPh>
    <rPh sb="2" eb="4">
      <t>キュウヨ</t>
    </rPh>
    <rPh sb="4" eb="6">
      <t>ソウガク</t>
    </rPh>
    <phoneticPr fontId="2"/>
  </si>
  <si>
    <t>(2)</t>
    <phoneticPr fontId="2"/>
  </si>
  <si>
    <t>きまって支給する給与</t>
    <rPh sb="4" eb="6">
      <t>シキュウ</t>
    </rPh>
    <rPh sb="8" eb="10">
      <t>キュウヨ</t>
    </rPh>
    <phoneticPr fontId="2"/>
  </si>
  <si>
    <t>(3)</t>
    <phoneticPr fontId="2"/>
  </si>
  <si>
    <t>所定内給与</t>
    <rPh sb="0" eb="3">
      <t>ショテイナイ</t>
    </rPh>
    <rPh sb="3" eb="5">
      <t>キュウヨ</t>
    </rPh>
    <phoneticPr fontId="2"/>
  </si>
  <si>
    <t>労働時間指数</t>
    <phoneticPr fontId="2"/>
  </si>
  <si>
    <t>総実労働時間指数</t>
    <rPh sb="0" eb="1">
      <t>ソウ</t>
    </rPh>
    <rPh sb="1" eb="2">
      <t>ジツ</t>
    </rPh>
    <rPh sb="2" eb="4">
      <t>ロウドウ</t>
    </rPh>
    <rPh sb="4" eb="6">
      <t>ジカン</t>
    </rPh>
    <rPh sb="6" eb="8">
      <t>シスウ</t>
    </rPh>
    <phoneticPr fontId="2"/>
  </si>
  <si>
    <t>所定内労働時間指数</t>
    <rPh sb="0" eb="3">
      <t>ショテイナイ</t>
    </rPh>
    <rPh sb="3" eb="5">
      <t>ロウドウ</t>
    </rPh>
    <rPh sb="5" eb="7">
      <t>ジカン</t>
    </rPh>
    <rPh sb="7" eb="9">
      <t>シスウ</t>
    </rPh>
    <phoneticPr fontId="2"/>
  </si>
  <si>
    <t>所定外労働時間指数</t>
    <rPh sb="0" eb="2">
      <t>ショテイ</t>
    </rPh>
    <rPh sb="2" eb="3">
      <t>ガイ</t>
    </rPh>
    <rPh sb="3" eb="5">
      <t>ロウドウ</t>
    </rPh>
    <rPh sb="5" eb="7">
      <t>ジカン</t>
    </rPh>
    <rPh sb="7" eb="9">
      <t>シスウ</t>
    </rPh>
    <phoneticPr fontId="2"/>
  </si>
  <si>
    <t>常用労働者指数</t>
    <phoneticPr fontId="2"/>
  </si>
  <si>
    <t>規模５人以上産業別全常用労働者の１人平均月間現金給与額</t>
    <phoneticPr fontId="2"/>
  </si>
  <si>
    <t>規模30人以上産業別全常用労働者の１人平均月間現金給与額</t>
    <phoneticPr fontId="2"/>
  </si>
  <si>
    <t>産業別全常用労働者の1人平均月間実労働時間数（規模5人以上）</t>
    <phoneticPr fontId="2"/>
  </si>
  <si>
    <t>産業別全常用労働者の1人平均月間出勤日数</t>
    <phoneticPr fontId="2"/>
  </si>
  <si>
    <t>一般職業紹介</t>
    <phoneticPr fontId="2"/>
  </si>
  <si>
    <t>日雇職業紹介</t>
    <phoneticPr fontId="2"/>
  </si>
  <si>
    <t>公共職業安定所別一般新規求人状況</t>
    <phoneticPr fontId="2"/>
  </si>
  <si>
    <t>適用法規別単位労働組合数及び組合員数</t>
    <phoneticPr fontId="2"/>
  </si>
  <si>
    <t>産業別単位労働組合数及び組合員数</t>
    <phoneticPr fontId="2"/>
  </si>
  <si>
    <t>公共職業訓練状況</t>
    <phoneticPr fontId="2"/>
  </si>
  <si>
    <t>月・産業分類別労働争議発生件数及び参加人員</t>
    <phoneticPr fontId="2"/>
  </si>
  <si>
    <t>(1)</t>
    <phoneticPr fontId="2"/>
  </si>
  <si>
    <t>主要要求別</t>
    <phoneticPr fontId="2"/>
  </si>
  <si>
    <t>(2)</t>
    <phoneticPr fontId="2"/>
  </si>
  <si>
    <t>争議形態別</t>
    <phoneticPr fontId="2"/>
  </si>
  <si>
    <t>(3)</t>
    <phoneticPr fontId="2"/>
  </si>
  <si>
    <t>月　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</si>
</sst>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0"/>
    <numFmt numFmtId="178" formatCode="0.0;&quot;△ &quot;0.0"/>
    <numFmt numFmtId="179" formatCode="#,##0.0;&quot;△ &quot;#,##0.0"/>
    <numFmt numFmtId="180" formatCode="#,##0.0;[Red]#,##0.0"/>
    <numFmt numFmtId="181" formatCode="0.0;[Red]0.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11"/>
      <color indexed="12"/>
      <name val="ＭＳ Ｐゴシック"/>
      <family val="3"/>
      <charset val="128"/>
    </font>
    <font>
      <u/>
      <sz val="11"/>
      <color indexed="36"/>
      <name val="ＭＳ Ｐゴシック"/>
      <family val="3"/>
      <charset val="128"/>
    </font>
    <font>
      <sz val="11"/>
      <name val="ＭＳ 明朝"/>
      <family val="1"/>
      <charset val="128"/>
    </font>
    <font>
      <sz val="14"/>
      <name val="ＭＳ 明朝"/>
      <family val="1"/>
      <charset val="128"/>
    </font>
    <font>
      <u/>
      <sz val="14"/>
      <color indexed="12"/>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2"/>
      <name val="ＭＳ 明朝"/>
      <family val="1"/>
      <charset val="128"/>
    </font>
    <font>
      <b/>
      <sz val="11"/>
      <name val="ＭＳ Ｐゴシック"/>
      <family val="3"/>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5"/>
      <color indexed="8"/>
      <name val="ＭＳ 明朝"/>
      <family val="1"/>
      <charset val="128"/>
    </font>
    <font>
      <b/>
      <sz val="12"/>
      <color indexed="8"/>
      <name val="ＭＳ 明朝"/>
      <family val="1"/>
      <charset val="128"/>
    </font>
    <font>
      <sz val="4"/>
      <color indexed="8"/>
      <name val="ＭＳ 明朝"/>
      <family val="1"/>
      <charset val="128"/>
    </font>
    <font>
      <b/>
      <sz val="16"/>
      <name val="ＭＳ 明朝"/>
      <family val="1"/>
      <charset val="128"/>
    </font>
    <font>
      <sz val="12"/>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8"/>
      <color theme="1"/>
      <name val="ＭＳ 明朝"/>
      <family val="1"/>
      <charset val="128"/>
    </font>
    <font>
      <sz val="9"/>
      <color theme="1"/>
      <name val="ＭＳ 明朝"/>
      <family val="1"/>
      <charset val="128"/>
    </font>
    <font>
      <u/>
      <sz val="14"/>
      <color theme="1"/>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u/>
      <sz val="14"/>
      <color theme="1"/>
      <name val="ＭＳ Ｐゴシック"/>
      <family val="3"/>
      <charset val="128"/>
    </font>
    <font>
      <sz val="5"/>
      <color theme="1"/>
      <name val="ＭＳ 明朝"/>
      <family val="1"/>
      <charset val="128"/>
    </font>
    <font>
      <sz val="4"/>
      <color theme="1"/>
      <name val="ＭＳ 明朝"/>
      <family val="1"/>
      <charset val="128"/>
    </font>
    <font>
      <sz val="6"/>
      <color theme="1"/>
      <name val="ＭＳ 明朝"/>
      <family val="1"/>
      <charset val="128"/>
    </font>
    <font>
      <b/>
      <sz val="11"/>
      <color theme="1"/>
      <name val="ＭＳ 明朝"/>
      <family val="1"/>
      <charset val="128"/>
    </font>
    <font>
      <u/>
      <sz val="11"/>
      <color theme="1"/>
      <name val="ＭＳ Ｐゴシック"/>
      <family val="3"/>
      <charset val="128"/>
    </font>
    <font>
      <b/>
      <sz val="12"/>
      <color theme="1"/>
      <name val="ＭＳ 明朝"/>
      <family val="1"/>
      <charset val="128"/>
    </font>
    <font>
      <sz val="7"/>
      <color theme="1"/>
      <name val="ＭＳ 明朝"/>
      <family val="1"/>
      <charset val="128"/>
    </font>
    <font>
      <b/>
      <sz val="16"/>
      <color theme="1"/>
      <name val="ＭＳ 明朝"/>
      <family val="1"/>
      <charset val="128"/>
    </font>
    <font>
      <sz val="16"/>
      <color theme="1"/>
      <name val="ＭＳ 明朝"/>
      <family val="1"/>
      <charset val="128"/>
    </font>
    <font>
      <sz val="14"/>
      <color theme="1"/>
      <name val="ＭＳ 明朝"/>
      <family val="1"/>
      <charset val="128"/>
    </font>
    <font>
      <sz val="8"/>
      <color theme="1"/>
      <name val="ＭＳ Ｐゴシック"/>
      <family val="3"/>
      <charset val="128"/>
    </font>
    <font>
      <sz val="7"/>
      <color theme="1"/>
      <name val="ＭＳ Ｐゴシック"/>
      <family val="3"/>
      <charset val="128"/>
    </font>
    <font>
      <sz val="11"/>
      <color theme="1"/>
      <name val="ＭＳ Ｐゴシック"/>
      <family val="3"/>
      <charset val="128"/>
    </font>
    <font>
      <b/>
      <sz val="14"/>
      <color theme="1"/>
      <name val="ＭＳ 明朝"/>
      <family val="1"/>
      <charset val="128"/>
    </font>
    <font>
      <sz val="10"/>
      <color theme="1"/>
      <name val="ＭＳ Ｐゴシック"/>
      <family val="3"/>
      <charset val="128"/>
    </font>
    <font>
      <sz val="7.5"/>
      <color theme="1"/>
      <name val="ＭＳ 明朝"/>
      <family val="1"/>
      <charset val="128"/>
    </font>
    <font>
      <sz val="10"/>
      <color rgb="FFFF0000"/>
      <name val="ＭＳ 明朝"/>
      <family val="1"/>
      <charset val="128"/>
    </font>
    <font>
      <b/>
      <sz val="16"/>
      <name val="ＭＳ Ｐゴシック"/>
      <family val="3"/>
      <charset val="128"/>
    </font>
    <font>
      <sz val="12"/>
      <name val="ＭＳ Ｐゴシック"/>
      <family val="3"/>
      <charset val="128"/>
    </font>
    <font>
      <sz val="12"/>
      <color indexed="12"/>
      <name val="ＭＳ Ｐゴシック"/>
      <family val="3"/>
      <charset val="128"/>
    </font>
    <font>
      <sz val="12"/>
      <color indexed="8"/>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2">
    <border>
      <left/>
      <right/>
      <top/>
      <bottom/>
      <diagonal/>
    </border>
    <border>
      <left style="thin">
        <color indexed="8"/>
      </left>
      <right/>
      <top/>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8"/>
      </top>
      <bottom style="thin">
        <color indexed="8"/>
      </bottom>
      <diagonal/>
    </border>
    <border>
      <left/>
      <right style="thin">
        <color indexed="8"/>
      </right>
      <top/>
      <bottom style="medium">
        <color indexed="8"/>
      </bottom>
      <diagonal/>
    </border>
    <border>
      <left/>
      <right/>
      <top/>
      <bottom style="thin">
        <color indexed="64"/>
      </bottom>
      <diagonal/>
    </border>
    <border>
      <left style="thin">
        <color indexed="64"/>
      </left>
      <right/>
      <top/>
      <bottom style="thin">
        <color indexed="64"/>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64"/>
      </top>
      <bottom style="thin">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thin">
        <color indexed="8"/>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top style="medium">
        <color indexed="64"/>
      </top>
      <bottom style="thin">
        <color indexed="8"/>
      </bottom>
      <diagonal/>
    </border>
    <border>
      <left style="thin">
        <color indexed="64"/>
      </left>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style="thin">
        <color indexed="64"/>
      </left>
      <right/>
      <top style="medium">
        <color indexed="64"/>
      </top>
      <bottom/>
      <diagonal/>
    </border>
    <border>
      <left/>
      <right style="thin">
        <color indexed="8"/>
      </right>
      <top style="medium">
        <color indexed="64"/>
      </top>
      <bottom/>
      <diagonal/>
    </border>
    <border>
      <left/>
      <right/>
      <top style="medium">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right/>
      <top/>
      <bottom style="thin">
        <color theme="1"/>
      </bottom>
      <diagonal/>
    </border>
    <border>
      <left style="thin">
        <color indexed="8"/>
      </left>
      <right/>
      <top/>
      <bottom style="thin">
        <color theme="1"/>
      </bottom>
      <diagonal/>
    </border>
    <border>
      <left/>
      <right/>
      <top style="thin">
        <color theme="1"/>
      </top>
      <bottom/>
      <diagonal/>
    </border>
    <border>
      <left/>
      <right style="thin">
        <color indexed="8"/>
      </right>
      <top/>
      <bottom style="thin">
        <color theme="1"/>
      </bottom>
      <diagonal/>
    </border>
    <border>
      <left/>
      <right/>
      <top/>
      <bottom style="medium">
        <color theme="1"/>
      </bottom>
      <diagonal/>
    </border>
    <border>
      <left style="thin">
        <color indexed="8"/>
      </left>
      <right/>
      <top/>
      <bottom style="medium">
        <color theme="1"/>
      </bottom>
      <diagonal/>
    </border>
    <border>
      <left/>
      <right style="thin">
        <color theme="1"/>
      </right>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3" fillId="0" borderId="0" applyFont="0" applyFill="0" applyBorder="0" applyAlignment="0" applyProtection="0"/>
    <xf numFmtId="0" fontId="1" fillId="0" borderId="0"/>
    <xf numFmtId="37"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701">
    <xf numFmtId="0" fontId="0" fillId="0" borderId="0" xfId="0"/>
    <xf numFmtId="0" fontId="8" fillId="0" borderId="0" xfId="1" applyFont="1" applyAlignment="1" applyProtection="1"/>
    <xf numFmtId="0" fontId="6" fillId="0" borderId="0" xfId="11" applyFont="1"/>
    <xf numFmtId="0" fontId="6" fillId="0" borderId="0" xfId="12" applyFont="1"/>
    <xf numFmtId="0" fontId="6" fillId="0" borderId="0" xfId="12" applyFont="1" applyBorder="1"/>
    <xf numFmtId="0" fontId="6" fillId="0" borderId="0" xfId="11" applyFont="1" applyBorder="1"/>
    <xf numFmtId="0" fontId="25" fillId="0" borderId="0" xfId="0" applyFont="1" applyAlignment="1">
      <alignment vertical="center"/>
    </xf>
    <xf numFmtId="3" fontId="25" fillId="0" borderId="0" xfId="0" applyNumberFormat="1" applyFont="1" applyAlignment="1">
      <alignment vertical="center"/>
    </xf>
    <xf numFmtId="3" fontId="26" fillId="0" borderId="1" xfId="0" applyNumberFormat="1" applyFont="1" applyBorder="1" applyAlignment="1">
      <alignment vertical="center"/>
    </xf>
    <xf numFmtId="3" fontId="26" fillId="0" borderId="0" xfId="0" applyNumberFormat="1" applyFont="1" applyBorder="1" applyAlignment="1">
      <alignment vertical="center"/>
    </xf>
    <xf numFmtId="3" fontId="26" fillId="0" borderId="2" xfId="0" applyNumberFormat="1" applyFont="1" applyBorder="1" applyAlignment="1">
      <alignment vertical="center"/>
    </xf>
    <xf numFmtId="3" fontId="26" fillId="0" borderId="3" xfId="0" applyNumberFormat="1" applyFont="1" applyBorder="1" applyAlignment="1">
      <alignment vertical="center"/>
    </xf>
    <xf numFmtId="3" fontId="26" fillId="0" borderId="4" xfId="0" applyNumberFormat="1" applyFont="1" applyBorder="1" applyAlignment="1">
      <alignment vertical="center"/>
    </xf>
    <xf numFmtId="3" fontId="25" fillId="0" borderId="4" xfId="0" applyNumberFormat="1" applyFont="1" applyBorder="1" applyAlignment="1">
      <alignment vertical="center"/>
    </xf>
    <xf numFmtId="37" fontId="25" fillId="0" borderId="0" xfId="2" applyNumberFormat="1" applyFont="1" applyFill="1" applyBorder="1" applyAlignment="1">
      <alignment vertical="center"/>
    </xf>
    <xf numFmtId="37" fontId="25" fillId="0" borderId="5" xfId="0" applyNumberFormat="1" applyFont="1" applyBorder="1" applyAlignment="1">
      <alignment vertical="center"/>
    </xf>
    <xf numFmtId="37" fontId="25" fillId="0" borderId="0" xfId="0" applyNumberFormat="1" applyFont="1" applyBorder="1" applyAlignment="1">
      <alignment vertical="center"/>
    </xf>
    <xf numFmtId="37" fontId="25" fillId="0" borderId="0" xfId="0" applyNumberFormat="1" applyFont="1" applyAlignment="1">
      <alignment vertical="center"/>
    </xf>
    <xf numFmtId="37" fontId="25" fillId="0" borderId="6" xfId="0" applyNumberFormat="1" applyFont="1" applyBorder="1" applyAlignment="1">
      <alignment vertical="center"/>
    </xf>
    <xf numFmtId="37" fontId="25" fillId="0" borderId="4" xfId="0" applyNumberFormat="1" applyFont="1" applyBorder="1" applyAlignment="1">
      <alignment vertical="center"/>
    </xf>
    <xf numFmtId="37" fontId="25" fillId="0" borderId="4" xfId="2" applyNumberFormat="1" applyFont="1" applyFill="1" applyBorder="1" applyAlignment="1">
      <alignment vertical="center"/>
    </xf>
    <xf numFmtId="0" fontId="27" fillId="0" borderId="0" xfId="1" applyFont="1" applyAlignment="1" applyProtection="1"/>
    <xf numFmtId="0" fontId="28" fillId="0" borderId="0" xfId="0" applyFont="1"/>
    <xf numFmtId="0" fontId="28" fillId="0" borderId="0" xfId="0" applyFont="1" applyBorder="1"/>
    <xf numFmtId="3" fontId="29" fillId="0" borderId="0" xfId="0" applyNumberFormat="1" applyFont="1" applyAlignment="1">
      <alignment vertical="center"/>
    </xf>
    <xf numFmtId="3" fontId="28" fillId="0" borderId="0" xfId="0" applyNumberFormat="1" applyFont="1" applyAlignment="1">
      <alignment vertical="center"/>
    </xf>
    <xf numFmtId="0" fontId="28" fillId="0" borderId="0" xfId="0" applyFont="1" applyAlignment="1">
      <alignment vertical="center"/>
    </xf>
    <xf numFmtId="3" fontId="28" fillId="0" borderId="0" xfId="0" applyNumberFormat="1" applyFont="1" applyBorder="1" applyAlignment="1">
      <alignment vertical="center"/>
    </xf>
    <xf numFmtId="3" fontId="28" fillId="0" borderId="4" xfId="0" applyNumberFormat="1" applyFont="1" applyBorder="1" applyAlignment="1">
      <alignment vertical="center"/>
    </xf>
    <xf numFmtId="3" fontId="30" fillId="0" borderId="4" xfId="0" applyNumberFormat="1" applyFont="1" applyBorder="1" applyAlignment="1">
      <alignment horizontal="right" vertical="center"/>
    </xf>
    <xf numFmtId="3" fontId="28" fillId="0" borderId="0" xfId="0" applyNumberFormat="1" applyFont="1" applyBorder="1" applyAlignment="1">
      <alignment horizontal="right" vertical="center"/>
    </xf>
    <xf numFmtId="3" fontId="26" fillId="0" borderId="7" xfId="0" applyNumberFormat="1" applyFont="1" applyBorder="1" applyAlignment="1">
      <alignment horizontal="centerContinuous" vertical="center"/>
    </xf>
    <xf numFmtId="3" fontId="26" fillId="0" borderId="8" xfId="0" applyNumberFormat="1" applyFont="1" applyBorder="1" applyAlignment="1">
      <alignment vertical="center"/>
    </xf>
    <xf numFmtId="3" fontId="26" fillId="0" borderId="9" xfId="0" applyNumberFormat="1" applyFont="1" applyBorder="1" applyAlignment="1">
      <alignment horizontal="center" vertical="center"/>
    </xf>
    <xf numFmtId="3" fontId="26" fillId="0" borderId="10" xfId="0" applyNumberFormat="1" applyFont="1" applyBorder="1" applyAlignment="1">
      <alignment horizontal="center" vertical="center"/>
    </xf>
    <xf numFmtId="3" fontId="26" fillId="0" borderId="7" xfId="0" applyNumberFormat="1" applyFont="1" applyBorder="1" applyAlignment="1">
      <alignment horizontal="center" vertical="center"/>
    </xf>
    <xf numFmtId="3" fontId="26" fillId="0" borderId="11" xfId="0" applyNumberFormat="1" applyFont="1" applyBorder="1" applyAlignment="1">
      <alignment horizontal="center" vertical="center"/>
    </xf>
    <xf numFmtId="3" fontId="26" fillId="0" borderId="12" xfId="0" applyNumberFormat="1" applyFont="1" applyBorder="1" applyAlignment="1">
      <alignment horizontal="center" vertical="center"/>
    </xf>
    <xf numFmtId="3" fontId="26" fillId="0" borderId="13" xfId="0" applyNumberFormat="1" applyFont="1" applyBorder="1" applyAlignment="1">
      <alignment horizontal="center" vertical="center"/>
    </xf>
    <xf numFmtId="3" fontId="26" fillId="0" borderId="14" xfId="0" applyNumberFormat="1" applyFont="1" applyBorder="1" applyAlignment="1">
      <alignment horizontal="center" vertical="center"/>
    </xf>
    <xf numFmtId="3" fontId="26" fillId="0" borderId="15" xfId="0" applyNumberFormat="1" applyFont="1" applyBorder="1" applyAlignment="1">
      <alignment horizontal="center" vertical="center"/>
    </xf>
    <xf numFmtId="3" fontId="26" fillId="0" borderId="16" xfId="0" applyNumberFormat="1" applyFont="1" applyBorder="1" applyAlignment="1">
      <alignment horizontal="center" vertical="center"/>
    </xf>
    <xf numFmtId="37" fontId="26" fillId="0" borderId="17" xfId="5" applyFont="1" applyBorder="1" applyAlignment="1">
      <alignment horizontal="distributed" vertical="center"/>
    </xf>
    <xf numFmtId="3" fontId="25" fillId="0" borderId="0" xfId="0" applyNumberFormat="1" applyFont="1" applyAlignment="1">
      <alignment horizontal="right" vertical="center"/>
    </xf>
    <xf numFmtId="37" fontId="26" fillId="0" borderId="18" xfId="5" applyFont="1" applyBorder="1" applyAlignment="1">
      <alignment horizontal="distributed" vertical="center"/>
    </xf>
    <xf numFmtId="3" fontId="25" fillId="0" borderId="4" xfId="0" applyNumberFormat="1" applyFont="1" applyBorder="1" applyAlignment="1">
      <alignment horizontal="right" vertical="center"/>
    </xf>
    <xf numFmtId="3" fontId="30" fillId="0" borderId="0" xfId="0" applyNumberFormat="1" applyFont="1" applyAlignment="1">
      <alignment vertical="center"/>
    </xf>
    <xf numFmtId="3" fontId="28" fillId="0" borderId="0" xfId="0" applyNumberFormat="1" applyFont="1"/>
    <xf numFmtId="3" fontId="28" fillId="0" borderId="0" xfId="0" applyNumberFormat="1" applyFont="1" applyBorder="1"/>
    <xf numFmtId="3" fontId="31" fillId="0" borderId="0" xfId="1" applyNumberFormat="1" applyFont="1" applyAlignment="1" applyProtection="1"/>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4" xfId="0" applyNumberFormat="1" applyFont="1" applyBorder="1" applyAlignment="1">
      <alignment vertical="center"/>
    </xf>
    <xf numFmtId="0" fontId="30" fillId="0" borderId="4" xfId="0" applyNumberFormat="1" applyFont="1" applyBorder="1" applyAlignment="1">
      <alignment horizontal="right" vertical="center"/>
    </xf>
    <xf numFmtId="0" fontId="25" fillId="0" borderId="19" xfId="0" applyNumberFormat="1" applyFont="1" applyBorder="1" applyAlignment="1">
      <alignment horizontal="center" vertical="center"/>
    </xf>
    <xf numFmtId="0" fontId="32" fillId="0" borderId="19" xfId="0" applyNumberFormat="1" applyFont="1" applyBorder="1" applyAlignment="1">
      <alignment horizontal="center" vertical="center" wrapText="1" shrinkToFit="1"/>
    </xf>
    <xf numFmtId="0" fontId="25" fillId="0" borderId="19" xfId="0" applyNumberFormat="1" applyFont="1" applyBorder="1" applyAlignment="1">
      <alignment horizontal="center" vertical="center" shrinkToFit="1"/>
    </xf>
    <xf numFmtId="0" fontId="32" fillId="0" borderId="19" xfId="0" applyNumberFormat="1" applyFont="1" applyBorder="1" applyAlignment="1">
      <alignment horizontal="center" vertical="center" wrapText="1"/>
    </xf>
    <xf numFmtId="0" fontId="25" fillId="0" borderId="19" xfId="0" applyNumberFormat="1" applyFont="1" applyBorder="1" applyAlignment="1">
      <alignment horizontal="center" vertical="center" wrapText="1"/>
    </xf>
    <xf numFmtId="0" fontId="28" fillId="0" borderId="0" xfId="0" applyNumberFormat="1" applyFont="1" applyBorder="1" applyAlignment="1">
      <alignment horizontal="center" vertical="center" wrapText="1"/>
    </xf>
    <xf numFmtId="0" fontId="32" fillId="0" borderId="9" xfId="0" applyNumberFormat="1" applyFont="1" applyBorder="1" applyAlignment="1">
      <alignment horizontal="center" vertical="center" wrapText="1"/>
    </xf>
    <xf numFmtId="0" fontId="33" fillId="0" borderId="9" xfId="0" applyNumberFormat="1" applyFont="1" applyBorder="1" applyAlignment="1">
      <alignment horizontal="center" vertical="center" wrapText="1" shrinkToFit="1"/>
    </xf>
    <xf numFmtId="0" fontId="25" fillId="0" borderId="20" xfId="0" applyNumberFormat="1" applyFont="1" applyBorder="1" applyAlignment="1">
      <alignment horizontal="center" vertical="center" wrapText="1"/>
    </xf>
    <xf numFmtId="0" fontId="34" fillId="0" borderId="20" xfId="0" applyNumberFormat="1" applyFont="1" applyBorder="1" applyAlignment="1">
      <alignment horizontal="center" vertical="center" wrapText="1"/>
    </xf>
    <xf numFmtId="0" fontId="34" fillId="0" borderId="9" xfId="0" applyNumberFormat="1" applyFont="1" applyBorder="1" applyAlignment="1">
      <alignment horizontal="center" vertical="center" wrapText="1"/>
    </xf>
    <xf numFmtId="0" fontId="25" fillId="0" borderId="21" xfId="0" applyNumberFormat="1" applyFont="1" applyBorder="1" applyAlignment="1">
      <alignment horizontal="center" vertical="center" shrinkToFit="1"/>
    </xf>
    <xf numFmtId="0" fontId="25" fillId="0" borderId="0" xfId="0" applyNumberFormat="1" applyFont="1" applyAlignment="1">
      <alignment horizontal="center" vertical="center"/>
    </xf>
    <xf numFmtId="37" fontId="25" fillId="0" borderId="22" xfId="0" applyNumberFormat="1" applyFont="1" applyBorder="1" applyAlignment="1">
      <alignment vertical="center"/>
    </xf>
    <xf numFmtId="37" fontId="25" fillId="0" borderId="0" xfId="0" applyNumberFormat="1" applyFont="1" applyBorder="1" applyAlignment="1">
      <alignment horizontal="right" vertical="center"/>
    </xf>
    <xf numFmtId="37" fontId="28" fillId="0" borderId="0" xfId="0" applyNumberFormat="1" applyFont="1" applyBorder="1" applyAlignment="1">
      <alignment vertical="center"/>
    </xf>
    <xf numFmtId="37" fontId="25" fillId="0" borderId="23" xfId="0" applyNumberFormat="1" applyFont="1" applyBorder="1" applyAlignment="1">
      <alignment horizontal="center" vertical="center"/>
    </xf>
    <xf numFmtId="37" fontId="25" fillId="0" borderId="24" xfId="0" applyNumberFormat="1" applyFont="1" applyBorder="1" applyAlignment="1">
      <alignment horizontal="right" vertical="center"/>
    </xf>
    <xf numFmtId="37" fontId="25" fillId="0" borderId="25" xfId="0" applyNumberFormat="1" applyFont="1" applyBorder="1" applyAlignment="1">
      <alignment horizontal="center" vertical="center"/>
    </xf>
    <xf numFmtId="37" fontId="25" fillId="0" borderId="0" xfId="0" applyNumberFormat="1" applyFont="1" applyAlignment="1">
      <alignment horizontal="right" vertical="center"/>
    </xf>
    <xf numFmtId="37" fontId="25" fillId="0" borderId="1" xfId="0" applyNumberFormat="1" applyFont="1" applyBorder="1" applyAlignment="1">
      <alignment vertical="center"/>
    </xf>
    <xf numFmtId="37" fontId="28" fillId="0" borderId="25" xfId="0" applyNumberFormat="1" applyFont="1" applyBorder="1" applyAlignment="1">
      <alignment vertical="center"/>
    </xf>
    <xf numFmtId="37" fontId="25" fillId="0" borderId="0" xfId="0" applyNumberFormat="1" applyFont="1" applyBorder="1" applyAlignment="1">
      <alignment horizontal="center" vertical="center"/>
    </xf>
    <xf numFmtId="37" fontId="25" fillId="0" borderId="0" xfId="0" applyNumberFormat="1" applyFont="1"/>
    <xf numFmtId="0" fontId="28" fillId="0" borderId="0" xfId="0" applyNumberFormat="1" applyFont="1" applyAlignment="1">
      <alignment horizontal="center" vertical="center"/>
    </xf>
    <xf numFmtId="37" fontId="28" fillId="0" borderId="25" xfId="0" applyNumberFormat="1" applyFont="1" applyBorder="1" applyAlignment="1">
      <alignment horizontal="center" vertical="center"/>
    </xf>
    <xf numFmtId="0" fontId="25" fillId="0" borderId="4" xfId="0" applyNumberFormat="1" applyFont="1" applyBorder="1" applyAlignment="1">
      <alignment horizontal="center" vertical="center"/>
    </xf>
    <xf numFmtId="37" fontId="25" fillId="0" borderId="4" xfId="0" applyNumberFormat="1" applyFont="1" applyBorder="1" applyAlignment="1">
      <alignment horizontal="right" vertical="center"/>
    </xf>
    <xf numFmtId="37" fontId="25" fillId="0" borderId="26" xfId="0" applyNumberFormat="1" applyFont="1" applyBorder="1" applyAlignment="1">
      <alignment horizontal="center" vertical="center"/>
    </xf>
    <xf numFmtId="0" fontId="30" fillId="0" borderId="0" xfId="0" applyNumberFormat="1" applyFont="1" applyAlignment="1">
      <alignment horizontal="left" vertical="center"/>
    </xf>
    <xf numFmtId="0" fontId="28" fillId="0" borderId="0" xfId="0" applyNumberFormat="1" applyFont="1" applyAlignment="1">
      <alignment horizontal="left" vertical="center"/>
    </xf>
    <xf numFmtId="3" fontId="35" fillId="0" borderId="0" xfId="0" applyNumberFormat="1" applyFont="1" applyAlignment="1">
      <alignment vertical="center"/>
    </xf>
    <xf numFmtId="0" fontId="28" fillId="0" borderId="4" xfId="0" applyFont="1" applyBorder="1" applyAlignment="1">
      <alignment vertical="center"/>
    </xf>
    <xf numFmtId="3" fontId="26" fillId="0" borderId="27" xfId="0" applyNumberFormat="1" applyFont="1" applyBorder="1" applyAlignment="1">
      <alignment horizontal="center" vertical="center"/>
    </xf>
    <xf numFmtId="3" fontId="26" fillId="0" borderId="28" xfId="0" applyNumberFormat="1" applyFont="1" applyBorder="1" applyAlignment="1">
      <alignment horizontal="center" vertical="center"/>
    </xf>
    <xf numFmtId="3" fontId="26" fillId="0" borderId="0" xfId="0" applyNumberFormat="1" applyFont="1" applyBorder="1" applyAlignment="1">
      <alignment horizontal="right" vertical="center"/>
    </xf>
    <xf numFmtId="3" fontId="26" fillId="0" borderId="17" xfId="0" applyNumberFormat="1" applyFont="1" applyBorder="1" applyAlignment="1">
      <alignment vertical="center"/>
    </xf>
    <xf numFmtId="3" fontId="26" fillId="0" borderId="20" xfId="0" applyNumberFormat="1" applyFont="1" applyBorder="1" applyAlignment="1">
      <alignment horizontal="center" vertical="center" wrapText="1"/>
    </xf>
    <xf numFmtId="3" fontId="26" fillId="0" borderId="29" xfId="0" applyNumberFormat="1" applyFont="1" applyBorder="1" applyAlignment="1">
      <alignment horizontal="center" vertical="center" wrapText="1"/>
    </xf>
    <xf numFmtId="3" fontId="26" fillId="0" borderId="14"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9" xfId="0" applyFont="1" applyBorder="1" applyAlignment="1">
      <alignment horizontal="center" vertical="center" wrapText="1"/>
    </xf>
    <xf numFmtId="3" fontId="26" fillId="0" borderId="0" xfId="0" applyNumberFormat="1" applyFont="1" applyAlignment="1">
      <alignment horizontal="right" vertical="center"/>
    </xf>
    <xf numFmtId="3" fontId="26" fillId="0" borderId="24" xfId="0" applyNumberFormat="1" applyFont="1" applyBorder="1" applyAlignment="1">
      <alignment horizontal="right" vertical="center"/>
    </xf>
    <xf numFmtId="3" fontId="26" fillId="0" borderId="0" xfId="0" applyNumberFormat="1" applyFont="1" applyAlignment="1">
      <alignment vertical="center"/>
    </xf>
    <xf numFmtId="37" fontId="26" fillId="0" borderId="30" xfId="5" applyFont="1" applyBorder="1" applyAlignment="1">
      <alignment horizontal="distributed" vertical="center"/>
    </xf>
    <xf numFmtId="3" fontId="28" fillId="0" borderId="0" xfId="0" applyNumberFormat="1" applyFont="1" applyAlignment="1">
      <alignment horizontal="right" vertical="center"/>
    </xf>
    <xf numFmtId="0" fontId="36" fillId="0" borderId="0" xfId="1" applyFont="1" applyAlignment="1" applyProtection="1"/>
    <xf numFmtId="0" fontId="28" fillId="0" borderId="0" xfId="0" applyFont="1" applyAlignment="1" applyProtection="1">
      <alignment horizontal="left" vertical="center"/>
    </xf>
    <xf numFmtId="0" fontId="37" fillId="0" borderId="4" xfId="0" applyFont="1" applyBorder="1" applyAlignment="1" applyProtection="1">
      <alignment horizontal="left" vertical="center"/>
    </xf>
    <xf numFmtId="0" fontId="30" fillId="0" borderId="4" xfId="0" applyFont="1" applyBorder="1" applyAlignment="1">
      <alignment horizontal="right" vertical="center"/>
    </xf>
    <xf numFmtId="0" fontId="25" fillId="0" borderId="31" xfId="0" applyFont="1" applyBorder="1" applyAlignment="1">
      <alignment vertical="center" wrapText="1"/>
    </xf>
    <xf numFmtId="178" fontId="38" fillId="0" borderId="5" xfId="0" applyNumberFormat="1" applyFont="1" applyFill="1" applyBorder="1" applyAlignment="1">
      <alignment vertical="center"/>
    </xf>
    <xf numFmtId="179" fontId="38" fillId="0" borderId="0" xfId="0" applyNumberFormat="1" applyFont="1" applyFill="1" applyBorder="1" applyAlignment="1">
      <alignment horizontal="right" vertical="center"/>
    </xf>
    <xf numFmtId="0" fontId="38" fillId="0" borderId="25" xfId="0" applyFont="1" applyBorder="1" applyAlignment="1">
      <alignment horizontal="center" vertical="center"/>
    </xf>
    <xf numFmtId="178" fontId="25" fillId="0" borderId="0" xfId="0" applyNumberFormat="1" applyFont="1" applyFill="1" applyBorder="1" applyAlignment="1">
      <alignment vertical="center"/>
    </xf>
    <xf numFmtId="0" fontId="38" fillId="0" borderId="25" xfId="0" quotePrefix="1" applyFont="1" applyBorder="1" applyAlignment="1" applyProtection="1">
      <alignment horizontal="left" vertical="center" shrinkToFit="1"/>
    </xf>
    <xf numFmtId="0" fontId="38" fillId="0" borderId="26" xfId="0" quotePrefix="1" applyFont="1" applyBorder="1" applyAlignment="1" applyProtection="1">
      <alignment horizontal="left" vertical="center" shrinkToFit="1"/>
    </xf>
    <xf numFmtId="178" fontId="38" fillId="0" borderId="4" xfId="0" applyNumberFormat="1" applyFont="1" applyFill="1" applyBorder="1" applyAlignment="1">
      <alignment vertical="center"/>
    </xf>
    <xf numFmtId="178" fontId="25" fillId="0" borderId="4" xfId="0" applyNumberFormat="1" applyFont="1" applyFill="1" applyBorder="1" applyAlignment="1">
      <alignment vertical="center"/>
    </xf>
    <xf numFmtId="179" fontId="38" fillId="0" borderId="4" xfId="0" applyNumberFormat="1" applyFont="1" applyFill="1" applyBorder="1" applyAlignment="1">
      <alignment vertical="center"/>
    </xf>
    <xf numFmtId="179" fontId="38" fillId="0" borderId="0" xfId="0" applyNumberFormat="1" applyFont="1" applyFill="1" applyAlignment="1">
      <alignment horizontal="right" vertical="center"/>
    </xf>
    <xf numFmtId="179" fontId="38" fillId="0" borderId="4" xfId="0" applyNumberFormat="1" applyFont="1" applyFill="1" applyBorder="1" applyAlignment="1">
      <alignment horizontal="right" vertical="center"/>
    </xf>
    <xf numFmtId="0" fontId="30" fillId="0" borderId="0" xfId="0" applyFont="1" applyAlignment="1" applyProtection="1">
      <alignment horizontal="left" vertical="center"/>
    </xf>
    <xf numFmtId="0" fontId="38" fillId="0" borderId="0" xfId="0" applyFont="1" applyAlignment="1">
      <alignment vertical="center"/>
    </xf>
    <xf numFmtId="0" fontId="28" fillId="0" borderId="0" xfId="0" applyFont="1" applyAlignment="1" applyProtection="1">
      <alignment horizontal="left"/>
    </xf>
    <xf numFmtId="0" fontId="28" fillId="0" borderId="0" xfId="0" quotePrefix="1" applyFont="1"/>
    <xf numFmtId="176" fontId="38" fillId="0" borderId="0" xfId="0" applyNumberFormat="1" applyFont="1" applyFill="1" applyBorder="1" applyAlignment="1">
      <alignment vertical="center"/>
    </xf>
    <xf numFmtId="176" fontId="38" fillId="0" borderId="4" xfId="0" applyNumberFormat="1" applyFont="1" applyFill="1" applyBorder="1" applyAlignment="1">
      <alignment vertical="center"/>
    </xf>
    <xf numFmtId="176" fontId="25" fillId="0" borderId="0" xfId="0" applyNumberFormat="1" applyFont="1" applyFill="1" applyBorder="1" applyAlignment="1">
      <alignment vertical="center"/>
    </xf>
    <xf numFmtId="0" fontId="36" fillId="0" borderId="0" xfId="1" applyFont="1" applyAlignment="1" applyProtection="1">
      <alignment horizontal="right" vertical="center"/>
    </xf>
    <xf numFmtId="0" fontId="31" fillId="0" borderId="0" xfId="1" applyFont="1" applyAlignment="1" applyProtection="1"/>
    <xf numFmtId="0" fontId="28" fillId="0" borderId="0" xfId="6" applyFont="1" applyAlignment="1" applyProtection="1">
      <alignment vertical="center"/>
    </xf>
    <xf numFmtId="0" fontId="29" fillId="0" borderId="0" xfId="6" applyFont="1" applyAlignment="1" applyProtection="1">
      <alignment vertical="center"/>
    </xf>
    <xf numFmtId="0" fontId="28" fillId="0" borderId="0" xfId="6" applyFont="1"/>
    <xf numFmtId="0" fontId="39" fillId="0" borderId="0" xfId="6" applyFont="1" applyAlignment="1" applyProtection="1">
      <alignment horizontal="left" vertical="center"/>
    </xf>
    <xf numFmtId="0" fontId="28" fillId="0" borderId="0" xfId="6" applyFont="1" applyAlignment="1">
      <alignment vertical="center"/>
    </xf>
    <xf numFmtId="0" fontId="30" fillId="0" borderId="0" xfId="6" applyFont="1" applyAlignment="1" applyProtection="1">
      <alignment horizontal="left" vertical="center"/>
    </xf>
    <xf numFmtId="0" fontId="28" fillId="0" borderId="0" xfId="6" applyFont="1" applyBorder="1" applyAlignment="1" applyProtection="1">
      <alignment vertical="center"/>
    </xf>
    <xf numFmtId="0" fontId="25" fillId="0" borderId="0" xfId="6" applyFont="1"/>
    <xf numFmtId="0" fontId="38" fillId="0" borderId="0" xfId="6" applyFont="1"/>
    <xf numFmtId="0" fontId="38" fillId="0" borderId="11" xfId="6" applyFont="1" applyBorder="1" applyAlignment="1" applyProtection="1">
      <alignment horizontal="center" vertical="center" shrinkToFit="1"/>
    </xf>
    <xf numFmtId="0" fontId="38" fillId="0" borderId="11" xfId="6" applyFont="1" applyBorder="1" applyAlignment="1" applyProtection="1">
      <alignment horizontal="center" vertical="center" wrapText="1"/>
    </xf>
    <xf numFmtId="0" fontId="38" fillId="0" borderId="0" xfId="6" applyFont="1" applyBorder="1" applyAlignment="1" applyProtection="1">
      <alignment horizontal="distributed" vertical="center"/>
    </xf>
    <xf numFmtId="0" fontId="26" fillId="2" borderId="0" xfId="0" applyFont="1" applyFill="1" applyBorder="1" applyAlignment="1">
      <alignment vertical="center" shrinkToFit="1"/>
    </xf>
    <xf numFmtId="0" fontId="38" fillId="0" borderId="24" xfId="6" applyFont="1" applyBorder="1" applyAlignment="1" applyProtection="1">
      <alignment horizontal="distributed" vertical="center"/>
    </xf>
    <xf numFmtId="37" fontId="25" fillId="0" borderId="33" xfId="2" applyNumberFormat="1" applyFont="1" applyFill="1" applyBorder="1" applyAlignment="1">
      <alignment vertical="center"/>
    </xf>
    <xf numFmtId="37" fontId="25" fillId="0" borderId="24" xfId="2" applyNumberFormat="1" applyFont="1" applyFill="1" applyBorder="1" applyAlignment="1">
      <alignment vertical="center"/>
    </xf>
    <xf numFmtId="38" fontId="26" fillId="0" borderId="0" xfId="2" applyFont="1" applyFill="1" applyBorder="1" applyAlignment="1">
      <alignment vertical="center"/>
    </xf>
    <xf numFmtId="37" fontId="25" fillId="0" borderId="0" xfId="6" applyNumberFormat="1" applyFont="1" applyBorder="1" applyAlignment="1" applyProtection="1">
      <alignment vertical="center"/>
    </xf>
    <xf numFmtId="0" fontId="34" fillId="0" borderId="0" xfId="6" applyFont="1" applyBorder="1" applyAlignment="1" applyProtection="1">
      <alignment horizontal="distributed" vertical="center"/>
    </xf>
    <xf numFmtId="37" fontId="25" fillId="0" borderId="1" xfId="2" applyNumberFormat="1" applyFont="1" applyFill="1" applyBorder="1" applyAlignment="1">
      <alignment vertical="center"/>
    </xf>
    <xf numFmtId="0" fontId="34" fillId="0" borderId="0" xfId="6" applyFont="1" applyBorder="1" applyAlignment="1" applyProtection="1">
      <alignment horizontal="center" vertical="center"/>
    </xf>
    <xf numFmtId="0" fontId="32" fillId="0" borderId="0" xfId="6" applyFont="1" applyBorder="1" applyAlignment="1" applyProtection="1">
      <alignment horizontal="distributed" vertical="center"/>
    </xf>
    <xf numFmtId="0" fontId="34" fillId="0" borderId="65" xfId="6" applyFont="1" applyBorder="1" applyAlignment="1" applyProtection="1">
      <alignment horizontal="distributed" vertical="center"/>
    </xf>
    <xf numFmtId="0" fontId="38" fillId="0" borderId="65" xfId="6" applyFont="1" applyBorder="1" applyAlignment="1" applyProtection="1">
      <alignment horizontal="distributed" vertical="center" shrinkToFit="1"/>
    </xf>
    <xf numFmtId="37" fontId="25" fillId="0" borderId="66" xfId="2" applyNumberFormat="1" applyFont="1" applyFill="1" applyBorder="1" applyAlignment="1">
      <alignment vertical="center"/>
    </xf>
    <xf numFmtId="37" fontId="25" fillId="0" borderId="65" xfId="2" applyNumberFormat="1" applyFont="1" applyFill="1" applyBorder="1" applyAlignment="1">
      <alignment vertical="center"/>
    </xf>
    <xf numFmtId="0" fontId="25" fillId="0" borderId="0" xfId="6" applyFont="1" applyAlignment="1" applyProtection="1">
      <alignment vertical="center"/>
    </xf>
    <xf numFmtId="177" fontId="25" fillId="0" borderId="0" xfId="6" applyNumberFormat="1" applyFont="1" applyBorder="1" applyAlignment="1" applyProtection="1">
      <alignment vertical="center"/>
    </xf>
    <xf numFmtId="0" fontId="38" fillId="0" borderId="13" xfId="6" applyFont="1" applyBorder="1" applyAlignment="1" applyProtection="1">
      <alignment horizontal="center" vertical="center" wrapText="1"/>
    </xf>
    <xf numFmtId="0" fontId="38" fillId="0" borderId="14" xfId="6" applyFont="1" applyBorder="1" applyAlignment="1" applyProtection="1">
      <alignment horizontal="center" vertical="center" wrapText="1"/>
    </xf>
    <xf numFmtId="0" fontId="38" fillId="0" borderId="14" xfId="6" applyFont="1" applyBorder="1" applyAlignment="1" applyProtection="1">
      <alignment horizontal="center" vertical="center" shrinkToFit="1"/>
    </xf>
    <xf numFmtId="37" fontId="25" fillId="0" borderId="24" xfId="6" applyNumberFormat="1" applyFont="1" applyBorder="1" applyAlignment="1" applyProtection="1">
      <alignment vertical="center"/>
    </xf>
    <xf numFmtId="37" fontId="25" fillId="0" borderId="0" xfId="6" applyNumberFormat="1" applyFont="1" applyBorder="1" applyAlignment="1" applyProtection="1">
      <alignment horizontal="right" vertical="center"/>
    </xf>
    <xf numFmtId="37" fontId="25" fillId="0" borderId="65" xfId="6" applyNumberFormat="1" applyFont="1" applyBorder="1" applyAlignment="1" applyProtection="1">
      <alignment vertical="center"/>
    </xf>
    <xf numFmtId="0" fontId="25" fillId="0" borderId="0" xfId="6" applyFont="1" applyBorder="1" applyAlignment="1" applyProtection="1">
      <alignment horizontal="distributed" vertical="center"/>
    </xf>
    <xf numFmtId="0" fontId="25" fillId="0" borderId="0" xfId="6" applyFont="1" applyBorder="1"/>
    <xf numFmtId="0" fontId="25" fillId="0" borderId="0" xfId="6" applyFont="1" applyAlignment="1"/>
    <xf numFmtId="37" fontId="25" fillId="0" borderId="65" xfId="6" applyNumberFormat="1" applyFont="1" applyBorder="1" applyAlignment="1" applyProtection="1">
      <alignment horizontal="right" vertical="center"/>
    </xf>
    <xf numFmtId="37" fontId="25" fillId="0" borderId="0" xfId="6" applyNumberFormat="1" applyFont="1" applyAlignment="1">
      <alignment horizontal="right" vertical="center"/>
    </xf>
    <xf numFmtId="37" fontId="25" fillId="0" borderId="65" xfId="6" applyNumberFormat="1" applyFont="1" applyBorder="1" applyAlignment="1">
      <alignment horizontal="right" vertical="center"/>
    </xf>
    <xf numFmtId="37" fontId="25" fillId="0" borderId="0" xfId="6" applyNumberFormat="1" applyFont="1" applyBorder="1" applyAlignment="1" applyProtection="1">
      <alignment horizontal="distributed" vertical="center"/>
    </xf>
    <xf numFmtId="0" fontId="34" fillId="2" borderId="0" xfId="0" applyFont="1" applyFill="1" applyBorder="1" applyAlignment="1">
      <alignment vertical="center" shrinkToFit="1"/>
    </xf>
    <xf numFmtId="0" fontId="40" fillId="0" borderId="0" xfId="6" applyFont="1" applyAlignment="1">
      <alignment vertical="center"/>
    </xf>
    <xf numFmtId="37" fontId="25" fillId="0" borderId="33" xfId="6" applyNumberFormat="1" applyFont="1" applyBorder="1" applyAlignment="1">
      <alignment horizontal="right" vertical="center"/>
    </xf>
    <xf numFmtId="37" fontId="25" fillId="0" borderId="1" xfId="6" applyNumberFormat="1" applyFont="1" applyBorder="1" applyAlignment="1">
      <alignment horizontal="right" vertical="center"/>
    </xf>
    <xf numFmtId="37" fontId="25" fillId="0" borderId="66" xfId="6" applyNumberFormat="1" applyFont="1" applyBorder="1" applyAlignment="1">
      <alignment horizontal="right" vertical="center"/>
    </xf>
    <xf numFmtId="0" fontId="28" fillId="0" borderId="67" xfId="6" applyFont="1" applyBorder="1" applyAlignment="1" applyProtection="1">
      <alignment vertical="center"/>
    </xf>
    <xf numFmtId="181" fontId="31" fillId="0" borderId="0" xfId="1" applyNumberFormat="1" applyFont="1" applyAlignment="1" applyProtection="1"/>
    <xf numFmtId="181" fontId="28" fillId="0" borderId="0" xfId="6" applyNumberFormat="1" applyFont="1" applyAlignment="1" applyProtection="1">
      <alignment vertical="center"/>
    </xf>
    <xf numFmtId="181" fontId="29" fillId="0" borderId="0" xfId="6" applyNumberFormat="1" applyFont="1" applyAlignment="1" applyProtection="1">
      <alignment vertical="center"/>
    </xf>
    <xf numFmtId="181" fontId="28" fillId="0" borderId="0" xfId="6" applyNumberFormat="1" applyFont="1"/>
    <xf numFmtId="181" fontId="28" fillId="0" borderId="0" xfId="6" applyNumberFormat="1" applyFont="1" applyAlignment="1">
      <alignment vertical="center"/>
    </xf>
    <xf numFmtId="181" fontId="30" fillId="0" borderId="0" xfId="6" applyNumberFormat="1" applyFont="1" applyAlignment="1">
      <alignment vertical="center"/>
    </xf>
    <xf numFmtId="181" fontId="35" fillId="0" borderId="0" xfId="6" applyNumberFormat="1" applyFont="1" applyBorder="1" applyAlignment="1" applyProtection="1">
      <alignment vertical="center"/>
    </xf>
    <xf numFmtId="181" fontId="28" fillId="0" borderId="0" xfId="6" applyNumberFormat="1" applyFont="1" applyBorder="1" applyAlignment="1" applyProtection="1">
      <alignment vertical="center"/>
    </xf>
    <xf numFmtId="181" fontId="25" fillId="0" borderId="0" xfId="6" applyNumberFormat="1" applyFont="1"/>
    <xf numFmtId="181" fontId="38" fillId="0" borderId="0" xfId="6" applyNumberFormat="1" applyFont="1"/>
    <xf numFmtId="181" fontId="38" fillId="0" borderId="11" xfId="6" applyNumberFormat="1" applyFont="1" applyBorder="1" applyAlignment="1" applyProtection="1">
      <alignment horizontal="center" vertical="center" wrapText="1"/>
    </xf>
    <xf numFmtId="181" fontId="38" fillId="0" borderId="0" xfId="6" applyNumberFormat="1" applyFont="1" applyBorder="1" applyAlignment="1" applyProtection="1">
      <alignment horizontal="distributed" vertical="center"/>
    </xf>
    <xf numFmtId="181" fontId="26" fillId="2" borderId="0" xfId="0" applyNumberFormat="1" applyFont="1" applyFill="1" applyBorder="1" applyAlignment="1">
      <alignment vertical="center" shrinkToFit="1"/>
    </xf>
    <xf numFmtId="181" fontId="38" fillId="0" borderId="16" xfId="6" applyNumberFormat="1" applyFont="1" applyBorder="1" applyAlignment="1" applyProtection="1">
      <alignment horizontal="distributed" vertical="center"/>
    </xf>
    <xf numFmtId="181" fontId="25" fillId="0" borderId="0" xfId="6" applyNumberFormat="1" applyFont="1" applyAlignment="1">
      <alignment vertical="center"/>
    </xf>
    <xf numFmtId="181" fontId="25" fillId="0" borderId="0" xfId="6" applyNumberFormat="1" applyFont="1" applyBorder="1" applyAlignment="1" applyProtection="1">
      <alignment vertical="center"/>
    </xf>
    <xf numFmtId="181" fontId="34" fillId="0" borderId="0" xfId="6" applyNumberFormat="1" applyFont="1" applyBorder="1" applyAlignment="1" applyProtection="1">
      <alignment horizontal="distributed" vertical="center"/>
    </xf>
    <xf numFmtId="181" fontId="38" fillId="0" borderId="17" xfId="6" applyNumberFormat="1" applyFont="1" applyBorder="1" applyAlignment="1" applyProtection="1">
      <alignment horizontal="distributed" vertical="center"/>
    </xf>
    <xf numFmtId="181" fontId="34" fillId="0" borderId="0" xfId="6" applyNumberFormat="1" applyFont="1" applyBorder="1" applyAlignment="1" applyProtection="1">
      <alignment horizontal="center" vertical="center"/>
    </xf>
    <xf numFmtId="181" fontId="32" fillId="0" borderId="17" xfId="6" applyNumberFormat="1" applyFont="1" applyBorder="1" applyAlignment="1" applyProtection="1">
      <alignment horizontal="distributed" vertical="center"/>
    </xf>
    <xf numFmtId="181" fontId="34" fillId="0" borderId="17" xfId="6" applyNumberFormat="1" applyFont="1" applyBorder="1" applyAlignment="1" applyProtection="1">
      <alignment horizontal="distributed" vertical="center"/>
    </xf>
    <xf numFmtId="181" fontId="34" fillId="0" borderId="65" xfId="6" applyNumberFormat="1" applyFont="1" applyBorder="1" applyAlignment="1" applyProtection="1">
      <alignment horizontal="distributed" vertical="center"/>
    </xf>
    <xf numFmtId="181" fontId="38" fillId="0" borderId="68" xfId="6" applyNumberFormat="1" applyFont="1" applyBorder="1" applyAlignment="1" applyProtection="1">
      <alignment horizontal="distributed" vertical="center" shrinkToFit="1"/>
    </xf>
    <xf numFmtId="181" fontId="25" fillId="0" borderId="65" xfId="6" applyNumberFormat="1" applyFont="1" applyBorder="1" applyAlignment="1">
      <alignment vertical="center"/>
    </xf>
    <xf numFmtId="181" fontId="25" fillId="0" borderId="65" xfId="6" applyNumberFormat="1" applyFont="1" applyBorder="1" applyAlignment="1" applyProtection="1">
      <alignment vertical="center"/>
    </xf>
    <xf numFmtId="181" fontId="25" fillId="0" borderId="0" xfId="6" applyNumberFormat="1" applyFont="1" applyAlignment="1" applyProtection="1">
      <alignment vertical="center"/>
    </xf>
    <xf numFmtId="181" fontId="38" fillId="0" borderId="13" xfId="6" applyNumberFormat="1" applyFont="1" applyBorder="1" applyAlignment="1" applyProtection="1">
      <alignment horizontal="center" vertical="center" wrapText="1"/>
    </xf>
    <xf numFmtId="181" fontId="38" fillId="0" borderId="14" xfId="6" applyNumberFormat="1" applyFont="1" applyBorder="1" applyAlignment="1" applyProtection="1">
      <alignment horizontal="center" vertical="center" wrapText="1"/>
    </xf>
    <xf numFmtId="181" fontId="25" fillId="0" borderId="24" xfId="6" applyNumberFormat="1" applyFont="1" applyBorder="1" applyAlignment="1" applyProtection="1">
      <alignment horizontal="right" vertical="center"/>
    </xf>
    <xf numFmtId="181" fontId="25" fillId="0" borderId="0" xfId="6" applyNumberFormat="1" applyFont="1" applyBorder="1" applyAlignment="1" applyProtection="1">
      <alignment horizontal="right" vertical="center"/>
    </xf>
    <xf numFmtId="181" fontId="25" fillId="0" borderId="29" xfId="6" applyNumberFormat="1" applyFont="1" applyBorder="1" applyAlignment="1" applyProtection="1">
      <alignment horizontal="distributed" vertical="center"/>
    </xf>
    <xf numFmtId="181" fontId="25" fillId="0" borderId="0" xfId="6" applyNumberFormat="1" applyFont="1" applyBorder="1"/>
    <xf numFmtId="181" fontId="34" fillId="2" borderId="0" xfId="0" applyNumberFormat="1" applyFont="1" applyFill="1" applyBorder="1" applyAlignment="1">
      <alignment vertical="center" shrinkToFit="1"/>
    </xf>
    <xf numFmtId="0" fontId="28" fillId="0" borderId="0" xfId="7" applyFont="1" applyAlignment="1">
      <alignment vertical="center"/>
    </xf>
    <xf numFmtId="0" fontId="39" fillId="0" borderId="0" xfId="7" applyFont="1" applyAlignment="1">
      <alignment horizontal="center" vertical="center"/>
    </xf>
    <xf numFmtId="177" fontId="39" fillId="0" borderId="0" xfId="7" applyNumberFormat="1" applyFont="1" applyAlignment="1" applyProtection="1">
      <alignment horizontal="left" vertical="center"/>
    </xf>
    <xf numFmtId="177" fontId="29" fillId="0" borderId="0" xfId="7" applyNumberFormat="1" applyFont="1" applyAlignment="1" applyProtection="1">
      <alignment horizontal="left" vertical="center"/>
    </xf>
    <xf numFmtId="0" fontId="28" fillId="0" borderId="0" xfId="7" applyFont="1" applyAlignment="1">
      <alignment horizontal="left" vertical="center"/>
    </xf>
    <xf numFmtId="0" fontId="28" fillId="0" borderId="0" xfId="7" applyFont="1"/>
    <xf numFmtId="177" fontId="39" fillId="0" borderId="0" xfId="7" applyNumberFormat="1" applyFont="1" applyAlignment="1" applyProtection="1">
      <alignment vertical="center"/>
    </xf>
    <xf numFmtId="177" fontId="29" fillId="0" borderId="0" xfId="7" applyNumberFormat="1" applyFont="1" applyAlignment="1" applyProtection="1">
      <alignment vertical="center"/>
    </xf>
    <xf numFmtId="177" fontId="28" fillId="0" borderId="0" xfId="7" applyNumberFormat="1" applyFont="1" applyAlignment="1" applyProtection="1">
      <alignment vertical="center"/>
    </xf>
    <xf numFmtId="0" fontId="28" fillId="0" borderId="3" xfId="7" applyFont="1" applyBorder="1" applyAlignment="1">
      <alignment vertical="center"/>
    </xf>
    <xf numFmtId="177" fontId="28" fillId="0" borderId="3" xfId="7" applyNumberFormat="1" applyFont="1" applyBorder="1" applyAlignment="1" applyProtection="1">
      <alignment vertical="center"/>
    </xf>
    <xf numFmtId="0" fontId="30" fillId="0" borderId="24" xfId="6" applyFont="1" applyBorder="1" applyAlignment="1" applyProtection="1">
      <alignment horizontal="distributed" vertical="center"/>
    </xf>
    <xf numFmtId="0" fontId="30" fillId="0" borderId="0" xfId="6" applyFont="1" applyBorder="1" applyAlignment="1" applyProtection="1">
      <alignment horizontal="distributed" vertical="center"/>
    </xf>
    <xf numFmtId="0" fontId="25" fillId="0" borderId="3" xfId="6" applyFont="1" applyBorder="1" applyAlignment="1" applyProtection="1">
      <alignment horizontal="distributed" vertical="center" shrinkToFit="1"/>
    </xf>
    <xf numFmtId="0" fontId="28" fillId="0" borderId="0" xfId="7" applyFont="1" applyBorder="1" applyAlignment="1">
      <alignment vertical="center"/>
    </xf>
    <xf numFmtId="0" fontId="30" fillId="0" borderId="35" xfId="7" applyFont="1" applyBorder="1" applyAlignment="1">
      <alignment vertical="center"/>
    </xf>
    <xf numFmtId="0" fontId="30" fillId="0" borderId="36" xfId="7" applyFont="1" applyBorder="1" applyAlignment="1">
      <alignment vertical="center"/>
    </xf>
    <xf numFmtId="0" fontId="30" fillId="0" borderId="11" xfId="7" applyFont="1" applyBorder="1" applyAlignment="1">
      <alignment horizontal="center" vertical="center"/>
    </xf>
    <xf numFmtId="180" fontId="30" fillId="0" borderId="0" xfId="7" applyNumberFormat="1" applyFont="1" applyAlignment="1" applyProtection="1">
      <alignment horizontal="right" vertical="center"/>
    </xf>
    <xf numFmtId="180" fontId="30" fillId="0" borderId="3" xfId="7" applyNumberFormat="1" applyFont="1" applyBorder="1" applyAlignment="1">
      <alignment horizontal="right" vertical="center"/>
    </xf>
    <xf numFmtId="0" fontId="28" fillId="0" borderId="0" xfId="6" applyFont="1" applyBorder="1" applyAlignment="1" applyProtection="1">
      <alignment vertical="center" shrinkToFit="1"/>
    </xf>
    <xf numFmtId="177" fontId="28" fillId="0" borderId="0" xfId="7" applyNumberFormat="1" applyFont="1" applyBorder="1" applyAlignment="1" applyProtection="1">
      <alignment vertical="center"/>
    </xf>
    <xf numFmtId="0" fontId="28" fillId="0" borderId="0" xfId="7" applyFont="1" applyBorder="1" applyAlignment="1">
      <alignment horizontal="right" vertical="center"/>
    </xf>
    <xf numFmtId="37" fontId="28" fillId="0" borderId="0" xfId="7" applyNumberFormat="1" applyFont="1" applyProtection="1"/>
    <xf numFmtId="0" fontId="28" fillId="0" borderId="0" xfId="8" applyFont="1"/>
    <xf numFmtId="37" fontId="28" fillId="0" borderId="0" xfId="8" applyNumberFormat="1" applyFont="1"/>
    <xf numFmtId="0" fontId="41" fillId="0" borderId="0" xfId="8" applyFont="1"/>
    <xf numFmtId="0" fontId="28" fillId="0" borderId="0" xfId="9" applyFont="1"/>
    <xf numFmtId="37" fontId="28" fillId="0" borderId="0" xfId="9" applyNumberFormat="1" applyFont="1"/>
    <xf numFmtId="0" fontId="31" fillId="0" borderId="0" xfId="1" applyFont="1" applyAlignment="1" applyProtection="1">
      <alignment horizontal="left"/>
    </xf>
    <xf numFmtId="37" fontId="30" fillId="0" borderId="0" xfId="9" applyNumberFormat="1" applyFont="1" applyAlignment="1">
      <alignment vertical="center"/>
    </xf>
    <xf numFmtId="0" fontId="28" fillId="0" borderId="0" xfId="9" applyFont="1" applyAlignment="1">
      <alignment vertical="center"/>
    </xf>
    <xf numFmtId="37" fontId="28" fillId="0" borderId="0" xfId="9" applyNumberFormat="1" applyFont="1" applyAlignment="1">
      <alignment shrinkToFit="1"/>
    </xf>
    <xf numFmtId="0" fontId="28" fillId="0" borderId="0" xfId="9" applyFont="1" applyAlignment="1">
      <alignment vertical="center" shrinkToFit="1"/>
    </xf>
    <xf numFmtId="0" fontId="30" fillId="0" borderId="13" xfId="9" applyFont="1" applyBorder="1" applyAlignment="1">
      <alignment horizontal="center" vertical="center" wrapText="1"/>
    </xf>
    <xf numFmtId="0" fontId="25" fillId="0" borderId="15" xfId="9" applyFont="1" applyBorder="1" applyAlignment="1">
      <alignment horizontal="center" vertical="center" wrapText="1"/>
    </xf>
    <xf numFmtId="0" fontId="26" fillId="0" borderId="15" xfId="9" applyFont="1" applyBorder="1" applyAlignment="1">
      <alignment horizontal="center" vertical="center" wrapText="1"/>
    </xf>
    <xf numFmtId="0" fontId="25" fillId="0" borderId="13" xfId="9" applyFont="1" applyBorder="1" applyAlignment="1">
      <alignment horizontal="center" vertical="center" wrapText="1"/>
    </xf>
    <xf numFmtId="0" fontId="30" fillId="0" borderId="15" xfId="9" applyFont="1" applyBorder="1" applyAlignment="1">
      <alignment horizontal="center" vertical="center" wrapText="1"/>
    </xf>
    <xf numFmtId="0" fontId="25" fillId="0" borderId="11" xfId="9" applyFont="1" applyBorder="1" applyAlignment="1">
      <alignment horizontal="center" vertical="center" wrapText="1"/>
    </xf>
    <xf numFmtId="37" fontId="30" fillId="0" borderId="0" xfId="9" applyNumberFormat="1" applyFont="1" applyAlignment="1" applyProtection="1">
      <alignment vertical="center" shrinkToFit="1"/>
    </xf>
    <xf numFmtId="37" fontId="30" fillId="0" borderId="0" xfId="9" applyNumberFormat="1" applyFont="1" applyAlignment="1" applyProtection="1">
      <alignment vertical="center"/>
    </xf>
    <xf numFmtId="37" fontId="30" fillId="0" borderId="3" xfId="9" applyNumberFormat="1" applyFont="1" applyBorder="1" applyAlignment="1" applyProtection="1">
      <alignment vertical="center" shrinkToFit="1"/>
    </xf>
    <xf numFmtId="37" fontId="30" fillId="0" borderId="3" xfId="9" applyNumberFormat="1" applyFont="1" applyBorder="1" applyAlignment="1" applyProtection="1">
      <alignment vertical="center"/>
    </xf>
    <xf numFmtId="0" fontId="30" fillId="0" borderId="0" xfId="9" applyFont="1" applyBorder="1" applyAlignment="1">
      <alignment vertical="center" shrinkToFit="1"/>
    </xf>
    <xf numFmtId="0" fontId="30" fillId="0" borderId="0" xfId="9" applyFont="1" applyAlignment="1">
      <alignment vertical="center"/>
    </xf>
    <xf numFmtId="0" fontId="28" fillId="0" borderId="0" xfId="9" applyFont="1" applyAlignment="1">
      <alignment shrinkToFit="1"/>
    </xf>
    <xf numFmtId="0" fontId="31" fillId="0" borderId="0" xfId="1" applyFont="1" applyAlignment="1" applyProtection="1">
      <alignment horizontal="center"/>
    </xf>
    <xf numFmtId="0" fontId="28" fillId="0" borderId="0" xfId="10" applyFont="1"/>
    <xf numFmtId="0" fontId="28" fillId="0" borderId="4" xfId="10" applyFont="1" applyBorder="1" applyAlignment="1">
      <alignment vertical="center"/>
    </xf>
    <xf numFmtId="0" fontId="30" fillId="0" borderId="37" xfId="10" applyFont="1" applyBorder="1" applyAlignment="1">
      <alignment horizontal="center" vertical="center"/>
    </xf>
    <xf numFmtId="37" fontId="30" fillId="0" borderId="0" xfId="10" applyNumberFormat="1" applyFont="1" applyBorder="1" applyAlignment="1" applyProtection="1">
      <alignment vertical="center"/>
    </xf>
    <xf numFmtId="37" fontId="30" fillId="0" borderId="1" xfId="10" applyNumberFormat="1" applyFont="1" applyBorder="1" applyAlignment="1" applyProtection="1">
      <alignment vertical="center"/>
    </xf>
    <xf numFmtId="0" fontId="30" fillId="0" borderId="0" xfId="10" applyFont="1" applyAlignment="1">
      <alignment horizontal="center" vertical="center"/>
    </xf>
    <xf numFmtId="37" fontId="30" fillId="0" borderId="1" xfId="10" applyNumberFormat="1" applyFont="1" applyBorder="1" applyAlignment="1" applyProtection="1">
      <alignment horizontal="right" vertical="center"/>
    </xf>
    <xf numFmtId="37" fontId="30" fillId="0" borderId="0" xfId="10" applyNumberFormat="1" applyFont="1" applyBorder="1" applyAlignment="1" applyProtection="1">
      <alignment horizontal="right" vertical="center"/>
    </xf>
    <xf numFmtId="0" fontId="30" fillId="0" borderId="30" xfId="10" applyFont="1" applyBorder="1" applyAlignment="1">
      <alignment horizontal="distributed" vertical="center"/>
    </xf>
    <xf numFmtId="37" fontId="30" fillId="0" borderId="2" xfId="10" applyNumberFormat="1" applyFont="1" applyBorder="1" applyAlignment="1" applyProtection="1">
      <alignment vertical="center"/>
    </xf>
    <xf numFmtId="37" fontId="30" fillId="0" borderId="3" xfId="10" applyNumberFormat="1" applyFont="1" applyBorder="1" applyAlignment="1" applyProtection="1">
      <alignment vertical="center"/>
    </xf>
    <xf numFmtId="37" fontId="30" fillId="0" borderId="0" xfId="10" applyNumberFormat="1" applyFont="1" applyAlignment="1">
      <alignment vertical="center"/>
    </xf>
    <xf numFmtId="37" fontId="30" fillId="0" borderId="0" xfId="10" applyNumberFormat="1" applyFont="1" applyBorder="1" applyAlignment="1">
      <alignment vertical="center"/>
    </xf>
    <xf numFmtId="37" fontId="28" fillId="0" borderId="0" xfId="10" applyNumberFormat="1" applyFont="1"/>
    <xf numFmtId="0" fontId="28" fillId="0" borderId="0" xfId="10" applyFont="1" applyAlignment="1"/>
    <xf numFmtId="0" fontId="28" fillId="0" borderId="3" xfId="10" applyFont="1" applyBorder="1" applyAlignment="1">
      <alignment vertical="center"/>
    </xf>
    <xf numFmtId="0" fontId="30" fillId="0" borderId="1" xfId="10" applyFont="1" applyBorder="1" applyAlignment="1">
      <alignment horizontal="center" vertical="center"/>
    </xf>
    <xf numFmtId="0" fontId="30" fillId="0" borderId="11" xfId="10" applyFont="1" applyBorder="1" applyAlignment="1">
      <alignment horizontal="center" vertical="center" wrapText="1"/>
    </xf>
    <xf numFmtId="0" fontId="30" fillId="0" borderId="11" xfId="10" applyFont="1" applyBorder="1" applyAlignment="1">
      <alignment horizontal="center" vertical="center"/>
    </xf>
    <xf numFmtId="0" fontId="30" fillId="0" borderId="0" xfId="10" applyFont="1" applyAlignment="1">
      <alignment vertical="center"/>
    </xf>
    <xf numFmtId="37" fontId="30" fillId="0" borderId="0" xfId="10" applyNumberFormat="1" applyFont="1" applyAlignment="1" applyProtection="1">
      <alignment vertical="center"/>
    </xf>
    <xf numFmtId="37" fontId="30" fillId="0" borderId="5" xfId="10" applyNumberFormat="1" applyFont="1" applyBorder="1" applyAlignment="1" applyProtection="1">
      <alignment vertical="center"/>
    </xf>
    <xf numFmtId="0" fontId="30" fillId="0" borderId="0" xfId="10" applyFont="1" applyAlignment="1">
      <alignment horizontal="centerContinuous" vertical="center"/>
    </xf>
    <xf numFmtId="0" fontId="30" fillId="0" borderId="5" xfId="10" applyFont="1" applyBorder="1" applyAlignment="1">
      <alignment horizontal="right" vertical="center"/>
    </xf>
    <xf numFmtId="37" fontId="30" fillId="0" borderId="0" xfId="10" applyNumberFormat="1" applyFont="1" applyAlignment="1" applyProtection="1">
      <alignment horizontal="right" vertical="center"/>
    </xf>
    <xf numFmtId="37" fontId="30" fillId="0" borderId="5" xfId="10" applyNumberFormat="1" applyFont="1" applyBorder="1" applyAlignment="1" applyProtection="1">
      <alignment horizontal="right" vertical="center"/>
    </xf>
    <xf numFmtId="0" fontId="30" fillId="0" borderId="0" xfId="10" applyFont="1" applyAlignment="1">
      <alignment horizontal="right" vertical="center"/>
    </xf>
    <xf numFmtId="0" fontId="30" fillId="0" borderId="4" xfId="10" applyFont="1" applyBorder="1" applyAlignment="1">
      <alignment vertical="center"/>
    </xf>
    <xf numFmtId="0" fontId="30" fillId="0" borderId="4" xfId="10" applyFont="1" applyBorder="1" applyAlignment="1">
      <alignment horizontal="centerContinuous" vertical="center"/>
    </xf>
    <xf numFmtId="37" fontId="30" fillId="0" borderId="6" xfId="10" applyNumberFormat="1" applyFont="1" applyBorder="1" applyAlignment="1" applyProtection="1">
      <alignment vertical="center"/>
    </xf>
    <xf numFmtId="37" fontId="30" fillId="0" borderId="4" xfId="10" applyNumberFormat="1" applyFont="1" applyBorder="1" applyAlignment="1" applyProtection="1">
      <alignment vertical="center"/>
    </xf>
    <xf numFmtId="37" fontId="30" fillId="0" borderId="4" xfId="10" applyNumberFormat="1" applyFont="1" applyBorder="1" applyAlignment="1" applyProtection="1">
      <alignment horizontal="right" vertical="center"/>
    </xf>
    <xf numFmtId="0" fontId="30" fillId="0" borderId="28" xfId="10" applyFont="1" applyBorder="1" applyAlignment="1">
      <alignment vertical="center"/>
    </xf>
    <xf numFmtId="0" fontId="28" fillId="0" borderId="28" xfId="10" applyFont="1" applyBorder="1"/>
    <xf numFmtId="37" fontId="26" fillId="0" borderId="0" xfId="10" applyNumberFormat="1" applyFont="1" applyAlignment="1">
      <alignment vertical="center"/>
    </xf>
    <xf numFmtId="0" fontId="28" fillId="0" borderId="0" xfId="10" applyFont="1" applyBorder="1" applyAlignment="1">
      <alignment vertical="center"/>
    </xf>
    <xf numFmtId="37" fontId="25" fillId="0" borderId="0" xfId="10" applyNumberFormat="1" applyFont="1"/>
    <xf numFmtId="37" fontId="26" fillId="0" borderId="0" xfId="10" applyNumberFormat="1" applyFont="1"/>
    <xf numFmtId="0" fontId="26" fillId="0" borderId="0" xfId="10" applyFont="1"/>
    <xf numFmtId="0" fontId="28" fillId="0" borderId="0" xfId="11" applyFont="1" applyAlignment="1">
      <alignment vertical="center"/>
    </xf>
    <xf numFmtId="0" fontId="39" fillId="0" borderId="0" xfId="11" applyFont="1" applyAlignment="1">
      <alignment vertical="center"/>
    </xf>
    <xf numFmtId="0" fontId="29" fillId="0" borderId="0" xfId="11" applyFont="1" applyAlignment="1">
      <alignment vertical="center"/>
    </xf>
    <xf numFmtId="0" fontId="28" fillId="0" borderId="0" xfId="11" applyFont="1"/>
    <xf numFmtId="0" fontId="35" fillId="0" borderId="0" xfId="11" applyFont="1" applyAlignment="1">
      <alignment vertical="center"/>
    </xf>
    <xf numFmtId="0" fontId="28" fillId="0" borderId="3" xfId="11" applyFont="1" applyBorder="1" applyAlignment="1">
      <alignment vertical="center"/>
    </xf>
    <xf numFmtId="0" fontId="30" fillId="0" borderId="3" xfId="11" applyFont="1" applyBorder="1" applyAlignment="1">
      <alignment horizontal="right" vertical="center"/>
    </xf>
    <xf numFmtId="0" fontId="28" fillId="0" borderId="38" xfId="11" applyFont="1" applyBorder="1" applyAlignment="1">
      <alignment vertical="center"/>
    </xf>
    <xf numFmtId="0" fontId="28" fillId="0" borderId="39" xfId="11" applyFont="1" applyBorder="1" applyAlignment="1">
      <alignment vertical="center"/>
    </xf>
    <xf numFmtId="0" fontId="28" fillId="0" borderId="7" xfId="11" applyFont="1" applyBorder="1" applyAlignment="1">
      <alignment horizontal="centerContinuous" vertical="center"/>
    </xf>
    <xf numFmtId="0" fontId="28" fillId="0" borderId="34" xfId="11" applyFont="1" applyBorder="1" applyAlignment="1">
      <alignment horizontal="centerContinuous" vertical="center"/>
    </xf>
    <xf numFmtId="0" fontId="30" fillId="0" borderId="0" xfId="11" applyFont="1" applyAlignment="1">
      <alignment vertical="center"/>
    </xf>
    <xf numFmtId="0" fontId="30" fillId="0" borderId="24" xfId="11" applyFont="1" applyBorder="1" applyAlignment="1">
      <alignment horizontal="right" vertical="center"/>
    </xf>
    <xf numFmtId="37" fontId="30" fillId="0" borderId="17" xfId="11" applyNumberFormat="1" applyFont="1" applyBorder="1" applyAlignment="1" applyProtection="1">
      <alignment horizontal="centerContinuous" vertical="center"/>
    </xf>
    <xf numFmtId="37" fontId="30" fillId="0" borderId="0" xfId="11" applyNumberFormat="1" applyFont="1" applyAlignment="1" applyProtection="1">
      <alignment horizontal="right" vertical="center"/>
    </xf>
    <xf numFmtId="0" fontId="30" fillId="0" borderId="0" xfId="11" applyFont="1" applyBorder="1" applyAlignment="1">
      <alignment horizontal="right" vertical="center"/>
    </xf>
    <xf numFmtId="37" fontId="30" fillId="0" borderId="0" xfId="11" applyNumberFormat="1" applyFont="1" applyAlignment="1">
      <alignment horizontal="right" vertical="center"/>
    </xf>
    <xf numFmtId="0" fontId="30" fillId="0" borderId="0" xfId="11" applyFont="1" applyBorder="1" applyAlignment="1">
      <alignment vertical="center"/>
    </xf>
    <xf numFmtId="0" fontId="30" fillId="0" borderId="17" xfId="11" applyFont="1" applyBorder="1" applyAlignment="1">
      <alignment vertical="center"/>
    </xf>
    <xf numFmtId="37" fontId="30" fillId="0" borderId="0" xfId="11" applyNumberFormat="1" applyFont="1" applyBorder="1" applyAlignment="1" applyProtection="1">
      <alignment horizontal="right" vertical="center"/>
    </xf>
    <xf numFmtId="0" fontId="30" fillId="0" borderId="17" xfId="11" applyFont="1" applyBorder="1" applyAlignment="1">
      <alignment horizontal="left" vertical="center"/>
    </xf>
    <xf numFmtId="0" fontId="30" fillId="0" borderId="0" xfId="11" applyFont="1" applyAlignment="1">
      <alignment horizontal="right" vertical="center"/>
    </xf>
    <xf numFmtId="0" fontId="30" fillId="0" borderId="17" xfId="11" quotePrefix="1" applyFont="1" applyBorder="1" applyAlignment="1">
      <alignment horizontal="left" vertical="center"/>
    </xf>
    <xf numFmtId="37" fontId="28" fillId="0" borderId="0" xfId="11" applyNumberFormat="1" applyFont="1" applyAlignment="1" applyProtection="1">
      <alignment horizontal="right"/>
    </xf>
    <xf numFmtId="37" fontId="30" fillId="0" borderId="1" xfId="11" applyNumberFormat="1" applyFont="1" applyBorder="1" applyAlignment="1" applyProtection="1">
      <alignment horizontal="right" vertical="center"/>
    </xf>
    <xf numFmtId="37" fontId="30" fillId="0" borderId="3" xfId="11" applyNumberFormat="1" applyFont="1" applyBorder="1" applyAlignment="1" applyProtection="1">
      <alignment horizontal="right" vertical="center"/>
    </xf>
    <xf numFmtId="0" fontId="29" fillId="0" borderId="0" xfId="11" applyFont="1"/>
    <xf numFmtId="0" fontId="28" fillId="0" borderId="0" xfId="12" applyFont="1"/>
    <xf numFmtId="0" fontId="39" fillId="0" borderId="0" xfId="11" applyFont="1" applyAlignment="1">
      <alignment horizontal="center" vertical="center"/>
    </xf>
    <xf numFmtId="0" fontId="28" fillId="0" borderId="0" xfId="12" applyFont="1" applyAlignment="1">
      <alignment vertical="center"/>
    </xf>
    <xf numFmtId="0" fontId="28" fillId="0" borderId="0" xfId="12" applyFont="1" applyBorder="1" applyAlignment="1">
      <alignment vertical="center"/>
    </xf>
    <xf numFmtId="0" fontId="28" fillId="0" borderId="3" xfId="12" applyFont="1" applyBorder="1" applyAlignment="1">
      <alignment vertical="center"/>
    </xf>
    <xf numFmtId="0" fontId="28" fillId="0" borderId="5" xfId="11" applyFont="1" applyBorder="1"/>
    <xf numFmtId="0" fontId="30" fillId="0" borderId="15" xfId="12" applyFont="1" applyBorder="1" applyAlignment="1">
      <alignment vertical="center" textRotation="255" wrapText="1"/>
    </xf>
    <xf numFmtId="0" fontId="25" fillId="0" borderId="15" xfId="12" applyFont="1" applyBorder="1" applyAlignment="1">
      <alignment horizontal="center" vertical="center" wrapText="1"/>
    </xf>
    <xf numFmtId="0" fontId="25" fillId="0" borderId="14" xfId="12" applyFont="1" applyBorder="1" applyAlignment="1">
      <alignment horizontal="center" vertical="center" wrapText="1"/>
    </xf>
    <xf numFmtId="37" fontId="30" fillId="0" borderId="1" xfId="12" applyNumberFormat="1" applyFont="1" applyBorder="1" applyAlignment="1" applyProtection="1">
      <alignment horizontal="right" vertical="center"/>
    </xf>
    <xf numFmtId="37" fontId="30" fillId="0" borderId="0" xfId="12" applyNumberFormat="1" applyFont="1" applyAlignment="1" applyProtection="1">
      <alignment horizontal="right" vertical="center"/>
    </xf>
    <xf numFmtId="0" fontId="30" fillId="0" borderId="0" xfId="12" applyFont="1" applyAlignment="1">
      <alignment horizontal="right" vertical="center"/>
    </xf>
    <xf numFmtId="37" fontId="30" fillId="0" borderId="1" xfId="12" applyNumberFormat="1" applyFont="1" applyBorder="1" applyAlignment="1">
      <alignment horizontal="right" vertical="center"/>
    </xf>
    <xf numFmtId="37" fontId="30" fillId="0" borderId="0" xfId="12" applyNumberFormat="1" applyFont="1" applyAlignment="1">
      <alignment horizontal="right" vertical="center"/>
    </xf>
    <xf numFmtId="37" fontId="30" fillId="0" borderId="0" xfId="11" applyNumberFormat="1" applyFont="1" applyBorder="1" applyAlignment="1" applyProtection="1">
      <alignment horizontal="centerContinuous" vertical="center"/>
    </xf>
    <xf numFmtId="0" fontId="30" fillId="0" borderId="1" xfId="12" applyFont="1" applyBorder="1" applyAlignment="1">
      <alignment horizontal="right" vertical="center"/>
    </xf>
    <xf numFmtId="0" fontId="30" fillId="0" borderId="0" xfId="12" applyFont="1" applyBorder="1" applyAlignment="1">
      <alignment horizontal="right" vertical="center"/>
    </xf>
    <xf numFmtId="0" fontId="30" fillId="0" borderId="3" xfId="12" applyFont="1" applyBorder="1" applyAlignment="1">
      <alignment horizontal="right" vertical="center"/>
    </xf>
    <xf numFmtId="0" fontId="32" fillId="0" borderId="40" xfId="0" applyNumberFormat="1" applyFont="1" applyBorder="1" applyAlignment="1">
      <alignment horizontal="center" vertical="center" wrapText="1" shrinkToFit="1"/>
    </xf>
    <xf numFmtId="3" fontId="26" fillId="0" borderId="0" xfId="0" applyNumberFormat="1" applyFont="1" applyBorder="1" applyAlignment="1">
      <alignment horizontal="center" vertical="center" wrapText="1"/>
    </xf>
    <xf numFmtId="0" fontId="6" fillId="0" borderId="0" xfId="8" applyFont="1"/>
    <xf numFmtId="0" fontId="6" fillId="0" borderId="3" xfId="8" applyFont="1" applyBorder="1" applyAlignment="1">
      <alignment vertical="center"/>
    </xf>
    <xf numFmtId="0" fontId="9" fillId="0" borderId="35" xfId="8" applyFont="1" applyBorder="1" applyAlignment="1">
      <alignment horizontal="center" vertical="center" shrinkToFit="1"/>
    </xf>
    <xf numFmtId="0" fontId="9" fillId="0" borderId="35" xfId="8" applyFont="1" applyBorder="1" applyAlignment="1">
      <alignment horizontal="center" vertical="center"/>
    </xf>
    <xf numFmtId="0" fontId="9" fillId="0" borderId="14" xfId="8" applyFont="1" applyBorder="1" applyAlignment="1">
      <alignment horizontal="center" vertical="center"/>
    </xf>
    <xf numFmtId="0" fontId="9" fillId="0" borderId="15" xfId="8" applyFont="1" applyBorder="1" applyAlignment="1">
      <alignment horizontal="center" vertical="center"/>
    </xf>
    <xf numFmtId="0" fontId="9" fillId="0" borderId="7" xfId="8" applyFont="1" applyBorder="1" applyAlignment="1">
      <alignment horizontal="center" vertical="center"/>
    </xf>
    <xf numFmtId="0" fontId="9" fillId="0" borderId="17" xfId="8" applyFont="1" applyBorder="1" applyAlignment="1">
      <alignment horizontal="center" vertical="center"/>
    </xf>
    <xf numFmtId="37" fontId="9" fillId="0" borderId="0" xfId="8" applyNumberFormat="1" applyFont="1" applyAlignment="1" applyProtection="1">
      <alignment vertical="center"/>
    </xf>
    <xf numFmtId="0" fontId="9" fillId="0" borderId="17" xfId="8" quotePrefix="1" applyFont="1" applyBorder="1" applyAlignment="1">
      <alignment horizontal="center" vertical="center"/>
    </xf>
    <xf numFmtId="37" fontId="9" fillId="0" borderId="0" xfId="8" applyNumberFormat="1" applyFont="1" applyAlignment="1">
      <alignment vertical="center"/>
    </xf>
    <xf numFmtId="0" fontId="9" fillId="3" borderId="0" xfId="8" applyFont="1" applyFill="1" applyBorder="1" applyAlignment="1">
      <alignment horizontal="center" vertical="center"/>
    </xf>
    <xf numFmtId="37" fontId="9" fillId="3" borderId="1" xfId="8" applyNumberFormat="1" applyFont="1" applyFill="1" applyBorder="1" applyAlignment="1" applyProtection="1">
      <alignment vertical="center"/>
    </xf>
    <xf numFmtId="37" fontId="9" fillId="3" borderId="0" xfId="8" applyNumberFormat="1" applyFont="1" applyFill="1" applyAlignment="1" applyProtection="1">
      <alignment vertical="center"/>
    </xf>
    <xf numFmtId="37" fontId="9" fillId="3" borderId="0" xfId="8" applyNumberFormat="1" applyFont="1" applyFill="1" applyBorder="1" applyAlignment="1" applyProtection="1">
      <alignment vertical="center"/>
    </xf>
    <xf numFmtId="0" fontId="9" fillId="3" borderId="0" xfId="8" applyFont="1" applyFill="1" applyAlignment="1">
      <alignment vertical="center"/>
    </xf>
    <xf numFmtId="0" fontId="9" fillId="3" borderId="0" xfId="8" quotePrefix="1" applyFont="1" applyFill="1" applyAlignment="1">
      <alignment horizontal="left" vertical="center"/>
    </xf>
    <xf numFmtId="0" fontId="9" fillId="3" borderId="0" xfId="8" quotePrefix="1" applyFont="1" applyFill="1" applyAlignment="1">
      <alignment vertical="center"/>
    </xf>
    <xf numFmtId="0" fontId="9" fillId="3" borderId="3" xfId="8" quotePrefix="1" applyFont="1" applyFill="1" applyBorder="1" applyAlignment="1">
      <alignment horizontal="left" vertical="center"/>
    </xf>
    <xf numFmtId="37" fontId="9" fillId="3" borderId="2" xfId="8" applyNumberFormat="1" applyFont="1" applyFill="1" applyBorder="1" applyAlignment="1" applyProtection="1">
      <alignment vertical="center"/>
    </xf>
    <xf numFmtId="37" fontId="9" fillId="3" borderId="3" xfId="8" applyNumberFormat="1" applyFont="1" applyFill="1" applyBorder="1" applyAlignment="1" applyProtection="1">
      <alignment vertical="center"/>
    </xf>
    <xf numFmtId="0" fontId="9" fillId="0" borderId="0" xfId="8" applyFont="1" applyAlignment="1">
      <alignment vertical="center"/>
    </xf>
    <xf numFmtId="37" fontId="22" fillId="0" borderId="0" xfId="0" applyNumberFormat="1" applyFont="1" applyAlignment="1">
      <alignment vertical="center"/>
    </xf>
    <xf numFmtId="0" fontId="22" fillId="0" borderId="0" xfId="0" applyFont="1" applyAlignment="1">
      <alignment vertical="center"/>
    </xf>
    <xf numFmtId="0" fontId="6" fillId="0" borderId="0" xfId="8" applyFont="1" applyAlignment="1">
      <alignment vertical="center"/>
    </xf>
    <xf numFmtId="0" fontId="0" fillId="0" borderId="0" xfId="0" applyAlignment="1">
      <alignment vertical="center"/>
    </xf>
    <xf numFmtId="37" fontId="9" fillId="0" borderId="0" xfId="8" applyNumberFormat="1" applyFont="1" applyAlignment="1" applyProtection="1">
      <alignment horizontal="right" vertical="center"/>
    </xf>
    <xf numFmtId="37" fontId="9" fillId="0" borderId="0" xfId="8" applyNumberFormat="1" applyFont="1" applyAlignment="1">
      <alignment horizontal="right" vertical="center"/>
    </xf>
    <xf numFmtId="37" fontId="9" fillId="3" borderId="0" xfId="8" applyNumberFormat="1" applyFont="1" applyFill="1" applyAlignment="1">
      <alignment vertical="center"/>
    </xf>
    <xf numFmtId="37" fontId="9" fillId="3" borderId="0" xfId="8" applyNumberFormat="1" applyFont="1" applyFill="1" applyAlignment="1">
      <alignment horizontal="right" vertical="center"/>
    </xf>
    <xf numFmtId="0" fontId="9" fillId="3" borderId="0" xfId="8" quotePrefix="1" applyFont="1" applyFill="1" applyAlignment="1">
      <alignment horizontal="right" vertical="center"/>
    </xf>
    <xf numFmtId="0" fontId="9" fillId="3" borderId="3" xfId="8" quotePrefix="1" applyFont="1" applyFill="1" applyBorder="1" applyAlignment="1">
      <alignment horizontal="right" vertical="center"/>
    </xf>
    <xf numFmtId="37" fontId="9" fillId="3" borderId="3" xfId="8" applyNumberFormat="1" applyFont="1" applyFill="1" applyBorder="1" applyAlignment="1" applyProtection="1">
      <alignment horizontal="right" vertical="center"/>
    </xf>
    <xf numFmtId="0" fontId="9" fillId="0" borderId="11" xfId="9" applyFont="1" applyBorder="1" applyAlignment="1">
      <alignment horizontal="center" vertical="center"/>
    </xf>
    <xf numFmtId="37" fontId="9" fillId="0" borderId="0" xfId="9" applyNumberFormat="1" applyFont="1" applyBorder="1" applyAlignment="1">
      <alignment vertical="center"/>
    </xf>
    <xf numFmtId="37" fontId="9" fillId="3" borderId="0" xfId="9" applyNumberFormat="1" applyFont="1" applyFill="1" applyBorder="1" applyAlignment="1">
      <alignment vertical="center"/>
    </xf>
    <xf numFmtId="0" fontId="9" fillId="3" borderId="0" xfId="9" applyFont="1" applyFill="1" applyAlignment="1">
      <alignment vertical="center"/>
    </xf>
    <xf numFmtId="0" fontId="9" fillId="3" borderId="17" xfId="9" applyFont="1" applyFill="1" applyBorder="1" applyAlignment="1">
      <alignment vertical="center"/>
    </xf>
    <xf numFmtId="37" fontId="9" fillId="0" borderId="1" xfId="9" applyNumberFormat="1" applyFont="1" applyFill="1" applyBorder="1" applyAlignment="1" applyProtection="1">
      <alignment vertical="center"/>
    </xf>
    <xf numFmtId="37" fontId="9" fillId="0" borderId="0" xfId="9" applyNumberFormat="1" applyFont="1" applyFill="1" applyAlignment="1" applyProtection="1">
      <alignment vertical="center"/>
    </xf>
    <xf numFmtId="37" fontId="9" fillId="0" borderId="0" xfId="9" applyNumberFormat="1" applyFont="1" applyFill="1" applyAlignment="1">
      <alignment vertical="center"/>
    </xf>
    <xf numFmtId="37" fontId="9" fillId="3" borderId="1" xfId="9" applyNumberFormat="1" applyFont="1" applyFill="1" applyBorder="1" applyAlignment="1" applyProtection="1">
      <alignment vertical="center"/>
    </xf>
    <xf numFmtId="37" fontId="9" fillId="3" borderId="0" xfId="9" applyNumberFormat="1" applyFont="1" applyFill="1" applyAlignment="1" applyProtection="1">
      <alignment vertical="center"/>
    </xf>
    <xf numFmtId="37" fontId="9" fillId="3" borderId="0" xfId="9" applyNumberFormat="1" applyFont="1" applyFill="1" applyAlignment="1" applyProtection="1">
      <alignment horizontal="right" vertical="center"/>
    </xf>
    <xf numFmtId="37" fontId="9" fillId="3" borderId="0" xfId="9" applyNumberFormat="1" applyFont="1" applyFill="1" applyAlignment="1">
      <alignment horizontal="right" vertical="center"/>
    </xf>
    <xf numFmtId="0" fontId="9" fillId="3" borderId="0" xfId="9" applyFont="1" applyFill="1" applyAlignment="1">
      <alignment horizontal="center" vertical="center"/>
    </xf>
    <xf numFmtId="0" fontId="9" fillId="3" borderId="3" xfId="9" applyFont="1" applyFill="1" applyBorder="1" applyAlignment="1">
      <alignment horizontal="center" vertical="center"/>
    </xf>
    <xf numFmtId="37" fontId="9" fillId="3" borderId="2" xfId="9" applyNumberFormat="1" applyFont="1" applyFill="1" applyBorder="1" applyAlignment="1" applyProtection="1">
      <alignment vertical="center"/>
    </xf>
    <xf numFmtId="37" fontId="9" fillId="3" borderId="3" xfId="9" applyNumberFormat="1" applyFont="1" applyFill="1" applyBorder="1" applyAlignment="1" applyProtection="1">
      <alignment vertical="center"/>
    </xf>
    <xf numFmtId="37" fontId="9" fillId="3" borderId="3" xfId="9" applyNumberFormat="1" applyFont="1" applyFill="1" applyBorder="1" applyAlignment="1">
      <alignment horizontal="right" vertical="center"/>
    </xf>
    <xf numFmtId="0" fontId="6" fillId="0" borderId="0" xfId="9" applyFont="1" applyBorder="1" applyAlignment="1">
      <alignment vertical="center"/>
    </xf>
    <xf numFmtId="37" fontId="6" fillId="0" borderId="0" xfId="9" applyNumberFormat="1" applyFont="1" applyBorder="1" applyAlignment="1">
      <alignment vertical="center"/>
    </xf>
    <xf numFmtId="0" fontId="6" fillId="0" borderId="0" xfId="9" applyFont="1" applyAlignment="1">
      <alignment vertical="center"/>
    </xf>
    <xf numFmtId="0" fontId="30" fillId="0" borderId="0" xfId="11" applyFont="1" applyAlignment="1">
      <alignment horizontal="distributed" vertical="center"/>
    </xf>
    <xf numFmtId="0" fontId="30" fillId="0" borderId="34" xfId="10" applyFont="1" applyBorder="1" applyAlignment="1">
      <alignment horizontal="center" vertical="center"/>
    </xf>
    <xf numFmtId="0" fontId="30" fillId="0" borderId="0" xfId="10" applyFont="1" applyAlignment="1">
      <alignment horizontal="distributed" vertical="center"/>
    </xf>
    <xf numFmtId="0" fontId="30" fillId="0" borderId="17" xfId="10" applyFont="1" applyBorder="1" applyAlignment="1">
      <alignment horizontal="distributed" vertical="center"/>
    </xf>
    <xf numFmtId="0" fontId="30" fillId="0" borderId="0" xfId="10" applyFont="1" applyBorder="1" applyAlignment="1">
      <alignment horizontal="left" vertical="center"/>
    </xf>
    <xf numFmtId="38" fontId="30" fillId="0" borderId="3" xfId="3" applyFont="1" applyBorder="1" applyAlignment="1">
      <alignment vertical="center"/>
    </xf>
    <xf numFmtId="38" fontId="30" fillId="0" borderId="0" xfId="3" applyFont="1" applyAlignment="1">
      <alignment vertical="center"/>
    </xf>
    <xf numFmtId="0" fontId="29" fillId="0" borderId="0" xfId="11" applyFont="1" applyAlignment="1"/>
    <xf numFmtId="0" fontId="29" fillId="0" borderId="0" xfId="12" applyFont="1" applyAlignment="1"/>
    <xf numFmtId="37" fontId="28" fillId="0" borderId="0" xfId="12" applyNumberFormat="1" applyFont="1" applyBorder="1" applyAlignment="1" applyProtection="1">
      <alignment vertical="center"/>
    </xf>
    <xf numFmtId="37" fontId="28" fillId="0" borderId="0" xfId="12" applyNumberFormat="1" applyFont="1" applyBorder="1" applyAlignment="1">
      <alignment vertical="center"/>
    </xf>
    <xf numFmtId="37" fontId="28" fillId="0" borderId="0" xfId="12" applyNumberFormat="1" applyFont="1" applyBorder="1" applyAlignment="1" applyProtection="1">
      <alignment horizontal="right" vertical="center"/>
    </xf>
    <xf numFmtId="37" fontId="28" fillId="0" borderId="0" xfId="11" applyNumberFormat="1" applyFont="1" applyBorder="1" applyAlignment="1" applyProtection="1">
      <alignment vertical="center"/>
    </xf>
    <xf numFmtId="0" fontId="28" fillId="0" borderId="0" xfId="11" applyFont="1" applyBorder="1" applyAlignment="1">
      <alignment horizontal="left" vertical="center"/>
    </xf>
    <xf numFmtId="178" fontId="38" fillId="0" borderId="0" xfId="0" applyNumberFormat="1" applyFont="1" applyFill="1" applyBorder="1" applyAlignment="1">
      <alignment vertical="center"/>
    </xf>
    <xf numFmtId="179" fontId="38" fillId="0" borderId="0" xfId="0" applyNumberFormat="1" applyFont="1" applyFill="1" applyBorder="1" applyAlignment="1">
      <alignment vertical="center"/>
    </xf>
    <xf numFmtId="181" fontId="25" fillId="0" borderId="7" xfId="6" applyNumberFormat="1" applyFont="1" applyBorder="1" applyAlignment="1" applyProtection="1">
      <alignment horizontal="right" vertical="center"/>
    </xf>
    <xf numFmtId="0" fontId="6" fillId="0" borderId="0" xfId="9" applyFont="1"/>
    <xf numFmtId="37" fontId="6" fillId="0" borderId="0" xfId="9" applyNumberFormat="1" applyFont="1"/>
    <xf numFmtId="0" fontId="8" fillId="0" borderId="0" xfId="1" applyFont="1" applyAlignment="1" applyProtection="1">
      <alignment horizontal="left"/>
    </xf>
    <xf numFmtId="0" fontId="6" fillId="0" borderId="0" xfId="9" applyFont="1" applyAlignment="1">
      <alignment horizontal="center"/>
    </xf>
    <xf numFmtId="0" fontId="6" fillId="0" borderId="3" xfId="9" applyFont="1" applyBorder="1" applyAlignment="1">
      <alignment vertical="center"/>
    </xf>
    <xf numFmtId="0" fontId="6" fillId="0" borderId="0" xfId="9" applyFont="1" applyAlignment="1"/>
    <xf numFmtId="37" fontId="6" fillId="0" borderId="0" xfId="9" applyNumberFormat="1" applyFont="1" applyAlignment="1"/>
    <xf numFmtId="37" fontId="48" fillId="3" borderId="1" xfId="9" applyNumberFormat="1" applyFont="1" applyFill="1" applyBorder="1" applyAlignment="1">
      <alignment vertical="center"/>
    </xf>
    <xf numFmtId="37" fontId="48" fillId="3" borderId="0" xfId="9" applyNumberFormat="1" applyFont="1" applyFill="1" applyAlignment="1">
      <alignment vertical="center"/>
    </xf>
    <xf numFmtId="37" fontId="48" fillId="3" borderId="0" xfId="9" applyNumberFormat="1" applyFont="1" applyFill="1" applyAlignment="1" applyProtection="1">
      <alignment vertical="center"/>
    </xf>
    <xf numFmtId="37" fontId="9" fillId="0" borderId="24" xfId="9" applyNumberFormat="1" applyFont="1" applyBorder="1" applyAlignment="1">
      <alignment vertical="center"/>
    </xf>
    <xf numFmtId="0" fontId="25" fillId="0" borderId="32" xfId="0" applyFont="1" applyBorder="1" applyAlignment="1" applyProtection="1">
      <alignment horizontal="center" vertical="center" wrapText="1"/>
    </xf>
    <xf numFmtId="0" fontId="25" fillId="0" borderId="29" xfId="6" applyFont="1" applyBorder="1" applyAlignment="1" applyProtection="1">
      <alignment horizontal="center" vertical="center"/>
    </xf>
    <xf numFmtId="0" fontId="25" fillId="0" borderId="0" xfId="6" applyFont="1" applyBorder="1" applyAlignment="1" applyProtection="1">
      <alignment horizontal="center" vertical="center"/>
    </xf>
    <xf numFmtId="181" fontId="25" fillId="0" borderId="29" xfId="6" applyNumberFormat="1" applyFont="1" applyBorder="1" applyAlignment="1" applyProtection="1">
      <alignment horizontal="center" vertical="center"/>
    </xf>
    <xf numFmtId="181" fontId="39" fillId="0" borderId="0" xfId="6" applyNumberFormat="1" applyFont="1" applyAlignment="1" applyProtection="1">
      <alignment horizontal="left" vertical="center"/>
    </xf>
    <xf numFmtId="178" fontId="38" fillId="0" borderId="22" xfId="0" applyNumberFormat="1" applyFont="1" applyFill="1" applyBorder="1" applyAlignment="1">
      <alignment vertical="center"/>
    </xf>
    <xf numFmtId="178" fontId="3" fillId="0" borderId="5" xfId="0" applyNumberFormat="1" applyFont="1" applyBorder="1" applyAlignment="1">
      <alignment vertical="center"/>
    </xf>
    <xf numFmtId="178" fontId="3" fillId="0" borderId="0" xfId="0" applyNumberFormat="1" applyFont="1" applyAlignment="1">
      <alignment vertical="center"/>
    </xf>
    <xf numFmtId="0" fontId="3" fillId="0" borderId="0" xfId="0" applyFont="1" applyAlignment="1">
      <alignment vertical="center"/>
    </xf>
    <xf numFmtId="178" fontId="3" fillId="0" borderId="6" xfId="0" applyNumberFormat="1" applyFont="1" applyBorder="1" applyAlignment="1">
      <alignment vertical="center"/>
    </xf>
    <xf numFmtId="178" fontId="3" fillId="0" borderId="4" xfId="0" applyNumberFormat="1" applyFont="1" applyBorder="1" applyAlignment="1">
      <alignment vertical="center"/>
    </xf>
    <xf numFmtId="0" fontId="3" fillId="0" borderId="4" xfId="0" applyFont="1" applyBorder="1" applyAlignment="1">
      <alignment vertical="center"/>
    </xf>
    <xf numFmtId="0" fontId="38" fillId="0" borderId="23" xfId="0" applyFont="1" applyBorder="1" applyAlignment="1" applyProtection="1">
      <alignment horizontal="center" vertical="center"/>
    </xf>
    <xf numFmtId="178" fontId="38" fillId="0" borderId="0" xfId="0" applyNumberFormat="1" applyFont="1" applyFill="1" applyBorder="1" applyAlignment="1">
      <alignment horizontal="right" vertical="center"/>
    </xf>
    <xf numFmtId="178" fontId="38" fillId="0" borderId="4" xfId="0" applyNumberFormat="1" applyFont="1" applyFill="1" applyBorder="1" applyAlignment="1">
      <alignment horizontal="right" vertical="center"/>
    </xf>
    <xf numFmtId="179" fontId="25" fillId="0" borderId="0" xfId="0" applyNumberFormat="1" applyFont="1" applyFill="1" applyBorder="1" applyAlignment="1">
      <alignment horizontal="right" vertical="center"/>
    </xf>
    <xf numFmtId="0" fontId="38" fillId="0" borderId="16" xfId="6" applyFont="1" applyBorder="1" applyAlignment="1" applyProtection="1">
      <alignment horizontal="distributed" vertical="center"/>
    </xf>
    <xf numFmtId="0" fontId="38" fillId="0" borderId="17" xfId="6" applyFont="1" applyBorder="1" applyAlignment="1" applyProtection="1">
      <alignment horizontal="distributed" vertical="center"/>
    </xf>
    <xf numFmtId="0" fontId="32" fillId="0" borderId="17" xfId="6" applyFont="1" applyBorder="1" applyAlignment="1" applyProtection="1">
      <alignment horizontal="distributed" vertical="center"/>
    </xf>
    <xf numFmtId="0" fontId="34" fillId="0" borderId="17" xfId="6" applyFont="1" applyBorder="1" applyAlignment="1" applyProtection="1">
      <alignment horizontal="distributed" vertical="center"/>
    </xf>
    <xf numFmtId="0" fontId="38" fillId="0" borderId="68" xfId="6" applyFont="1" applyBorder="1" applyAlignment="1" applyProtection="1">
      <alignment horizontal="distributed" vertical="center" shrinkToFit="1"/>
    </xf>
    <xf numFmtId="0" fontId="38" fillId="0" borderId="34" xfId="6" applyFont="1" applyBorder="1" applyAlignment="1" applyProtection="1">
      <alignment horizontal="distributed" vertical="center" shrinkToFit="1"/>
    </xf>
    <xf numFmtId="181" fontId="38" fillId="0" borderId="34" xfId="6" applyNumberFormat="1" applyFont="1" applyBorder="1" applyAlignment="1" applyProtection="1">
      <alignment horizontal="distributed" vertical="center" shrinkToFit="1"/>
    </xf>
    <xf numFmtId="0" fontId="30" fillId="0" borderId="16" xfId="6" applyFont="1" applyBorder="1" applyAlignment="1" applyProtection="1">
      <alignment horizontal="distributed" vertical="center"/>
    </xf>
    <xf numFmtId="180" fontId="30" fillId="0" borderId="0" xfId="7" applyNumberFormat="1" applyFont="1" applyBorder="1" applyAlignment="1" applyProtection="1">
      <alignment horizontal="right" vertical="center"/>
    </xf>
    <xf numFmtId="0" fontId="30" fillId="0" borderId="17" xfId="6" applyFont="1" applyBorder="1" applyAlignment="1" applyProtection="1">
      <alignment horizontal="distributed" vertical="center"/>
    </xf>
    <xf numFmtId="179" fontId="30" fillId="0" borderId="0" xfId="0" applyNumberFormat="1" applyFont="1" applyFill="1" applyBorder="1" applyAlignment="1">
      <alignment horizontal="right" vertical="center"/>
    </xf>
    <xf numFmtId="0" fontId="25" fillId="0" borderId="17" xfId="6" applyFont="1" applyBorder="1" applyAlignment="1" applyProtection="1">
      <alignment horizontal="distributed" vertical="center"/>
    </xf>
    <xf numFmtId="0" fontId="25" fillId="0" borderId="30" xfId="6" applyFont="1" applyBorder="1" applyAlignment="1" applyProtection="1">
      <alignment horizontal="distributed" vertical="center" shrinkToFit="1"/>
    </xf>
    <xf numFmtId="0" fontId="30" fillId="0" borderId="0" xfId="10" quotePrefix="1" applyFont="1" applyAlignment="1">
      <alignment vertical="center"/>
    </xf>
    <xf numFmtId="181" fontId="34" fillId="0" borderId="7" xfId="6" applyNumberFormat="1" applyFont="1" applyBorder="1" applyAlignment="1" applyProtection="1">
      <alignment horizontal="distributed" vertical="center"/>
    </xf>
    <xf numFmtId="0" fontId="1" fillId="0" borderId="0" xfId="4"/>
    <xf numFmtId="0" fontId="50" fillId="0" borderId="0" xfId="4" applyFont="1"/>
    <xf numFmtId="0" fontId="51" fillId="0" borderId="0" xfId="1" quotePrefix="1" applyFont="1" applyAlignment="1" applyProtection="1"/>
    <xf numFmtId="0" fontId="22" fillId="0" borderId="0" xfId="4" applyFont="1"/>
    <xf numFmtId="49" fontId="52" fillId="0" borderId="0" xfId="4" applyNumberFormat="1" applyFont="1" applyAlignment="1">
      <alignment horizontal="center" vertical="center"/>
    </xf>
    <xf numFmtId="0" fontId="52" fillId="0" borderId="0" xfId="4" applyFont="1" applyAlignment="1">
      <alignment vertical="center"/>
    </xf>
    <xf numFmtId="0" fontId="53" fillId="0" borderId="0" xfId="4" applyFont="1" applyAlignment="1">
      <alignment vertical="center"/>
    </xf>
    <xf numFmtId="0" fontId="22" fillId="0" borderId="0" xfId="4" applyFont="1" applyAlignment="1">
      <alignment vertical="center"/>
    </xf>
    <xf numFmtId="0" fontId="52" fillId="0" borderId="0" xfId="4" applyFont="1" applyAlignment="1">
      <alignment horizontal="left" vertical="center"/>
    </xf>
    <xf numFmtId="0" fontId="53" fillId="0" borderId="0" xfId="4" applyFont="1" applyAlignment="1">
      <alignment horizontal="left" vertical="center"/>
    </xf>
    <xf numFmtId="0" fontId="50" fillId="0" borderId="0" xfId="1" quotePrefix="1" applyFont="1" applyAlignment="1" applyProtection="1"/>
    <xf numFmtId="0" fontId="51" fillId="0" borderId="0" xfId="1" quotePrefix="1" applyFont="1" applyAlignment="1" applyProtection="1">
      <alignment vertical="center"/>
    </xf>
    <xf numFmtId="0" fontId="49" fillId="0" borderId="0" xfId="4" applyFont="1" applyAlignment="1"/>
    <xf numFmtId="3" fontId="39" fillId="0" borderId="0" xfId="0" applyNumberFormat="1" applyFont="1" applyAlignment="1">
      <alignment horizontal="center" vertical="center"/>
    </xf>
    <xf numFmtId="3" fontId="30" fillId="0" borderId="38" xfId="0" applyNumberFormat="1" applyFont="1" applyBorder="1" applyAlignment="1">
      <alignment horizontal="center" vertical="center"/>
    </xf>
    <xf numFmtId="3" fontId="30" fillId="0" borderId="7" xfId="0" applyNumberFormat="1" applyFont="1" applyBorder="1" applyAlignment="1">
      <alignment horizontal="center" vertical="center"/>
    </xf>
    <xf numFmtId="3" fontId="26" fillId="0" borderId="41" xfId="0" applyNumberFormat="1" applyFont="1" applyBorder="1" applyAlignment="1">
      <alignment horizontal="center" vertical="center" shrinkToFit="1"/>
    </xf>
    <xf numFmtId="3" fontId="26" fillId="0" borderId="42" xfId="0" applyNumberFormat="1" applyFont="1" applyBorder="1" applyAlignment="1">
      <alignment horizontal="center" vertical="center" shrinkToFit="1"/>
    </xf>
    <xf numFmtId="3" fontId="26" fillId="0" borderId="11" xfId="0" applyNumberFormat="1" applyFont="1" applyBorder="1" applyAlignment="1">
      <alignment horizontal="center" vertical="center"/>
    </xf>
    <xf numFmtId="3" fontId="26" fillId="0" borderId="34" xfId="0" applyNumberFormat="1" applyFont="1" applyBorder="1" applyAlignment="1">
      <alignment horizontal="center" vertical="center"/>
    </xf>
    <xf numFmtId="3" fontId="26" fillId="0" borderId="25" xfId="0" applyNumberFormat="1" applyFont="1" applyBorder="1" applyAlignment="1">
      <alignment horizontal="center" vertical="center"/>
    </xf>
    <xf numFmtId="3" fontId="26" fillId="0" borderId="47" xfId="0" applyNumberFormat="1" applyFont="1" applyBorder="1" applyAlignment="1">
      <alignment horizontal="center" vertical="center"/>
    </xf>
    <xf numFmtId="0" fontId="26" fillId="0" borderId="48" xfId="0" applyNumberFormat="1" applyFont="1" applyBorder="1" applyAlignment="1">
      <alignment horizontal="center" vertical="center"/>
    </xf>
    <xf numFmtId="0" fontId="26" fillId="0" borderId="28" xfId="0" applyNumberFormat="1" applyFont="1" applyBorder="1" applyAlignment="1">
      <alignment horizontal="center" vertical="center"/>
    </xf>
    <xf numFmtId="0" fontId="26" fillId="0" borderId="49" xfId="0" applyNumberFormat="1" applyFont="1" applyBorder="1" applyAlignment="1">
      <alignment horizontal="center" vertical="center"/>
    </xf>
    <xf numFmtId="3" fontId="26" fillId="0" borderId="35" xfId="0" applyNumberFormat="1" applyFont="1" applyBorder="1" applyAlignment="1">
      <alignment horizontal="center" vertical="center" wrapText="1"/>
    </xf>
    <xf numFmtId="3" fontId="26" fillId="0" borderId="36" xfId="0" applyNumberFormat="1" applyFont="1" applyBorder="1" applyAlignment="1">
      <alignment horizontal="center" vertical="center" wrapText="1"/>
    </xf>
    <xf numFmtId="3" fontId="25" fillId="0" borderId="35" xfId="0" applyNumberFormat="1" applyFont="1" applyBorder="1" applyAlignment="1">
      <alignment horizontal="center" vertical="center" wrapText="1"/>
    </xf>
    <xf numFmtId="3" fontId="25" fillId="0" borderId="36" xfId="0" applyNumberFormat="1" applyFont="1" applyBorder="1" applyAlignment="1">
      <alignment horizontal="center" vertical="center"/>
    </xf>
    <xf numFmtId="3" fontId="32" fillId="0" borderId="35" xfId="0" applyNumberFormat="1" applyFont="1" applyBorder="1" applyAlignment="1">
      <alignment horizontal="center" vertical="center" wrapText="1" shrinkToFit="1"/>
    </xf>
    <xf numFmtId="3" fontId="32" fillId="0" borderId="43" xfId="0" applyNumberFormat="1" applyFont="1" applyBorder="1" applyAlignment="1">
      <alignment horizontal="center" vertical="center" wrapText="1" shrinkToFit="1"/>
    </xf>
    <xf numFmtId="3" fontId="26" fillId="0" borderId="41" xfId="0" applyNumberFormat="1" applyFont="1" applyBorder="1" applyAlignment="1">
      <alignment horizontal="center" vertical="center" wrapText="1" shrinkToFit="1"/>
    </xf>
    <xf numFmtId="3" fontId="26" fillId="0" borderId="43" xfId="0" applyNumberFormat="1" applyFont="1" applyBorder="1" applyAlignment="1">
      <alignment horizontal="center" vertical="center" wrapText="1"/>
    </xf>
    <xf numFmtId="3" fontId="25" fillId="0" borderId="46" xfId="0" applyNumberFormat="1" applyFont="1" applyBorder="1" applyAlignment="1">
      <alignment horizontal="center" vertical="center" wrapText="1" shrinkToFit="1"/>
    </xf>
    <xf numFmtId="0" fontId="42" fillId="0" borderId="42" xfId="0" applyFont="1" applyBorder="1" applyAlignment="1">
      <alignment horizontal="center" vertical="center" shrinkToFit="1"/>
    </xf>
    <xf numFmtId="3" fontId="26" fillId="0" borderId="41" xfId="0" applyNumberFormat="1" applyFont="1" applyBorder="1" applyAlignment="1">
      <alignment horizontal="center" vertical="center"/>
    </xf>
    <xf numFmtId="3" fontId="26" fillId="0" borderId="44" xfId="0" applyNumberFormat="1" applyFont="1" applyBorder="1" applyAlignment="1">
      <alignment horizontal="center" vertical="center"/>
    </xf>
    <xf numFmtId="3" fontId="26" fillId="0" borderId="41" xfId="0" applyNumberFormat="1" applyFont="1" applyBorder="1" applyAlignment="1">
      <alignment horizontal="center" vertical="center" wrapText="1"/>
    </xf>
    <xf numFmtId="3" fontId="26" fillId="0" borderId="42" xfId="0" applyNumberFormat="1" applyFont="1" applyBorder="1" applyAlignment="1">
      <alignment horizontal="center" vertical="center" wrapText="1"/>
    </xf>
    <xf numFmtId="3" fontId="25" fillId="0" borderId="41" xfId="0" applyNumberFormat="1" applyFont="1" applyBorder="1" applyAlignment="1">
      <alignment horizontal="center" vertical="center" wrapText="1" shrinkToFit="1"/>
    </xf>
    <xf numFmtId="0" fontId="42" fillId="0" borderId="44" xfId="0" applyFont="1" applyBorder="1" applyAlignment="1">
      <alignment horizontal="center" vertical="center" wrapText="1" shrinkToFit="1"/>
    </xf>
    <xf numFmtId="0" fontId="38" fillId="0" borderId="45" xfId="0" applyNumberFormat="1" applyFont="1" applyBorder="1" applyAlignment="1">
      <alignment horizontal="center" vertical="center" wrapText="1" shrinkToFit="1"/>
    </xf>
    <xf numFmtId="0" fontId="43" fillId="0" borderId="43" xfId="0" applyFont="1" applyBorder="1" applyAlignment="1">
      <alignment wrapText="1"/>
    </xf>
    <xf numFmtId="0" fontId="25" fillId="0" borderId="11" xfId="0" applyNumberFormat="1" applyFont="1" applyBorder="1" applyAlignment="1">
      <alignment horizontal="center" vertical="center"/>
    </xf>
    <xf numFmtId="0" fontId="25" fillId="0" borderId="7" xfId="0" applyNumberFormat="1" applyFont="1" applyBorder="1" applyAlignment="1">
      <alignment horizontal="center" vertical="center"/>
    </xf>
    <xf numFmtId="0" fontId="25" fillId="0" borderId="0" xfId="0" applyNumberFormat="1" applyFont="1" applyBorder="1" applyAlignment="1">
      <alignment horizontal="center" vertical="center"/>
    </xf>
    <xf numFmtId="0" fontId="29" fillId="0" borderId="0" xfId="0" applyNumberFormat="1" applyFont="1" applyAlignment="1">
      <alignment horizontal="left" vertical="center"/>
    </xf>
    <xf numFmtId="0" fontId="25" fillId="0" borderId="50" xfId="0" applyNumberFormat="1" applyFont="1" applyBorder="1" applyAlignment="1">
      <alignment horizontal="center" vertical="center"/>
    </xf>
    <xf numFmtId="0" fontId="25" fillId="0" borderId="17" xfId="0" applyNumberFormat="1" applyFont="1" applyBorder="1" applyAlignment="1">
      <alignment horizontal="center" vertical="center"/>
    </xf>
    <xf numFmtId="0" fontId="25" fillId="0" borderId="51" xfId="0" applyNumberFormat="1" applyFont="1" applyBorder="1" applyAlignment="1">
      <alignment horizontal="center" vertical="center"/>
    </xf>
    <xf numFmtId="0" fontId="25" fillId="0" borderId="52" xfId="0" applyNumberFormat="1" applyFont="1" applyBorder="1" applyAlignment="1">
      <alignment horizontal="center" vertical="center"/>
    </xf>
    <xf numFmtId="0" fontId="25" fillId="0" borderId="31" xfId="0" applyNumberFormat="1" applyFont="1" applyBorder="1" applyAlignment="1">
      <alignment horizontal="center" vertical="center"/>
    </xf>
    <xf numFmtId="0" fontId="37" fillId="0" borderId="0" xfId="0" applyNumberFormat="1" applyFont="1" applyBorder="1" applyAlignment="1">
      <alignment horizontal="center" vertical="center"/>
    </xf>
    <xf numFmtId="0" fontId="37" fillId="0" borderId="0" xfId="0" applyNumberFormat="1" applyFont="1" applyAlignment="1">
      <alignment horizontal="center" vertical="center"/>
    </xf>
    <xf numFmtId="0" fontId="25" fillId="0" borderId="37" xfId="0" applyNumberFormat="1" applyFont="1" applyBorder="1" applyAlignment="1">
      <alignment horizontal="center" vertical="center"/>
    </xf>
    <xf numFmtId="0" fontId="44" fillId="0" borderId="50" xfId="0" applyFont="1" applyBorder="1" applyAlignment="1">
      <alignment horizontal="center" vertical="center"/>
    </xf>
    <xf numFmtId="0" fontId="44" fillId="0" borderId="53" xfId="0" applyFont="1" applyBorder="1" applyAlignment="1">
      <alignment horizontal="center" vertical="center"/>
    </xf>
    <xf numFmtId="3" fontId="26" fillId="0" borderId="0" xfId="0" applyNumberFormat="1" applyFont="1" applyBorder="1" applyAlignment="1">
      <alignment horizontal="center" vertical="center"/>
    </xf>
    <xf numFmtId="3" fontId="26" fillId="0" borderId="7" xfId="0" applyNumberFormat="1" applyFont="1" applyBorder="1" applyAlignment="1">
      <alignment horizontal="center" vertical="center"/>
    </xf>
    <xf numFmtId="3" fontId="26" fillId="0" borderId="1" xfId="0" applyNumberFormat="1" applyFont="1" applyBorder="1" applyAlignment="1">
      <alignment horizontal="center" vertical="center"/>
    </xf>
    <xf numFmtId="3" fontId="45" fillId="0" borderId="0" xfId="0" applyNumberFormat="1" applyFont="1" applyAlignment="1">
      <alignment horizontal="center" vertical="center"/>
    </xf>
    <xf numFmtId="3" fontId="26" fillId="0" borderId="54" xfId="0" applyNumberFormat="1" applyFont="1" applyBorder="1" applyAlignment="1">
      <alignment horizontal="center" vertical="center"/>
    </xf>
    <xf numFmtId="3" fontId="26" fillId="0" borderId="28" xfId="0" applyNumberFormat="1" applyFont="1" applyBorder="1" applyAlignment="1">
      <alignment horizontal="center" vertical="center"/>
    </xf>
    <xf numFmtId="0" fontId="34" fillId="0" borderId="48" xfId="0" applyFont="1" applyBorder="1" applyAlignment="1" applyProtection="1">
      <alignment horizontal="center" vertical="center" wrapText="1"/>
    </xf>
    <xf numFmtId="0" fontId="38" fillId="0" borderId="32" xfId="0" applyFont="1" applyBorder="1" applyAlignment="1" applyProtection="1">
      <alignment horizontal="center" vertical="center" wrapText="1"/>
    </xf>
    <xf numFmtId="0" fontId="34" fillId="0" borderId="55" xfId="0" applyFont="1" applyBorder="1" applyAlignment="1" applyProtection="1">
      <alignment horizontal="center" vertical="center" wrapText="1"/>
    </xf>
    <xf numFmtId="0" fontId="34" fillId="0" borderId="8" xfId="0" applyFont="1" applyBorder="1" applyAlignment="1" applyProtection="1">
      <alignment horizontal="center" vertical="center" wrapText="1"/>
    </xf>
    <xf numFmtId="0" fontId="38" fillId="0" borderId="55" xfId="0" applyFont="1" applyBorder="1" applyAlignment="1" applyProtection="1">
      <alignment horizontal="center" vertical="center" wrapText="1"/>
    </xf>
    <xf numFmtId="0" fontId="38" fillId="0" borderId="8"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30" fillId="0" borderId="56" xfId="0" applyFont="1" applyBorder="1" applyAlignment="1" applyProtection="1">
      <alignment horizontal="center" vertical="center"/>
    </xf>
    <xf numFmtId="0" fontId="30" fillId="0" borderId="57" xfId="0" applyFont="1" applyBorder="1" applyAlignment="1" applyProtection="1">
      <alignment horizontal="center" vertical="center"/>
    </xf>
    <xf numFmtId="0" fontId="25" fillId="0" borderId="48" xfId="0" applyFont="1" applyBorder="1" applyAlignment="1" applyProtection="1">
      <alignment horizontal="center" vertical="center" wrapText="1"/>
    </xf>
    <xf numFmtId="0" fontId="25" fillId="0" borderId="32" xfId="0" applyFont="1" applyBorder="1" applyAlignment="1" applyProtection="1">
      <alignment horizontal="center" vertical="center" wrapText="1"/>
    </xf>
    <xf numFmtId="0" fontId="39" fillId="0" borderId="0" xfId="0" applyFont="1" applyAlignment="1" applyProtection="1">
      <alignment horizontal="center" vertical="center"/>
    </xf>
    <xf numFmtId="0" fontId="29" fillId="0" borderId="0" xfId="0" applyFont="1" applyAlignment="1" applyProtection="1">
      <alignment horizontal="left" vertical="center"/>
    </xf>
    <xf numFmtId="0" fontId="30" fillId="0" borderId="0" xfId="6" applyFont="1" applyBorder="1" applyAlignment="1" applyProtection="1">
      <alignment horizontal="left" vertical="center"/>
    </xf>
    <xf numFmtId="0" fontId="25" fillId="0" borderId="24" xfId="6" applyFont="1" applyBorder="1" applyAlignment="1" applyProtection="1">
      <alignment horizontal="center" vertical="center"/>
    </xf>
    <xf numFmtId="0" fontId="25" fillId="0" borderId="16" xfId="6" applyFont="1" applyBorder="1" applyAlignment="1" applyProtection="1">
      <alignment horizontal="center" vertical="center"/>
    </xf>
    <xf numFmtId="0" fontId="25" fillId="0" borderId="7" xfId="6" applyFont="1" applyBorder="1" applyAlignment="1" applyProtection="1">
      <alignment horizontal="center" vertical="center"/>
    </xf>
    <xf numFmtId="0" fontId="25" fillId="0" borderId="34" xfId="6" applyFont="1" applyBorder="1" applyAlignment="1" applyProtection="1">
      <alignment horizontal="center" vertical="center"/>
    </xf>
    <xf numFmtId="0" fontId="25" fillId="0" borderId="14" xfId="6" applyFont="1" applyBorder="1" applyAlignment="1" applyProtection="1">
      <alignment horizontal="center" vertical="center"/>
    </xf>
    <xf numFmtId="0" fontId="25" fillId="0" borderId="29" xfId="6" applyFont="1" applyBorder="1" applyAlignment="1" applyProtection="1">
      <alignment horizontal="center" vertical="center"/>
    </xf>
    <xf numFmtId="0" fontId="25" fillId="0" borderId="58" xfId="6" applyFont="1" applyBorder="1" applyAlignment="1" applyProtection="1">
      <alignment horizontal="center" vertical="center"/>
    </xf>
    <xf numFmtId="0" fontId="39" fillId="0" borderId="0" xfId="6" applyFont="1" applyAlignment="1" applyProtection="1">
      <alignment horizontal="center" vertical="center"/>
    </xf>
    <xf numFmtId="0" fontId="30" fillId="0" borderId="0" xfId="6" applyFont="1" applyBorder="1" applyAlignment="1" applyProtection="1">
      <alignment horizontal="center" vertical="center"/>
    </xf>
    <xf numFmtId="0" fontId="25" fillId="0" borderId="0" xfId="6" applyFont="1" applyBorder="1" applyAlignment="1" applyProtection="1">
      <alignment horizontal="center" vertical="center"/>
    </xf>
    <xf numFmtId="0" fontId="30" fillId="0" borderId="67" xfId="6" applyFont="1" applyBorder="1" applyAlignment="1" applyProtection="1">
      <alignment horizontal="left" vertical="center"/>
    </xf>
    <xf numFmtId="0" fontId="25" fillId="0" borderId="17" xfId="6" applyFont="1" applyBorder="1" applyAlignment="1" applyProtection="1">
      <alignment horizontal="center" vertical="center"/>
    </xf>
    <xf numFmtId="181" fontId="25" fillId="0" borderId="11" xfId="6" applyNumberFormat="1" applyFont="1" applyBorder="1" applyAlignment="1" applyProtection="1">
      <alignment horizontal="center" vertical="center"/>
    </xf>
    <xf numFmtId="181" fontId="25" fillId="0" borderId="7" xfId="6" applyNumberFormat="1" applyFont="1" applyBorder="1" applyAlignment="1" applyProtection="1">
      <alignment horizontal="center" vertical="center"/>
    </xf>
    <xf numFmtId="181" fontId="25" fillId="0" borderId="34" xfId="6" applyNumberFormat="1" applyFont="1" applyBorder="1" applyAlignment="1" applyProtection="1">
      <alignment horizontal="center" vertical="center"/>
    </xf>
    <xf numFmtId="181" fontId="26" fillId="0" borderId="0" xfId="6" applyNumberFormat="1" applyFont="1" applyBorder="1" applyAlignment="1" applyProtection="1">
      <alignment horizontal="left" vertical="center"/>
    </xf>
    <xf numFmtId="181" fontId="25" fillId="0" borderId="0" xfId="6" applyNumberFormat="1" applyFont="1" applyBorder="1" applyAlignment="1" applyProtection="1">
      <alignment horizontal="center" vertical="center"/>
    </xf>
    <xf numFmtId="181" fontId="25" fillId="0" borderId="17" xfId="6" applyNumberFormat="1" applyFont="1" applyBorder="1" applyAlignment="1" applyProtection="1">
      <alignment horizontal="center" vertical="center"/>
    </xf>
    <xf numFmtId="181" fontId="25" fillId="0" borderId="14" xfId="6" applyNumberFormat="1" applyFont="1" applyBorder="1" applyAlignment="1" applyProtection="1">
      <alignment horizontal="center" vertical="center"/>
    </xf>
    <xf numFmtId="181" fontId="25" fillId="0" borderId="29" xfId="6" applyNumberFormat="1" applyFont="1" applyBorder="1" applyAlignment="1" applyProtection="1">
      <alignment horizontal="center" vertical="center"/>
    </xf>
    <xf numFmtId="181" fontId="25" fillId="0" borderId="58" xfId="6" applyNumberFormat="1" applyFont="1" applyBorder="1" applyAlignment="1" applyProtection="1">
      <alignment horizontal="center" vertical="center"/>
    </xf>
    <xf numFmtId="181" fontId="25" fillId="0" borderId="24" xfId="6" applyNumberFormat="1" applyFont="1" applyBorder="1" applyAlignment="1" applyProtection="1">
      <alignment horizontal="center" vertical="center"/>
    </xf>
    <xf numFmtId="181" fontId="25" fillId="0" borderId="16" xfId="6" applyNumberFormat="1" applyFont="1" applyBorder="1" applyAlignment="1" applyProtection="1">
      <alignment horizontal="center" vertical="center"/>
    </xf>
    <xf numFmtId="181" fontId="39" fillId="0" borderId="0" xfId="6" applyNumberFormat="1" applyFont="1" applyAlignment="1" applyProtection="1">
      <alignment horizontal="left" vertical="center"/>
    </xf>
    <xf numFmtId="181" fontId="30" fillId="0" borderId="0" xfId="6" applyNumberFormat="1" applyFont="1" applyBorder="1" applyAlignment="1" applyProtection="1">
      <alignment horizontal="center" vertical="center"/>
    </xf>
    <xf numFmtId="0" fontId="30" fillId="0" borderId="24" xfId="7" applyFont="1" applyBorder="1" applyAlignment="1">
      <alignment horizontal="left" vertical="center"/>
    </xf>
    <xf numFmtId="0" fontId="35" fillId="0" borderId="0" xfId="7" applyFont="1" applyAlignment="1">
      <alignment horizontal="left" vertical="center"/>
    </xf>
    <xf numFmtId="0" fontId="30" fillId="0" borderId="3" xfId="7" applyFont="1" applyBorder="1" applyAlignment="1">
      <alignment horizontal="right" vertical="center"/>
    </xf>
    <xf numFmtId="0" fontId="30" fillId="0" borderId="39" xfId="7" applyFont="1" applyBorder="1" applyAlignment="1">
      <alignment horizontal="center" vertical="center"/>
    </xf>
    <xf numFmtId="0" fontId="30" fillId="0" borderId="34" xfId="7" applyFont="1" applyBorder="1" applyAlignment="1">
      <alignment horizontal="center" vertical="center"/>
    </xf>
    <xf numFmtId="179" fontId="30" fillId="0" borderId="1" xfId="2" applyNumberFormat="1" applyFont="1" applyFill="1" applyBorder="1" applyAlignment="1">
      <alignment vertical="center"/>
    </xf>
    <xf numFmtId="179" fontId="30" fillId="0" borderId="0" xfId="0" applyNumberFormat="1" applyFont="1" applyBorder="1" applyAlignment="1">
      <alignment vertical="center"/>
    </xf>
    <xf numFmtId="179" fontId="30" fillId="0" borderId="0" xfId="2" applyNumberFormat="1" applyFont="1" applyFill="1" applyAlignment="1">
      <alignment vertical="center"/>
    </xf>
    <xf numFmtId="179" fontId="30" fillId="0" borderId="0" xfId="7" applyNumberFormat="1" applyFont="1" applyAlignment="1">
      <alignment vertical="center"/>
    </xf>
    <xf numFmtId="179" fontId="30" fillId="0" borderId="0" xfId="0" applyNumberFormat="1" applyFont="1" applyAlignment="1">
      <alignment vertical="center"/>
    </xf>
    <xf numFmtId="179" fontId="30" fillId="0" borderId="70" xfId="2" applyNumberFormat="1" applyFont="1" applyFill="1" applyBorder="1" applyAlignment="1">
      <alignment vertical="center"/>
    </xf>
    <xf numFmtId="179" fontId="30" fillId="0" borderId="69" xfId="0" applyNumberFormat="1" applyFont="1" applyBorder="1" applyAlignment="1">
      <alignment vertical="center"/>
    </xf>
    <xf numFmtId="179" fontId="30" fillId="0" borderId="69" xfId="2" applyNumberFormat="1" applyFont="1" applyFill="1" applyBorder="1" applyAlignment="1">
      <alignment vertical="center"/>
    </xf>
    <xf numFmtId="179" fontId="30" fillId="0" borderId="69" xfId="7" applyNumberFormat="1" applyFont="1" applyBorder="1" applyAlignment="1">
      <alignment vertical="center"/>
    </xf>
    <xf numFmtId="179" fontId="30" fillId="0" borderId="0" xfId="2" applyNumberFormat="1" applyFont="1" applyFill="1" applyAlignment="1">
      <alignment horizontal="right" vertical="center"/>
    </xf>
    <xf numFmtId="179" fontId="30" fillId="0" borderId="33" xfId="2" applyNumberFormat="1" applyFont="1" applyFill="1" applyBorder="1" applyAlignment="1">
      <alignment vertical="center"/>
    </xf>
    <xf numFmtId="179" fontId="30" fillId="0" borderId="24" xfId="0" applyNumberFormat="1" applyFont="1" applyBorder="1" applyAlignment="1">
      <alignment vertical="center"/>
    </xf>
    <xf numFmtId="179" fontId="30" fillId="0" borderId="24" xfId="2" applyNumberFormat="1" applyFont="1" applyFill="1" applyBorder="1" applyAlignment="1">
      <alignment vertical="center"/>
    </xf>
    <xf numFmtId="179" fontId="30" fillId="0" borderId="24" xfId="7" applyNumberFormat="1" applyFont="1" applyBorder="1" applyAlignment="1">
      <alignment vertical="center"/>
    </xf>
    <xf numFmtId="0" fontId="30" fillId="0" borderId="35" xfId="7" applyFont="1" applyBorder="1" applyAlignment="1">
      <alignment horizontal="center" vertical="center"/>
    </xf>
    <xf numFmtId="0" fontId="30" fillId="0" borderId="36" xfId="7" applyFont="1" applyBorder="1" applyAlignment="1">
      <alignment horizontal="center" vertical="center"/>
    </xf>
    <xf numFmtId="0" fontId="30" fillId="0" borderId="43" xfId="7" applyFont="1" applyBorder="1" applyAlignment="1">
      <alignment horizontal="center" vertical="center"/>
    </xf>
    <xf numFmtId="0" fontId="30" fillId="0" borderId="14" xfId="7" applyFont="1" applyBorder="1" applyAlignment="1">
      <alignment horizontal="center" vertical="center"/>
    </xf>
    <xf numFmtId="0" fontId="30" fillId="0" borderId="29" xfId="7" applyFont="1" applyBorder="1" applyAlignment="1">
      <alignment horizontal="center" vertical="center"/>
    </xf>
    <xf numFmtId="0" fontId="9" fillId="0" borderId="0" xfId="8" applyFont="1" applyBorder="1" applyAlignment="1">
      <alignment horizontal="left" vertical="center"/>
    </xf>
    <xf numFmtId="0" fontId="20" fillId="0" borderId="0" xfId="8" applyFont="1" applyAlignment="1">
      <alignment horizontal="center" vertical="center"/>
    </xf>
    <xf numFmtId="0" fontId="9" fillId="0" borderId="39" xfId="8" applyFont="1" applyBorder="1" applyAlignment="1">
      <alignment horizontal="center" vertical="center"/>
    </xf>
    <xf numFmtId="0" fontId="9" fillId="0" borderId="34" xfId="8" applyFont="1" applyBorder="1" applyAlignment="1">
      <alignment horizontal="center" vertical="center"/>
    </xf>
    <xf numFmtId="0" fontId="9" fillId="0" borderId="35" xfId="8" applyFont="1" applyBorder="1" applyAlignment="1">
      <alignment horizontal="center" vertical="center"/>
    </xf>
    <xf numFmtId="0" fontId="9" fillId="0" borderId="36" xfId="8" applyFont="1" applyBorder="1" applyAlignment="1">
      <alignment horizontal="center" vertical="center"/>
    </xf>
    <xf numFmtId="0" fontId="9" fillId="0" borderId="43" xfId="8" applyFont="1" applyBorder="1" applyAlignment="1">
      <alignment horizontal="center" vertical="center"/>
    </xf>
    <xf numFmtId="0" fontId="9" fillId="0" borderId="38" xfId="8" applyFont="1" applyBorder="1" applyAlignment="1">
      <alignment horizontal="left" vertical="center"/>
    </xf>
    <xf numFmtId="0" fontId="9" fillId="3" borderId="0" xfId="9" applyFont="1" applyFill="1" applyAlignment="1">
      <alignment horizontal="distributed" vertical="center"/>
    </xf>
    <xf numFmtId="0" fontId="22" fillId="3" borderId="17" xfId="0" applyFont="1" applyFill="1" applyBorder="1" applyAlignment="1">
      <alignment horizontal="distributed" vertical="center"/>
    </xf>
    <xf numFmtId="0" fontId="20" fillId="0" borderId="0" xfId="9" applyFont="1" applyAlignment="1">
      <alignment horizontal="center" vertical="center"/>
    </xf>
    <xf numFmtId="0" fontId="9" fillId="0" borderId="36" xfId="9" applyFont="1" applyBorder="1" applyAlignment="1">
      <alignment horizontal="center" vertical="center"/>
    </xf>
    <xf numFmtId="0" fontId="22" fillId="0" borderId="43" xfId="0" applyFont="1" applyBorder="1" applyAlignment="1">
      <alignment vertical="center"/>
    </xf>
    <xf numFmtId="0" fontId="9" fillId="0" borderId="24" xfId="9" applyFont="1" applyBorder="1" applyAlignment="1">
      <alignment horizontal="center" vertical="center"/>
    </xf>
    <xf numFmtId="0" fontId="22" fillId="0" borderId="16" xfId="0" applyFont="1" applyBorder="1" applyAlignment="1">
      <alignment vertical="center"/>
    </xf>
    <xf numFmtId="0" fontId="9" fillId="0" borderId="0" xfId="9" applyFont="1" applyBorder="1" applyAlignment="1">
      <alignment horizontal="center" vertical="center"/>
    </xf>
    <xf numFmtId="0" fontId="9" fillId="0" borderId="71" xfId="9" applyFont="1" applyBorder="1" applyAlignment="1">
      <alignment horizontal="center" vertical="center"/>
    </xf>
    <xf numFmtId="0" fontId="9" fillId="3" borderId="0" xfId="9" applyFont="1" applyFill="1" applyBorder="1" applyAlignment="1">
      <alignment horizontal="center" vertical="center"/>
    </xf>
    <xf numFmtId="0" fontId="9" fillId="3" borderId="17" xfId="9" applyFont="1" applyFill="1" applyBorder="1" applyAlignment="1">
      <alignment horizontal="center" vertical="center"/>
    </xf>
    <xf numFmtId="0" fontId="10" fillId="3" borderId="0" xfId="9" applyFont="1" applyFill="1" applyAlignment="1">
      <alignment horizontal="distributed" vertical="center" shrinkToFit="1"/>
    </xf>
    <xf numFmtId="0" fontId="10" fillId="3" borderId="17" xfId="9" applyFont="1" applyFill="1" applyBorder="1" applyAlignment="1">
      <alignment horizontal="distributed" vertical="center" shrinkToFit="1"/>
    </xf>
    <xf numFmtId="0" fontId="11" fillId="3" borderId="0" xfId="9" applyFont="1" applyFill="1" applyAlignment="1">
      <alignment horizontal="distributed" vertical="center" shrinkToFit="1"/>
    </xf>
    <xf numFmtId="0" fontId="23" fillId="3" borderId="17" xfId="0" applyFont="1" applyFill="1" applyBorder="1" applyAlignment="1">
      <alignment horizontal="distributed" vertical="center" shrinkToFit="1"/>
    </xf>
    <xf numFmtId="0" fontId="10" fillId="3" borderId="0" xfId="9" applyFont="1" applyFill="1" applyAlignment="1">
      <alignment horizontal="distributed" vertical="center"/>
    </xf>
    <xf numFmtId="0" fontId="24" fillId="3" borderId="17" xfId="0" applyFont="1" applyFill="1" applyBorder="1" applyAlignment="1">
      <alignment horizontal="distributed" vertical="center"/>
    </xf>
    <xf numFmtId="0" fontId="9" fillId="3" borderId="0" xfId="9" applyFont="1" applyFill="1" applyBorder="1" applyAlignment="1">
      <alignment horizontal="distributed" vertical="center"/>
    </xf>
    <xf numFmtId="0" fontId="9" fillId="3" borderId="0" xfId="9" applyFont="1" applyFill="1" applyAlignment="1">
      <alignment horizontal="center" vertical="center" shrinkToFit="1"/>
    </xf>
    <xf numFmtId="0" fontId="22" fillId="3" borderId="17" xfId="0" applyFont="1" applyFill="1" applyBorder="1" applyAlignment="1">
      <alignment horizontal="center" vertical="center" shrinkToFit="1"/>
    </xf>
    <xf numFmtId="0" fontId="9" fillId="0" borderId="0" xfId="9" applyFont="1" applyAlignment="1">
      <alignment horizontal="left" vertical="center"/>
    </xf>
    <xf numFmtId="0" fontId="9" fillId="3" borderId="17" xfId="9" applyFont="1" applyFill="1" applyBorder="1" applyAlignment="1">
      <alignment horizontal="distributed" vertical="center"/>
    </xf>
    <xf numFmtId="0" fontId="9" fillId="0" borderId="0" xfId="9" applyFont="1" applyBorder="1" applyAlignment="1">
      <alignment horizontal="left" vertical="center"/>
    </xf>
    <xf numFmtId="0" fontId="30" fillId="0" borderId="38" xfId="9" applyFont="1" applyBorder="1" applyAlignment="1">
      <alignment horizontal="left" vertical="center"/>
    </xf>
    <xf numFmtId="0" fontId="30" fillId="0" borderId="35" xfId="9" applyFont="1" applyBorder="1" applyAlignment="1">
      <alignment horizontal="center" vertical="center"/>
    </xf>
    <xf numFmtId="0" fontId="30" fillId="0" borderId="36" xfId="9" applyFont="1" applyBorder="1" applyAlignment="1">
      <alignment horizontal="center" vertical="center"/>
    </xf>
    <xf numFmtId="0" fontId="39" fillId="0" borderId="0" xfId="9" applyFont="1" applyAlignment="1">
      <alignment horizontal="center" vertical="center"/>
    </xf>
    <xf numFmtId="0" fontId="30" fillId="0" borderId="38" xfId="9" applyFont="1" applyBorder="1" applyAlignment="1">
      <alignment horizontal="center" vertical="center"/>
    </xf>
    <xf numFmtId="0" fontId="30" fillId="0" borderId="39" xfId="9" applyFont="1" applyBorder="1" applyAlignment="1">
      <alignment horizontal="center" vertical="center"/>
    </xf>
    <xf numFmtId="0" fontId="30" fillId="0" borderId="7" xfId="9" applyFont="1" applyBorder="1" applyAlignment="1">
      <alignment horizontal="center" vertical="center"/>
    </xf>
    <xf numFmtId="0" fontId="30" fillId="0" borderId="34" xfId="9" applyFont="1" applyBorder="1" applyAlignment="1">
      <alignment horizontal="center" vertical="center"/>
    </xf>
    <xf numFmtId="0" fontId="30" fillId="0" borderId="3" xfId="9" applyFont="1" applyBorder="1" applyAlignment="1">
      <alignment horizontal="distributed" vertical="center"/>
    </xf>
    <xf numFmtId="0" fontId="30" fillId="0" borderId="30" xfId="9" applyFont="1" applyBorder="1" applyAlignment="1">
      <alignment horizontal="distributed" vertical="center"/>
    </xf>
    <xf numFmtId="0" fontId="30" fillId="0" borderId="0" xfId="9" applyFont="1" applyBorder="1" applyAlignment="1">
      <alignment horizontal="distributed" vertical="center"/>
    </xf>
    <xf numFmtId="0" fontId="30" fillId="0" borderId="17" xfId="9" applyFont="1" applyBorder="1" applyAlignment="1">
      <alignment horizontal="distributed" vertical="center"/>
    </xf>
    <xf numFmtId="0" fontId="30" fillId="0" borderId="64" xfId="9" applyFont="1" applyBorder="1" applyAlignment="1">
      <alignment horizontal="center" vertical="center" shrinkToFit="1"/>
    </xf>
    <xf numFmtId="0" fontId="30" fillId="0" borderId="13" xfId="9" applyFont="1" applyBorder="1" applyAlignment="1">
      <alignment horizontal="center" vertical="center" shrinkToFit="1"/>
    </xf>
    <xf numFmtId="0" fontId="39" fillId="0" borderId="0" xfId="10" applyFont="1" applyAlignment="1">
      <alignment horizontal="center" vertical="center"/>
    </xf>
    <xf numFmtId="0" fontId="39" fillId="0" borderId="0" xfId="10" applyFont="1" applyAlignment="1">
      <alignment horizontal="center" vertical="center" justifyLastLine="1"/>
    </xf>
    <xf numFmtId="0" fontId="30" fillId="0" borderId="38" xfId="10" applyFont="1" applyBorder="1" applyAlignment="1">
      <alignment horizontal="center" vertical="center"/>
    </xf>
    <xf numFmtId="0" fontId="30" fillId="0" borderId="39" xfId="10" applyFont="1" applyBorder="1" applyAlignment="1">
      <alignment horizontal="center" vertical="center"/>
    </xf>
    <xf numFmtId="0" fontId="30" fillId="0" borderId="7" xfId="10" applyFont="1" applyBorder="1" applyAlignment="1">
      <alignment horizontal="center" vertical="center"/>
    </xf>
    <xf numFmtId="0" fontId="30" fillId="0" borderId="34" xfId="10" applyFont="1" applyBorder="1" applyAlignment="1">
      <alignment horizontal="center" vertical="center"/>
    </xf>
    <xf numFmtId="0" fontId="30" fillId="0" borderId="64" xfId="10" applyFont="1" applyBorder="1" applyAlignment="1">
      <alignment horizontal="center" vertical="center"/>
    </xf>
    <xf numFmtId="0" fontId="30" fillId="0" borderId="13" xfId="10" applyFont="1" applyBorder="1" applyAlignment="1">
      <alignment horizontal="center" vertical="center"/>
    </xf>
    <xf numFmtId="0" fontId="30" fillId="0" borderId="35" xfId="10" applyFont="1" applyBorder="1" applyAlignment="1">
      <alignment horizontal="center" vertical="center"/>
    </xf>
    <xf numFmtId="0" fontId="30" fillId="0" borderId="36" xfId="10" applyFont="1" applyBorder="1" applyAlignment="1">
      <alignment horizontal="center" vertical="center"/>
    </xf>
    <xf numFmtId="0" fontId="30" fillId="0" borderId="43" xfId="10" applyFont="1" applyBorder="1" applyAlignment="1">
      <alignment horizontal="center" vertical="center"/>
    </xf>
    <xf numFmtId="0" fontId="30" fillId="0" borderId="60" xfId="10" applyFont="1" applyBorder="1" applyAlignment="1">
      <alignment horizontal="center" vertical="center" shrinkToFit="1"/>
    </xf>
    <xf numFmtId="0" fontId="30" fillId="0" borderId="11" xfId="10" applyFont="1" applyBorder="1" applyAlignment="1">
      <alignment horizontal="center" vertical="center" shrinkToFit="1"/>
    </xf>
    <xf numFmtId="0" fontId="30" fillId="0" borderId="24" xfId="10" applyFont="1" applyBorder="1" applyAlignment="1">
      <alignment vertical="center"/>
    </xf>
    <xf numFmtId="0" fontId="30" fillId="0" borderId="16" xfId="10" applyFont="1" applyBorder="1" applyAlignment="1">
      <alignment vertical="center"/>
    </xf>
    <xf numFmtId="0" fontId="30" fillId="0" borderId="0" xfId="10" quotePrefix="1" applyFont="1" applyAlignment="1">
      <alignment vertical="center"/>
    </xf>
    <xf numFmtId="0" fontId="30" fillId="0" borderId="0" xfId="10" applyFont="1" applyAlignment="1">
      <alignment vertical="center"/>
    </xf>
    <xf numFmtId="0" fontId="30" fillId="0" borderId="17" xfId="10" applyFont="1" applyBorder="1" applyAlignment="1">
      <alignment vertical="center"/>
    </xf>
    <xf numFmtId="0" fontId="30" fillId="0" borderId="0" xfId="10" applyFont="1" applyAlignment="1">
      <alignment horizontal="distributed" vertical="center"/>
    </xf>
    <xf numFmtId="0" fontId="30" fillId="0" borderId="17" xfId="10" applyFont="1" applyBorder="1" applyAlignment="1">
      <alignment horizontal="distributed" vertical="center"/>
    </xf>
    <xf numFmtId="0" fontId="30" fillId="0" borderId="0" xfId="10" applyFont="1" applyBorder="1" applyAlignment="1">
      <alignment horizontal="distributed" vertical="center"/>
    </xf>
    <xf numFmtId="0" fontId="30" fillId="0" borderId="59" xfId="11" applyFont="1" applyBorder="1" applyAlignment="1">
      <alignment horizontal="center" vertical="center"/>
    </xf>
    <xf numFmtId="0" fontId="30" fillId="0" borderId="13" xfId="11" applyFont="1" applyBorder="1" applyAlignment="1">
      <alignment horizontal="center" vertical="center"/>
    </xf>
    <xf numFmtId="0" fontId="30" fillId="0" borderId="0" xfId="11" applyFont="1" applyAlignment="1">
      <alignment horizontal="distributed" vertical="center" wrapText="1"/>
    </xf>
    <xf numFmtId="0" fontId="30" fillId="0" borderId="0" xfId="11" applyFont="1" applyAlignment="1">
      <alignment horizontal="distributed" vertical="center"/>
    </xf>
    <xf numFmtId="0" fontId="30" fillId="0" borderId="17" xfId="11" applyFont="1" applyBorder="1" applyAlignment="1">
      <alignment horizontal="distributed" vertical="center"/>
    </xf>
    <xf numFmtId="0" fontId="30" fillId="0" borderId="59" xfId="11" applyFont="1" applyBorder="1" applyAlignment="1">
      <alignment horizontal="center" vertical="center" wrapText="1"/>
    </xf>
    <xf numFmtId="0" fontId="30" fillId="0" borderId="13" xfId="11" applyFont="1" applyBorder="1" applyAlignment="1">
      <alignment horizontal="center" vertical="center" wrapText="1"/>
    </xf>
    <xf numFmtId="0" fontId="26" fillId="0" borderId="0" xfId="11" applyFont="1" applyAlignment="1">
      <alignment horizontal="distributed" vertical="center"/>
    </xf>
    <xf numFmtId="0" fontId="26" fillId="0" borderId="17" xfId="11" applyFont="1" applyBorder="1" applyAlignment="1">
      <alignment horizontal="distributed" vertical="center"/>
    </xf>
    <xf numFmtId="0" fontId="30" fillId="0" borderId="35" xfId="11" applyFont="1" applyBorder="1" applyAlignment="1">
      <alignment horizontal="center" vertical="center"/>
    </xf>
    <xf numFmtId="0" fontId="30" fillId="0" borderId="36" xfId="11" applyFont="1" applyBorder="1" applyAlignment="1">
      <alignment horizontal="center" vertical="center"/>
    </xf>
    <xf numFmtId="0" fontId="30" fillId="0" borderId="0" xfId="11" applyFont="1" applyBorder="1" applyAlignment="1">
      <alignment horizontal="center" vertical="center"/>
    </xf>
    <xf numFmtId="0" fontId="30" fillId="0" borderId="17" xfId="11" applyFont="1" applyBorder="1" applyAlignment="1">
      <alignment horizontal="center" vertical="center"/>
    </xf>
    <xf numFmtId="0" fontId="30" fillId="0" borderId="33" xfId="11" applyFont="1" applyBorder="1" applyAlignment="1">
      <alignment horizontal="center" vertical="center" wrapText="1"/>
    </xf>
    <xf numFmtId="0" fontId="30" fillId="0" borderId="11" xfId="11" applyFont="1" applyBorder="1" applyAlignment="1">
      <alignment horizontal="center" vertical="center" wrapText="1"/>
    </xf>
    <xf numFmtId="0" fontId="30" fillId="0" borderId="0" xfId="11" applyFont="1" applyBorder="1" applyAlignment="1">
      <alignment horizontal="left" vertical="center"/>
    </xf>
    <xf numFmtId="0" fontId="30" fillId="0" borderId="0" xfId="11" applyFont="1" applyAlignment="1">
      <alignment horizontal="left" vertical="center"/>
    </xf>
    <xf numFmtId="0" fontId="46" fillId="0" borderId="0" xfId="4" applyFont="1" applyAlignment="1">
      <alignment vertical="center"/>
    </xf>
    <xf numFmtId="0" fontId="47" fillId="0" borderId="0" xfId="11" applyFont="1" applyAlignment="1">
      <alignment horizontal="distributed" vertical="center"/>
    </xf>
    <xf numFmtId="0" fontId="47" fillId="0" borderId="17" xfId="11" applyFont="1" applyBorder="1" applyAlignment="1">
      <alignment horizontal="distributed" vertical="center"/>
    </xf>
    <xf numFmtId="0" fontId="30" fillId="0" borderId="3" xfId="11" applyFont="1" applyBorder="1" applyAlignment="1">
      <alignment horizontal="distributed" vertical="center"/>
    </xf>
    <xf numFmtId="0" fontId="30" fillId="0" borderId="30" xfId="11" applyFont="1" applyBorder="1" applyAlignment="1">
      <alignment horizontal="distributed" vertical="center"/>
    </xf>
    <xf numFmtId="0" fontId="47" fillId="0" borderId="0" xfId="11" applyFont="1" applyAlignment="1">
      <alignment horizontal="distributed" vertical="center" wrapText="1"/>
    </xf>
    <xf numFmtId="0" fontId="30" fillId="0" borderId="43" xfId="11" applyFont="1" applyBorder="1" applyAlignment="1">
      <alignment horizontal="center" vertical="center"/>
    </xf>
    <xf numFmtId="0" fontId="37" fillId="0" borderId="0" xfId="11" applyFont="1" applyAlignment="1">
      <alignment horizontal="left" vertical="center"/>
    </xf>
    <xf numFmtId="0" fontId="30" fillId="0" borderId="38" xfId="11" applyFont="1" applyBorder="1" applyAlignment="1">
      <alignment horizontal="center" vertical="center"/>
    </xf>
    <xf numFmtId="0" fontId="30" fillId="0" borderId="39" xfId="11" applyFont="1" applyBorder="1" applyAlignment="1">
      <alignment horizontal="center" vertical="center"/>
    </xf>
    <xf numFmtId="0" fontId="30" fillId="0" borderId="7" xfId="11" applyFont="1" applyBorder="1" applyAlignment="1">
      <alignment horizontal="center" vertical="center"/>
    </xf>
    <xf numFmtId="0" fontId="30" fillId="0" borderId="60" xfId="12" applyFont="1" applyBorder="1" applyAlignment="1">
      <alignment horizontal="center" vertical="center" wrapText="1"/>
    </xf>
    <xf numFmtId="0" fontId="30" fillId="0" borderId="43" xfId="12" applyFont="1" applyBorder="1" applyAlignment="1">
      <alignment horizontal="center" vertical="center" wrapText="1"/>
    </xf>
    <xf numFmtId="0" fontId="26" fillId="0" borderId="0" xfId="11" applyFont="1" applyBorder="1" applyAlignment="1">
      <alignment horizontal="left" vertical="center" wrapText="1"/>
    </xf>
    <xf numFmtId="0" fontId="26" fillId="0" borderId="0" xfId="11" applyFont="1" applyBorder="1" applyAlignment="1">
      <alignment horizontal="left" vertical="center"/>
    </xf>
    <xf numFmtId="0" fontId="25" fillId="0" borderId="60" xfId="12" applyFont="1" applyBorder="1" applyAlignment="1">
      <alignment horizontal="center" vertical="center" wrapText="1"/>
    </xf>
    <xf numFmtId="0" fontId="25" fillId="0" borderId="38" xfId="12" applyFont="1" applyBorder="1" applyAlignment="1">
      <alignment horizontal="center" vertical="center" wrapText="1"/>
    </xf>
    <xf numFmtId="0" fontId="25" fillId="0" borderId="1" xfId="12" applyFont="1" applyBorder="1" applyAlignment="1">
      <alignment horizontal="center" vertical="center" wrapText="1"/>
    </xf>
    <xf numFmtId="0" fontId="25" fillId="0" borderId="0" xfId="12" applyFont="1" applyBorder="1" applyAlignment="1">
      <alignment horizontal="center" vertical="center" wrapText="1"/>
    </xf>
    <xf numFmtId="0" fontId="30" fillId="0" borderId="61" xfId="12" applyFont="1" applyBorder="1" applyAlignment="1">
      <alignment horizontal="center" vertical="center" textRotation="255" wrapText="1"/>
    </xf>
    <xf numFmtId="0" fontId="30" fillId="0" borderId="62" xfId="12" applyFont="1" applyBorder="1" applyAlignment="1">
      <alignment horizontal="center" vertical="center" textRotation="255" wrapText="1"/>
    </xf>
    <xf numFmtId="0" fontId="25" fillId="0" borderId="16" xfId="12" applyFont="1" applyBorder="1" applyAlignment="1">
      <alignment horizontal="center" vertical="center" wrapText="1"/>
    </xf>
    <xf numFmtId="0" fontId="25" fillId="0" borderId="34" xfId="12" applyFont="1" applyBorder="1" applyAlignment="1">
      <alignment horizontal="center" vertical="center" wrapText="1"/>
    </xf>
    <xf numFmtId="0" fontId="30" fillId="0" borderId="33" xfId="12" applyFont="1" applyBorder="1" applyAlignment="1">
      <alignment horizontal="center" vertical="center" wrapText="1"/>
    </xf>
    <xf numFmtId="0" fontId="30" fillId="0" borderId="24" xfId="12" applyFont="1" applyBorder="1" applyAlignment="1">
      <alignment horizontal="center" vertical="center" wrapText="1"/>
    </xf>
    <xf numFmtId="0" fontId="30" fillId="0" borderId="16" xfId="12" applyFont="1" applyBorder="1" applyAlignment="1">
      <alignment horizontal="center" vertical="center" wrapText="1"/>
    </xf>
    <xf numFmtId="0" fontId="25" fillId="0" borderId="33" xfId="12" applyFont="1" applyBorder="1" applyAlignment="1">
      <alignment horizontal="center" vertical="center" wrapText="1"/>
    </xf>
    <xf numFmtId="0" fontId="30" fillId="0" borderId="35" xfId="12" applyFont="1" applyBorder="1" applyAlignment="1">
      <alignment horizontal="center" vertical="center" wrapText="1"/>
    </xf>
    <xf numFmtId="0" fontId="30" fillId="0" borderId="36" xfId="12" applyFont="1" applyBorder="1" applyAlignment="1">
      <alignment horizontal="center" vertical="center" wrapText="1"/>
    </xf>
    <xf numFmtId="0" fontId="30" fillId="0" borderId="63" xfId="4" applyFont="1" applyBorder="1" applyAlignment="1">
      <alignment horizontal="center" vertical="center"/>
    </xf>
    <xf numFmtId="0" fontId="30" fillId="0" borderId="35" xfId="4" applyFont="1" applyBorder="1" applyAlignment="1">
      <alignment horizontal="center" vertical="center"/>
    </xf>
    <xf numFmtId="0" fontId="28" fillId="0" borderId="0" xfId="11" applyFont="1" applyAlignment="1">
      <alignment horizontal="left" vertical="center"/>
    </xf>
    <xf numFmtId="0" fontId="44" fillId="0" borderId="0" xfId="4" applyFont="1" applyAlignment="1">
      <alignment vertical="center"/>
    </xf>
    <xf numFmtId="0" fontId="25" fillId="0" borderId="14" xfId="4" applyFont="1" applyBorder="1" applyAlignment="1">
      <alignment horizontal="center" vertical="center" wrapText="1"/>
    </xf>
    <xf numFmtId="0" fontId="30" fillId="0" borderId="15" xfId="4" applyFont="1" applyBorder="1" applyAlignment="1">
      <alignment horizontal="center" vertical="center" wrapText="1"/>
    </xf>
    <xf numFmtId="0" fontId="25" fillId="0" borderId="15" xfId="4" applyFont="1" applyBorder="1" applyAlignment="1">
      <alignment horizontal="center" vertical="center" wrapText="1"/>
    </xf>
    <xf numFmtId="0" fontId="30" fillId="0" borderId="0" xfId="4" applyFont="1" applyBorder="1" applyAlignment="1">
      <alignment vertical="center"/>
    </xf>
    <xf numFmtId="0" fontId="28" fillId="0" borderId="0" xfId="4" applyFont="1" applyBorder="1" applyAlignment="1">
      <alignment horizontal="center" vertical="center"/>
    </xf>
    <xf numFmtId="0" fontId="28" fillId="0" borderId="0" xfId="4" applyFont="1" applyBorder="1" applyAlignment="1">
      <alignment horizontal="center" vertical="center" wrapText="1"/>
    </xf>
  </cellXfs>
  <cellStyles count="14">
    <cellStyle name="ハイパーリンク" xfId="1" builtinId="8"/>
    <cellStyle name="桁区切り" xfId="2" builtinId="6"/>
    <cellStyle name="桁区切り 2" xfId="3"/>
    <cellStyle name="標準" xfId="0" builtinId="0"/>
    <cellStyle name="標準 2" xfId="4"/>
    <cellStyle name="標準_表17" xfId="5"/>
    <cellStyle name="標準_表26" xfId="6"/>
    <cellStyle name="標準_表29" xfId="7"/>
    <cellStyle name="標準_表30-31" xfId="8"/>
    <cellStyle name="標準_表32～表33" xfId="9"/>
    <cellStyle name="標準_表34～表35" xfId="10"/>
    <cellStyle name="標準_表36(1)" xfId="11"/>
    <cellStyle name="標準_表36(2)" xfId="12"/>
    <cellStyle name="未定義"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election activeCell="E5" sqref="E5"/>
    </sheetView>
  </sheetViews>
  <sheetFormatPr defaultRowHeight="13.5" x14ac:dyDescent="0.15"/>
  <cols>
    <col min="1" max="2" width="2.75" style="452" customWidth="1"/>
    <col min="3" max="3" width="54.875" style="452" customWidth="1"/>
    <col min="4" max="256" width="9" style="452"/>
    <col min="257" max="258" width="2.75" style="452" customWidth="1"/>
    <col min="259" max="259" width="54.875" style="452" customWidth="1"/>
    <col min="260" max="512" width="9" style="452"/>
    <col min="513" max="514" width="2.75" style="452" customWidth="1"/>
    <col min="515" max="515" width="54.875" style="452" customWidth="1"/>
    <col min="516" max="768" width="9" style="452"/>
    <col min="769" max="770" width="2.75" style="452" customWidth="1"/>
    <col min="771" max="771" width="54.875" style="452" customWidth="1"/>
    <col min="772" max="1024" width="9" style="452"/>
    <col min="1025" max="1026" width="2.75" style="452" customWidth="1"/>
    <col min="1027" max="1027" width="54.875" style="452" customWidth="1"/>
    <col min="1028" max="1280" width="9" style="452"/>
    <col min="1281" max="1282" width="2.75" style="452" customWidth="1"/>
    <col min="1283" max="1283" width="54.875" style="452" customWidth="1"/>
    <col min="1284" max="1536" width="9" style="452"/>
    <col min="1537" max="1538" width="2.75" style="452" customWidth="1"/>
    <col min="1539" max="1539" width="54.875" style="452" customWidth="1"/>
    <col min="1540" max="1792" width="9" style="452"/>
    <col min="1793" max="1794" width="2.75" style="452" customWidth="1"/>
    <col min="1795" max="1795" width="54.875" style="452" customWidth="1"/>
    <col min="1796" max="2048" width="9" style="452"/>
    <col min="2049" max="2050" width="2.75" style="452" customWidth="1"/>
    <col min="2051" max="2051" width="54.875" style="452" customWidth="1"/>
    <col min="2052" max="2304" width="9" style="452"/>
    <col min="2305" max="2306" width="2.75" style="452" customWidth="1"/>
    <col min="2307" max="2307" width="54.875" style="452" customWidth="1"/>
    <col min="2308" max="2560" width="9" style="452"/>
    <col min="2561" max="2562" width="2.75" style="452" customWidth="1"/>
    <col min="2563" max="2563" width="54.875" style="452" customWidth="1"/>
    <col min="2564" max="2816" width="9" style="452"/>
    <col min="2817" max="2818" width="2.75" style="452" customWidth="1"/>
    <col min="2819" max="2819" width="54.875" style="452" customWidth="1"/>
    <col min="2820" max="3072" width="9" style="452"/>
    <col min="3073" max="3074" width="2.75" style="452" customWidth="1"/>
    <col min="3075" max="3075" width="54.875" style="452" customWidth="1"/>
    <col min="3076" max="3328" width="9" style="452"/>
    <col min="3329" max="3330" width="2.75" style="452" customWidth="1"/>
    <col min="3331" max="3331" width="54.875" style="452" customWidth="1"/>
    <col min="3332" max="3584" width="9" style="452"/>
    <col min="3585" max="3586" width="2.75" style="452" customWidth="1"/>
    <col min="3587" max="3587" width="54.875" style="452" customWidth="1"/>
    <col min="3588" max="3840" width="9" style="452"/>
    <col min="3841" max="3842" width="2.75" style="452" customWidth="1"/>
    <col min="3843" max="3843" width="54.875" style="452" customWidth="1"/>
    <col min="3844" max="4096" width="9" style="452"/>
    <col min="4097" max="4098" width="2.75" style="452" customWidth="1"/>
    <col min="4099" max="4099" width="54.875" style="452" customWidth="1"/>
    <col min="4100" max="4352" width="9" style="452"/>
    <col min="4353" max="4354" width="2.75" style="452" customWidth="1"/>
    <col min="4355" max="4355" width="54.875" style="452" customWidth="1"/>
    <col min="4356" max="4608" width="9" style="452"/>
    <col min="4609" max="4610" width="2.75" style="452" customWidth="1"/>
    <col min="4611" max="4611" width="54.875" style="452" customWidth="1"/>
    <col min="4612" max="4864" width="9" style="452"/>
    <col min="4865" max="4866" width="2.75" style="452" customWidth="1"/>
    <col min="4867" max="4867" width="54.875" style="452" customWidth="1"/>
    <col min="4868" max="5120" width="9" style="452"/>
    <col min="5121" max="5122" width="2.75" style="452" customWidth="1"/>
    <col min="5123" max="5123" width="54.875" style="452" customWidth="1"/>
    <col min="5124" max="5376" width="9" style="452"/>
    <col min="5377" max="5378" width="2.75" style="452" customWidth="1"/>
    <col min="5379" max="5379" width="54.875" style="452" customWidth="1"/>
    <col min="5380" max="5632" width="9" style="452"/>
    <col min="5633" max="5634" width="2.75" style="452" customWidth="1"/>
    <col min="5635" max="5635" width="54.875" style="452" customWidth="1"/>
    <col min="5636" max="5888" width="9" style="452"/>
    <col min="5889" max="5890" width="2.75" style="452" customWidth="1"/>
    <col min="5891" max="5891" width="54.875" style="452" customWidth="1"/>
    <col min="5892" max="6144" width="9" style="452"/>
    <col min="6145" max="6146" width="2.75" style="452" customWidth="1"/>
    <col min="6147" max="6147" width="54.875" style="452" customWidth="1"/>
    <col min="6148" max="6400" width="9" style="452"/>
    <col min="6401" max="6402" width="2.75" style="452" customWidth="1"/>
    <col min="6403" max="6403" width="54.875" style="452" customWidth="1"/>
    <col min="6404" max="6656" width="9" style="452"/>
    <col min="6657" max="6658" width="2.75" style="452" customWidth="1"/>
    <col min="6659" max="6659" width="54.875" style="452" customWidth="1"/>
    <col min="6660" max="6912" width="9" style="452"/>
    <col min="6913" max="6914" width="2.75" style="452" customWidth="1"/>
    <col min="6915" max="6915" width="54.875" style="452" customWidth="1"/>
    <col min="6916" max="7168" width="9" style="452"/>
    <col min="7169" max="7170" width="2.75" style="452" customWidth="1"/>
    <col min="7171" max="7171" width="54.875" style="452" customWidth="1"/>
    <col min="7172" max="7424" width="9" style="452"/>
    <col min="7425" max="7426" width="2.75" style="452" customWidth="1"/>
    <col min="7427" max="7427" width="54.875" style="452" customWidth="1"/>
    <col min="7428" max="7680" width="9" style="452"/>
    <col min="7681" max="7682" width="2.75" style="452" customWidth="1"/>
    <col min="7683" max="7683" width="54.875" style="452" customWidth="1"/>
    <col min="7684" max="7936" width="9" style="452"/>
    <col min="7937" max="7938" width="2.75" style="452" customWidth="1"/>
    <col min="7939" max="7939" width="54.875" style="452" customWidth="1"/>
    <col min="7940" max="8192" width="9" style="452"/>
    <col min="8193" max="8194" width="2.75" style="452" customWidth="1"/>
    <col min="8195" max="8195" width="54.875" style="452" customWidth="1"/>
    <col min="8196" max="8448" width="9" style="452"/>
    <col min="8449" max="8450" width="2.75" style="452" customWidth="1"/>
    <col min="8451" max="8451" width="54.875" style="452" customWidth="1"/>
    <col min="8452" max="8704" width="9" style="452"/>
    <col min="8705" max="8706" width="2.75" style="452" customWidth="1"/>
    <col min="8707" max="8707" width="54.875" style="452" customWidth="1"/>
    <col min="8708" max="8960" width="9" style="452"/>
    <col min="8961" max="8962" width="2.75" style="452" customWidth="1"/>
    <col min="8963" max="8963" width="54.875" style="452" customWidth="1"/>
    <col min="8964" max="9216" width="9" style="452"/>
    <col min="9217" max="9218" width="2.75" style="452" customWidth="1"/>
    <col min="9219" max="9219" width="54.875" style="452" customWidth="1"/>
    <col min="9220" max="9472" width="9" style="452"/>
    <col min="9473" max="9474" width="2.75" style="452" customWidth="1"/>
    <col min="9475" max="9475" width="54.875" style="452" customWidth="1"/>
    <col min="9476" max="9728" width="9" style="452"/>
    <col min="9729" max="9730" width="2.75" style="452" customWidth="1"/>
    <col min="9731" max="9731" width="54.875" style="452" customWidth="1"/>
    <col min="9732" max="9984" width="9" style="452"/>
    <col min="9985" max="9986" width="2.75" style="452" customWidth="1"/>
    <col min="9987" max="9987" width="54.875" style="452" customWidth="1"/>
    <col min="9988" max="10240" width="9" style="452"/>
    <col min="10241" max="10242" width="2.75" style="452" customWidth="1"/>
    <col min="10243" max="10243" width="54.875" style="452" customWidth="1"/>
    <col min="10244" max="10496" width="9" style="452"/>
    <col min="10497" max="10498" width="2.75" style="452" customWidth="1"/>
    <col min="10499" max="10499" width="54.875" style="452" customWidth="1"/>
    <col min="10500" max="10752" width="9" style="452"/>
    <col min="10753" max="10754" width="2.75" style="452" customWidth="1"/>
    <col min="10755" max="10755" width="54.875" style="452" customWidth="1"/>
    <col min="10756" max="11008" width="9" style="452"/>
    <col min="11009" max="11010" width="2.75" style="452" customWidth="1"/>
    <col min="11011" max="11011" width="54.875" style="452" customWidth="1"/>
    <col min="11012" max="11264" width="9" style="452"/>
    <col min="11265" max="11266" width="2.75" style="452" customWidth="1"/>
    <col min="11267" max="11267" width="54.875" style="452" customWidth="1"/>
    <col min="11268" max="11520" width="9" style="452"/>
    <col min="11521" max="11522" width="2.75" style="452" customWidth="1"/>
    <col min="11523" max="11523" width="54.875" style="452" customWidth="1"/>
    <col min="11524" max="11776" width="9" style="452"/>
    <col min="11777" max="11778" width="2.75" style="452" customWidth="1"/>
    <col min="11779" max="11779" width="54.875" style="452" customWidth="1"/>
    <col min="11780" max="12032" width="9" style="452"/>
    <col min="12033" max="12034" width="2.75" style="452" customWidth="1"/>
    <col min="12035" max="12035" width="54.875" style="452" customWidth="1"/>
    <col min="12036" max="12288" width="9" style="452"/>
    <col min="12289" max="12290" width="2.75" style="452" customWidth="1"/>
    <col min="12291" max="12291" width="54.875" style="452" customWidth="1"/>
    <col min="12292" max="12544" width="9" style="452"/>
    <col min="12545" max="12546" width="2.75" style="452" customWidth="1"/>
    <col min="12547" max="12547" width="54.875" style="452" customWidth="1"/>
    <col min="12548" max="12800" width="9" style="452"/>
    <col min="12801" max="12802" width="2.75" style="452" customWidth="1"/>
    <col min="12803" max="12803" width="54.875" style="452" customWidth="1"/>
    <col min="12804" max="13056" width="9" style="452"/>
    <col min="13057" max="13058" width="2.75" style="452" customWidth="1"/>
    <col min="13059" max="13059" width="54.875" style="452" customWidth="1"/>
    <col min="13060" max="13312" width="9" style="452"/>
    <col min="13313" max="13314" width="2.75" style="452" customWidth="1"/>
    <col min="13315" max="13315" width="54.875" style="452" customWidth="1"/>
    <col min="13316" max="13568" width="9" style="452"/>
    <col min="13569" max="13570" width="2.75" style="452" customWidth="1"/>
    <col min="13571" max="13571" width="54.875" style="452" customWidth="1"/>
    <col min="13572" max="13824" width="9" style="452"/>
    <col min="13825" max="13826" width="2.75" style="452" customWidth="1"/>
    <col min="13827" max="13827" width="54.875" style="452" customWidth="1"/>
    <col min="13828" max="14080" width="9" style="452"/>
    <col min="14081" max="14082" width="2.75" style="452" customWidth="1"/>
    <col min="14083" max="14083" width="54.875" style="452" customWidth="1"/>
    <col min="14084" max="14336" width="9" style="452"/>
    <col min="14337" max="14338" width="2.75" style="452" customWidth="1"/>
    <col min="14339" max="14339" width="54.875" style="452" customWidth="1"/>
    <col min="14340" max="14592" width="9" style="452"/>
    <col min="14593" max="14594" width="2.75" style="452" customWidth="1"/>
    <col min="14595" max="14595" width="54.875" style="452" customWidth="1"/>
    <col min="14596" max="14848" width="9" style="452"/>
    <col min="14849" max="14850" width="2.75" style="452" customWidth="1"/>
    <col min="14851" max="14851" width="54.875" style="452" customWidth="1"/>
    <col min="14852" max="15104" width="9" style="452"/>
    <col min="15105" max="15106" width="2.75" style="452" customWidth="1"/>
    <col min="15107" max="15107" width="54.875" style="452" customWidth="1"/>
    <col min="15108" max="15360" width="9" style="452"/>
    <col min="15361" max="15362" width="2.75" style="452" customWidth="1"/>
    <col min="15363" max="15363" width="54.875" style="452" customWidth="1"/>
    <col min="15364" max="15616" width="9" style="452"/>
    <col min="15617" max="15618" width="2.75" style="452" customWidth="1"/>
    <col min="15619" max="15619" width="54.875" style="452" customWidth="1"/>
    <col min="15620" max="15872" width="9" style="452"/>
    <col min="15873" max="15874" width="2.75" style="452" customWidth="1"/>
    <col min="15875" max="15875" width="54.875" style="452" customWidth="1"/>
    <col min="15876" max="16128" width="9" style="452"/>
    <col min="16129" max="16130" width="2.75" style="452" customWidth="1"/>
    <col min="16131" max="16131" width="54.875" style="452" customWidth="1"/>
    <col min="16132" max="16384" width="9" style="452"/>
  </cols>
  <sheetData>
    <row r="1" spans="1:17" ht="19.5" customHeight="1" x14ac:dyDescent="0.2">
      <c r="A1" s="464" t="s">
        <v>472</v>
      </c>
      <c r="B1" s="464"/>
      <c r="C1" s="464"/>
    </row>
    <row r="2" spans="1:17" ht="14.25" x14ac:dyDescent="0.15">
      <c r="C2" s="453"/>
    </row>
    <row r="3" spans="1:17" ht="14.25" x14ac:dyDescent="0.15">
      <c r="A3" s="453">
        <v>20</v>
      </c>
      <c r="B3" s="453"/>
      <c r="C3" s="454" t="s">
        <v>473</v>
      </c>
      <c r="D3" s="455"/>
    </row>
    <row r="4" spans="1:17" ht="14.25" x14ac:dyDescent="0.15">
      <c r="A4" s="453">
        <v>21</v>
      </c>
      <c r="B4" s="453"/>
      <c r="C4" s="454" t="s">
        <v>474</v>
      </c>
      <c r="D4" s="455"/>
    </row>
    <row r="5" spans="1:17" ht="14.25" x14ac:dyDescent="0.15">
      <c r="A5" s="453">
        <v>22</v>
      </c>
      <c r="B5" s="453"/>
      <c r="C5" s="454" t="s">
        <v>475</v>
      </c>
      <c r="D5" s="455"/>
    </row>
    <row r="6" spans="1:17" ht="14.25" x14ac:dyDescent="0.15">
      <c r="A6" s="453">
        <v>23</v>
      </c>
      <c r="B6" s="453"/>
      <c r="C6" s="454" t="s">
        <v>476</v>
      </c>
      <c r="D6" s="455"/>
    </row>
    <row r="7" spans="1:17" ht="14.25" x14ac:dyDescent="0.15">
      <c r="A7" s="453"/>
      <c r="B7" s="456" t="s">
        <v>477</v>
      </c>
      <c r="C7" s="457" t="s">
        <v>478</v>
      </c>
      <c r="E7" s="458"/>
      <c r="F7" s="458"/>
      <c r="G7" s="458"/>
      <c r="H7" s="458"/>
      <c r="I7" s="458"/>
      <c r="J7" s="458"/>
      <c r="K7" s="458"/>
      <c r="L7" s="458"/>
      <c r="M7" s="458"/>
      <c r="N7" s="458"/>
      <c r="O7" s="458"/>
      <c r="P7" s="458"/>
      <c r="Q7" s="458"/>
    </row>
    <row r="8" spans="1:17" ht="14.25" x14ac:dyDescent="0.15">
      <c r="A8" s="453"/>
      <c r="B8" s="456" t="s">
        <v>479</v>
      </c>
      <c r="C8" s="457" t="s">
        <v>480</v>
      </c>
      <c r="E8" s="458"/>
      <c r="I8" s="458"/>
      <c r="J8" s="458"/>
      <c r="K8" s="458"/>
      <c r="L8" s="458"/>
      <c r="M8" s="458"/>
      <c r="N8" s="458"/>
      <c r="O8" s="458"/>
      <c r="P8" s="458"/>
      <c r="Q8" s="458"/>
    </row>
    <row r="9" spans="1:17" ht="14.25" x14ac:dyDescent="0.15">
      <c r="A9" s="453"/>
      <c r="B9" s="456" t="s">
        <v>481</v>
      </c>
      <c r="C9" s="457" t="s">
        <v>482</v>
      </c>
      <c r="E9" s="458"/>
      <c r="I9" s="458"/>
      <c r="J9" s="458"/>
      <c r="K9" s="458"/>
      <c r="L9" s="458"/>
      <c r="M9" s="458"/>
      <c r="N9" s="458"/>
      <c r="O9" s="458"/>
      <c r="P9" s="458"/>
      <c r="Q9" s="458"/>
    </row>
    <row r="10" spans="1:17" ht="14.25" x14ac:dyDescent="0.15">
      <c r="A10" s="453">
        <v>24</v>
      </c>
      <c r="B10" s="453"/>
      <c r="C10" s="454" t="s">
        <v>483</v>
      </c>
    </row>
    <row r="11" spans="1:17" ht="14.25" x14ac:dyDescent="0.15">
      <c r="A11" s="453"/>
      <c r="B11" s="456" t="s">
        <v>477</v>
      </c>
      <c r="C11" s="457" t="s">
        <v>484</v>
      </c>
      <c r="D11" s="458"/>
      <c r="E11" s="458"/>
      <c r="F11" s="458"/>
      <c r="G11" s="458"/>
      <c r="H11" s="458"/>
      <c r="I11" s="458"/>
      <c r="J11" s="458"/>
      <c r="K11" s="458"/>
      <c r="L11" s="458"/>
      <c r="M11" s="458"/>
      <c r="N11" s="458"/>
      <c r="O11" s="458"/>
      <c r="P11" s="458"/>
      <c r="Q11" s="459"/>
    </row>
    <row r="12" spans="1:17" ht="14.25" x14ac:dyDescent="0.15">
      <c r="A12" s="453"/>
      <c r="B12" s="456" t="s">
        <v>479</v>
      </c>
      <c r="C12" s="457" t="s">
        <v>485</v>
      </c>
      <c r="D12" s="458"/>
      <c r="E12" s="458"/>
      <c r="F12" s="458"/>
      <c r="G12" s="458"/>
      <c r="H12" s="458"/>
      <c r="I12" s="458"/>
      <c r="J12" s="458"/>
      <c r="K12" s="458"/>
      <c r="L12" s="458"/>
      <c r="M12" s="458"/>
      <c r="N12" s="458"/>
      <c r="O12" s="458"/>
      <c r="P12" s="458"/>
      <c r="Q12" s="459"/>
    </row>
    <row r="13" spans="1:17" ht="14.25" x14ac:dyDescent="0.15">
      <c r="A13" s="453"/>
      <c r="B13" s="456" t="s">
        <v>481</v>
      </c>
      <c r="C13" s="460" t="s">
        <v>486</v>
      </c>
      <c r="D13" s="461"/>
      <c r="E13" s="461"/>
      <c r="F13" s="461"/>
      <c r="G13" s="461"/>
      <c r="H13" s="461"/>
      <c r="I13" s="461"/>
      <c r="J13" s="461"/>
      <c r="K13" s="461"/>
      <c r="L13" s="461"/>
      <c r="M13" s="461"/>
      <c r="N13" s="461"/>
      <c r="O13" s="461"/>
      <c r="P13" s="461"/>
      <c r="Q13" s="461"/>
    </row>
    <row r="14" spans="1:17" ht="14.25" x14ac:dyDescent="0.15">
      <c r="A14" s="453">
        <v>25</v>
      </c>
      <c r="B14" s="453"/>
      <c r="C14" s="454" t="s">
        <v>487</v>
      </c>
    </row>
    <row r="15" spans="1:17" ht="14.25" x14ac:dyDescent="0.15">
      <c r="A15" s="453">
        <v>26</v>
      </c>
      <c r="B15" s="453"/>
      <c r="C15" s="454" t="s">
        <v>488</v>
      </c>
    </row>
    <row r="16" spans="1:17" ht="14.25" x14ac:dyDescent="0.15">
      <c r="A16" s="453">
        <v>27</v>
      </c>
      <c r="B16" s="453"/>
      <c r="C16" s="454" t="s">
        <v>489</v>
      </c>
    </row>
    <row r="17" spans="1:3" ht="14.25" x14ac:dyDescent="0.15">
      <c r="A17" s="453">
        <v>28</v>
      </c>
      <c r="B17" s="453"/>
      <c r="C17" s="454" t="s">
        <v>490</v>
      </c>
    </row>
    <row r="18" spans="1:3" ht="14.25" x14ac:dyDescent="0.15">
      <c r="A18" s="453">
        <v>29</v>
      </c>
      <c r="B18" s="453"/>
      <c r="C18" s="454" t="s">
        <v>491</v>
      </c>
    </row>
    <row r="19" spans="1:3" ht="14.25" x14ac:dyDescent="0.15">
      <c r="A19" s="453">
        <v>30</v>
      </c>
      <c r="B19" s="453"/>
      <c r="C19" s="454" t="s">
        <v>492</v>
      </c>
    </row>
    <row r="20" spans="1:3" ht="14.25" x14ac:dyDescent="0.15">
      <c r="A20" s="453">
        <v>31</v>
      </c>
      <c r="B20" s="453"/>
      <c r="C20" s="454" t="s">
        <v>493</v>
      </c>
    </row>
    <row r="21" spans="1:3" ht="14.25" x14ac:dyDescent="0.15">
      <c r="A21" s="453">
        <v>32</v>
      </c>
      <c r="B21" s="453"/>
      <c r="C21" s="454" t="s">
        <v>494</v>
      </c>
    </row>
    <row r="22" spans="1:3" ht="14.25" x14ac:dyDescent="0.15">
      <c r="A22" s="453">
        <v>33</v>
      </c>
      <c r="B22" s="453"/>
      <c r="C22" s="454" t="s">
        <v>495</v>
      </c>
    </row>
    <row r="23" spans="1:3" ht="14.25" x14ac:dyDescent="0.15">
      <c r="A23" s="453">
        <v>34</v>
      </c>
      <c r="B23" s="453"/>
      <c r="C23" s="454" t="s">
        <v>496</v>
      </c>
    </row>
    <row r="24" spans="1:3" ht="14.25" x14ac:dyDescent="0.15">
      <c r="A24" s="453">
        <v>35</v>
      </c>
      <c r="B24" s="453"/>
      <c r="C24" s="454" t="s">
        <v>497</v>
      </c>
    </row>
    <row r="25" spans="1:3" ht="14.25" x14ac:dyDescent="0.15">
      <c r="A25" s="453">
        <v>36</v>
      </c>
      <c r="B25" s="453"/>
      <c r="C25" s="462" t="s">
        <v>498</v>
      </c>
    </row>
    <row r="26" spans="1:3" ht="14.25" x14ac:dyDescent="0.15">
      <c r="A26" s="453"/>
      <c r="B26" s="456" t="s">
        <v>499</v>
      </c>
      <c r="C26" s="463" t="s">
        <v>500</v>
      </c>
    </row>
    <row r="27" spans="1:3" ht="14.25" x14ac:dyDescent="0.15">
      <c r="A27" s="453"/>
      <c r="B27" s="456" t="s">
        <v>501</v>
      </c>
      <c r="C27" s="463" t="s">
        <v>502</v>
      </c>
    </row>
    <row r="28" spans="1:3" ht="14.25" x14ac:dyDescent="0.15">
      <c r="A28" s="453"/>
      <c r="B28" s="456" t="s">
        <v>503</v>
      </c>
      <c r="C28" s="463" t="s">
        <v>504</v>
      </c>
    </row>
  </sheetData>
  <mergeCells count="1">
    <mergeCell ref="A1:C1"/>
  </mergeCells>
  <phoneticPr fontId="2"/>
  <hyperlinks>
    <hyperlink ref="C4" location="'21'!A1" display="産業大分類・年齢５歳階級・男女別15歳以上就業者数"/>
    <hyperlink ref="C5" location="'22'!A1" display="市町村・従業上の地位・男女別15歳以上就業者数"/>
    <hyperlink ref="C6" location="'23'!A1" display="賃金指数"/>
    <hyperlink ref="C10" location="'24'!A1" display="労働時間指数"/>
    <hyperlink ref="C14" location="'25'!A1" display="常用労働者指数"/>
    <hyperlink ref="C15" location="'26'!A1" display="規模５人以上産業別全常用労働者の１人平均月間現金給与額"/>
    <hyperlink ref="C16" location="'27'!A1" display="規模30人以上産業別全常用労働者の１人平均月間現金給与額"/>
    <hyperlink ref="C17" location="'28'!A1" display="産業別全常用労働者の1人平均月間実労働時間数（規模5人以上）"/>
    <hyperlink ref="C19" location="'30'!A1" display="一般職業紹介"/>
    <hyperlink ref="C20" location="'31 '!A1" display="日雇職業紹介"/>
    <hyperlink ref="C21" location="'32'!A1" display="公共職業安定所別一般新規求人状況"/>
    <hyperlink ref="C22" location="'33'!A1" display="適用法規別単位労働組合数及び組合員数"/>
    <hyperlink ref="C23" location="'34'!A1" display="産業別単位労働組合数及び組合員数"/>
    <hyperlink ref="C24" location="'35'!A1" display="公共職業訓練状況"/>
    <hyperlink ref="C3" location="'20'!Print_Area" display="市町村・産業大分類別15歳以上就業者数"/>
    <hyperlink ref="C26" location="'36(1)'!A1" display="主要要求別"/>
    <hyperlink ref="C27" location="'36(2)'!A1" display="争議形態別"/>
    <hyperlink ref="C28" location="'36 (3)'!A1" display="月　別"/>
    <hyperlink ref="C18" location="'29'!A1" display="産業別全常用労働者の1人平均月間出勤日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X89"/>
  <sheetViews>
    <sheetView showGridLines="0" defaultGridColor="0" topLeftCell="F1" colorId="22" zoomScale="150" zoomScaleNormal="150" zoomScaleSheetLayoutView="100" workbookViewId="0">
      <selection activeCell="O2" sqref="N2:X89"/>
    </sheetView>
  </sheetViews>
  <sheetFormatPr defaultColWidth="13.375" defaultRowHeight="13.5" x14ac:dyDescent="0.15"/>
  <cols>
    <col min="1" max="1" width="13.375" style="176"/>
    <col min="2" max="2" width="2.625" style="176" customWidth="1"/>
    <col min="3" max="3" width="15.5" style="176" customWidth="1"/>
    <col min="4" max="12" width="7.625" style="176" customWidth="1"/>
    <col min="13" max="13" width="1.375" style="176" customWidth="1"/>
    <col min="14" max="14" width="2.625" style="176" customWidth="1"/>
    <col min="15" max="15" width="15.5" style="176" customWidth="1"/>
    <col min="16" max="24" width="7.625" style="176" customWidth="1"/>
    <col min="25" max="16384" width="13.375" style="176"/>
  </cols>
  <sheetData>
    <row r="2" spans="1:24" ht="21" x14ac:dyDescent="0.2">
      <c r="A2" s="173"/>
      <c r="B2" s="174"/>
      <c r="C2" s="553" t="s">
        <v>231</v>
      </c>
      <c r="D2" s="553"/>
      <c r="E2" s="553"/>
      <c r="F2" s="553"/>
      <c r="G2" s="553"/>
      <c r="H2" s="553"/>
      <c r="I2" s="553"/>
      <c r="J2" s="553"/>
      <c r="K2" s="553"/>
      <c r="L2" s="175"/>
      <c r="N2" s="174"/>
      <c r="O2" s="553" t="s">
        <v>232</v>
      </c>
      <c r="P2" s="553"/>
      <c r="Q2" s="553"/>
      <c r="R2" s="553"/>
      <c r="S2" s="553"/>
      <c r="T2" s="553"/>
      <c r="U2" s="553"/>
      <c r="V2" s="553"/>
      <c r="W2" s="553"/>
      <c r="X2" s="175"/>
    </row>
    <row r="3" spans="1:24" ht="18.75" x14ac:dyDescent="0.15">
      <c r="B3" s="174"/>
      <c r="C3" s="425" t="s">
        <v>411</v>
      </c>
      <c r="D3" s="177"/>
      <c r="E3" s="174"/>
      <c r="F3" s="177"/>
      <c r="G3" s="177"/>
      <c r="H3" s="174"/>
      <c r="I3" s="178"/>
      <c r="J3" s="177"/>
      <c r="K3" s="554" t="s">
        <v>266</v>
      </c>
      <c r="L3" s="554"/>
      <c r="N3" s="174"/>
      <c r="O3" s="425" t="s">
        <v>412</v>
      </c>
      <c r="P3" s="177"/>
      <c r="Q3" s="174"/>
      <c r="R3" s="177"/>
      <c r="S3" s="177"/>
      <c r="T3" s="174"/>
      <c r="U3" s="177"/>
      <c r="V3" s="177"/>
      <c r="W3" s="554" t="s">
        <v>266</v>
      </c>
      <c r="X3" s="554"/>
    </row>
    <row r="4" spans="1:24" ht="6" customHeight="1" x14ac:dyDescent="0.15">
      <c r="B4" s="179"/>
      <c r="C4" s="180"/>
      <c r="D4" s="180"/>
      <c r="E4" s="180"/>
      <c r="F4" s="180"/>
      <c r="G4" s="180"/>
      <c r="H4" s="180"/>
      <c r="I4" s="180"/>
      <c r="J4" s="180"/>
      <c r="K4" s="554"/>
      <c r="L4" s="554"/>
      <c r="N4" s="179"/>
      <c r="O4" s="180"/>
      <c r="P4" s="180"/>
      <c r="Q4" s="180"/>
      <c r="R4" s="180"/>
      <c r="S4" s="180"/>
      <c r="T4" s="180"/>
      <c r="U4" s="180"/>
      <c r="V4" s="180"/>
      <c r="W4" s="554"/>
      <c r="X4" s="554"/>
    </row>
    <row r="5" spans="1:24" s="181" customFormat="1" ht="9.9499999999999993" customHeight="1" x14ac:dyDescent="0.15">
      <c r="B5" s="551" t="s">
        <v>78</v>
      </c>
      <c r="C5" s="552"/>
      <c r="D5" s="548" t="s">
        <v>396</v>
      </c>
      <c r="E5" s="549"/>
      <c r="F5" s="549"/>
      <c r="G5" s="548" t="s">
        <v>397</v>
      </c>
      <c r="H5" s="549"/>
      <c r="I5" s="549"/>
      <c r="J5" s="546"/>
      <c r="K5" s="546"/>
      <c r="L5" s="546"/>
      <c r="N5" s="551" t="s">
        <v>78</v>
      </c>
      <c r="O5" s="552"/>
      <c r="P5" s="548" t="s">
        <v>396</v>
      </c>
      <c r="Q5" s="549"/>
      <c r="R5" s="549"/>
      <c r="S5" s="548" t="s">
        <v>397</v>
      </c>
      <c r="T5" s="549"/>
      <c r="U5" s="549"/>
      <c r="V5" s="546"/>
      <c r="W5" s="546"/>
      <c r="X5" s="546"/>
    </row>
    <row r="6" spans="1:24" s="182" customFormat="1" ht="18" customHeight="1" x14ac:dyDescent="0.15">
      <c r="B6" s="543"/>
      <c r="C6" s="544"/>
      <c r="D6" s="183" t="s">
        <v>202</v>
      </c>
      <c r="E6" s="183" t="s">
        <v>204</v>
      </c>
      <c r="F6" s="183" t="s">
        <v>206</v>
      </c>
      <c r="G6" s="183" t="s">
        <v>202</v>
      </c>
      <c r="H6" s="183" t="s">
        <v>204</v>
      </c>
      <c r="I6" s="183" t="s">
        <v>206</v>
      </c>
      <c r="J6" s="184"/>
      <c r="K6" s="184"/>
      <c r="L6" s="184"/>
      <c r="N6" s="543"/>
      <c r="O6" s="544"/>
      <c r="P6" s="183" t="s">
        <v>202</v>
      </c>
      <c r="Q6" s="183" t="s">
        <v>204</v>
      </c>
      <c r="R6" s="183" t="s">
        <v>206</v>
      </c>
      <c r="S6" s="183" t="s">
        <v>202</v>
      </c>
      <c r="T6" s="183" t="s">
        <v>204</v>
      </c>
      <c r="U6" s="183" t="s">
        <v>206</v>
      </c>
      <c r="V6" s="184"/>
      <c r="W6" s="184"/>
      <c r="X6" s="184"/>
    </row>
    <row r="7" spans="1:24" s="181" customFormat="1" ht="8.25" customHeight="1" x14ac:dyDescent="0.15">
      <c r="B7" s="185" t="s">
        <v>291</v>
      </c>
      <c r="C7" s="186" t="s">
        <v>15</v>
      </c>
      <c r="D7" s="187">
        <v>151.5</v>
      </c>
      <c r="E7" s="188">
        <v>142.19999999999999</v>
      </c>
      <c r="F7" s="187">
        <v>9.3000000000000007</v>
      </c>
      <c r="G7" s="187">
        <v>151.4</v>
      </c>
      <c r="H7" s="188">
        <v>140.80000000000001</v>
      </c>
      <c r="I7" s="187">
        <v>10.6</v>
      </c>
      <c r="J7" s="188"/>
      <c r="L7" s="188"/>
      <c r="N7" s="185" t="s">
        <v>291</v>
      </c>
      <c r="O7" s="186" t="s">
        <v>15</v>
      </c>
      <c r="P7" s="187">
        <v>156.19999999999999</v>
      </c>
      <c r="Q7" s="188">
        <v>144.4</v>
      </c>
      <c r="R7" s="187">
        <v>11.8</v>
      </c>
      <c r="S7" s="187">
        <v>157.30000000000001</v>
      </c>
      <c r="T7" s="188">
        <v>144.1</v>
      </c>
      <c r="U7" s="187">
        <v>13.2</v>
      </c>
      <c r="V7" s="188"/>
      <c r="X7" s="188"/>
    </row>
    <row r="8" spans="1:24" s="181" customFormat="1" ht="8.25" customHeight="1" x14ac:dyDescent="0.15">
      <c r="B8" s="189" t="s">
        <v>267</v>
      </c>
      <c r="C8" s="190" t="s">
        <v>79</v>
      </c>
      <c r="D8" s="187">
        <v>163.9</v>
      </c>
      <c r="E8" s="188">
        <v>151.1</v>
      </c>
      <c r="F8" s="187">
        <v>12.8</v>
      </c>
      <c r="G8" s="187">
        <v>175.9</v>
      </c>
      <c r="H8" s="188">
        <v>161.6</v>
      </c>
      <c r="I8" s="187">
        <v>14.3</v>
      </c>
      <c r="J8" s="188"/>
      <c r="L8" s="188"/>
      <c r="N8" s="189" t="s">
        <v>267</v>
      </c>
      <c r="O8" s="190" t="s">
        <v>79</v>
      </c>
      <c r="P8" s="187">
        <v>173.3</v>
      </c>
      <c r="Q8" s="188">
        <v>146.80000000000001</v>
      </c>
      <c r="R8" s="187">
        <v>26.5</v>
      </c>
      <c r="S8" s="187">
        <v>175.6</v>
      </c>
      <c r="T8" s="188">
        <v>162.6</v>
      </c>
      <c r="U8" s="187">
        <v>13</v>
      </c>
      <c r="V8" s="188"/>
      <c r="X8" s="188"/>
    </row>
    <row r="9" spans="1:24" s="181" customFormat="1" ht="8.25" customHeight="1" x14ac:dyDescent="0.15">
      <c r="B9" s="191" t="s">
        <v>268</v>
      </c>
      <c r="C9" s="190" t="s">
        <v>80</v>
      </c>
      <c r="D9" s="187">
        <v>168.1</v>
      </c>
      <c r="E9" s="188">
        <v>153.80000000000001</v>
      </c>
      <c r="F9" s="187">
        <v>14.3</v>
      </c>
      <c r="G9" s="187">
        <v>165.5</v>
      </c>
      <c r="H9" s="188">
        <v>150.69999999999999</v>
      </c>
      <c r="I9" s="187">
        <v>14.8</v>
      </c>
      <c r="J9" s="188"/>
      <c r="L9" s="188"/>
      <c r="N9" s="191" t="s">
        <v>268</v>
      </c>
      <c r="O9" s="190" t="s">
        <v>80</v>
      </c>
      <c r="P9" s="187">
        <v>170.3</v>
      </c>
      <c r="Q9" s="188">
        <v>153.80000000000001</v>
      </c>
      <c r="R9" s="187">
        <v>16.5</v>
      </c>
      <c r="S9" s="187">
        <v>166.9</v>
      </c>
      <c r="T9" s="188">
        <v>150.5</v>
      </c>
      <c r="U9" s="187">
        <v>16.399999999999999</v>
      </c>
      <c r="V9" s="188"/>
      <c r="X9" s="188"/>
    </row>
    <row r="10" spans="1:24" s="181" customFormat="1" ht="8.25" customHeight="1" x14ac:dyDescent="0.15">
      <c r="B10" s="189" t="s">
        <v>269</v>
      </c>
      <c r="C10" s="190" t="s">
        <v>270</v>
      </c>
      <c r="D10" s="187">
        <v>160</v>
      </c>
      <c r="E10" s="188">
        <v>148.6</v>
      </c>
      <c r="F10" s="187">
        <v>11.4</v>
      </c>
      <c r="G10" s="436" t="s">
        <v>389</v>
      </c>
      <c r="H10" s="436" t="s">
        <v>389</v>
      </c>
      <c r="I10" s="436" t="s">
        <v>389</v>
      </c>
      <c r="J10" s="188"/>
      <c r="L10" s="188"/>
      <c r="N10" s="189" t="s">
        <v>269</v>
      </c>
      <c r="O10" s="190" t="s">
        <v>270</v>
      </c>
      <c r="P10" s="187">
        <v>156.80000000000001</v>
      </c>
      <c r="Q10" s="188">
        <v>146.19999999999999</v>
      </c>
      <c r="R10" s="187">
        <v>10.6</v>
      </c>
      <c r="S10" s="436" t="s">
        <v>389</v>
      </c>
      <c r="T10" s="436" t="s">
        <v>389</v>
      </c>
      <c r="U10" s="436" t="s">
        <v>389</v>
      </c>
      <c r="V10" s="188"/>
      <c r="X10" s="188"/>
    </row>
    <row r="11" spans="1:24" s="181" customFormat="1" ht="8.25" customHeight="1" x14ac:dyDescent="0.15">
      <c r="B11" s="189" t="s">
        <v>271</v>
      </c>
      <c r="C11" s="190" t="s">
        <v>272</v>
      </c>
      <c r="D11" s="187">
        <v>187.8</v>
      </c>
      <c r="E11" s="188">
        <v>166.3</v>
      </c>
      <c r="F11" s="187">
        <v>21.5</v>
      </c>
      <c r="G11" s="187">
        <v>176.7</v>
      </c>
      <c r="H11" s="188">
        <v>152.30000000000001</v>
      </c>
      <c r="I11" s="187">
        <v>24.4</v>
      </c>
      <c r="J11" s="188"/>
      <c r="L11" s="188"/>
      <c r="N11" s="189" t="s">
        <v>271</v>
      </c>
      <c r="O11" s="190" t="s">
        <v>272</v>
      </c>
      <c r="P11" s="187">
        <v>198.3</v>
      </c>
      <c r="Q11" s="188">
        <v>172</v>
      </c>
      <c r="R11" s="187">
        <v>26.3</v>
      </c>
      <c r="S11" s="187">
        <v>175.1</v>
      </c>
      <c r="T11" s="188">
        <v>151</v>
      </c>
      <c r="U11" s="187">
        <v>24.1</v>
      </c>
      <c r="V11" s="188"/>
      <c r="X11" s="188"/>
    </row>
    <row r="12" spans="1:24" s="181" customFormat="1" ht="8.25" customHeight="1" x14ac:dyDescent="0.15">
      <c r="B12" s="189" t="s">
        <v>273</v>
      </c>
      <c r="C12" s="190" t="s">
        <v>274</v>
      </c>
      <c r="D12" s="187">
        <v>143.9</v>
      </c>
      <c r="E12" s="188">
        <v>136.30000000000001</v>
      </c>
      <c r="F12" s="187">
        <v>7.6</v>
      </c>
      <c r="G12" s="187">
        <v>141.1</v>
      </c>
      <c r="H12" s="188">
        <v>134.5</v>
      </c>
      <c r="I12" s="187">
        <v>6.6</v>
      </c>
      <c r="J12" s="188"/>
      <c r="L12" s="188"/>
      <c r="N12" s="189" t="s">
        <v>273</v>
      </c>
      <c r="O12" s="190" t="s">
        <v>274</v>
      </c>
      <c r="P12" s="187">
        <v>146.5</v>
      </c>
      <c r="Q12" s="188">
        <v>136.5</v>
      </c>
      <c r="R12" s="187">
        <v>10</v>
      </c>
      <c r="S12" s="187">
        <v>151.69999999999999</v>
      </c>
      <c r="T12" s="188">
        <v>142.19999999999999</v>
      </c>
      <c r="U12" s="187">
        <v>9.5</v>
      </c>
      <c r="V12" s="188"/>
      <c r="X12" s="188"/>
    </row>
    <row r="13" spans="1:24" s="181" customFormat="1" ht="8.25" customHeight="1" x14ac:dyDescent="0.15">
      <c r="B13" s="189" t="s">
        <v>275</v>
      </c>
      <c r="C13" s="190" t="s">
        <v>276</v>
      </c>
      <c r="D13" s="187">
        <v>152.30000000000001</v>
      </c>
      <c r="E13" s="188">
        <v>143.19999999999999</v>
      </c>
      <c r="F13" s="187">
        <v>9.1</v>
      </c>
      <c r="G13" s="187">
        <v>155.30000000000001</v>
      </c>
      <c r="H13" s="188">
        <v>144</v>
      </c>
      <c r="I13" s="187">
        <v>11.3</v>
      </c>
      <c r="J13" s="188"/>
      <c r="L13" s="188"/>
      <c r="N13" s="189" t="s">
        <v>275</v>
      </c>
      <c r="O13" s="190" t="s">
        <v>276</v>
      </c>
      <c r="P13" s="187">
        <v>150.80000000000001</v>
      </c>
      <c r="Q13" s="188">
        <v>139.9</v>
      </c>
      <c r="R13" s="187">
        <v>10.9</v>
      </c>
      <c r="S13" s="187">
        <v>157.19999999999999</v>
      </c>
      <c r="T13" s="188">
        <v>141.1</v>
      </c>
      <c r="U13" s="187">
        <v>16.100000000000001</v>
      </c>
      <c r="V13" s="188"/>
      <c r="X13" s="188"/>
    </row>
    <row r="14" spans="1:24" s="181" customFormat="1" ht="8.25" customHeight="1" x14ac:dyDescent="0.15">
      <c r="B14" s="189" t="s">
        <v>277</v>
      </c>
      <c r="C14" s="192" t="s">
        <v>278</v>
      </c>
      <c r="D14" s="187">
        <v>159.9</v>
      </c>
      <c r="E14" s="188">
        <v>150.80000000000001</v>
      </c>
      <c r="F14" s="187">
        <v>9.1</v>
      </c>
      <c r="G14" s="187">
        <v>162.9</v>
      </c>
      <c r="H14" s="188">
        <v>147.6</v>
      </c>
      <c r="I14" s="187">
        <v>15.3</v>
      </c>
      <c r="J14" s="188"/>
      <c r="L14" s="188"/>
      <c r="N14" s="189" t="s">
        <v>277</v>
      </c>
      <c r="O14" s="192" t="s">
        <v>278</v>
      </c>
      <c r="P14" s="187">
        <v>153.6</v>
      </c>
      <c r="Q14" s="188">
        <v>142.69999999999999</v>
      </c>
      <c r="R14" s="187">
        <v>10.9</v>
      </c>
      <c r="S14" s="187">
        <v>163.69999999999999</v>
      </c>
      <c r="T14" s="188">
        <v>144</v>
      </c>
      <c r="U14" s="187">
        <v>19.7</v>
      </c>
      <c r="V14" s="188"/>
      <c r="X14" s="188"/>
    </row>
    <row r="15" spans="1:24" s="181" customFormat="1" ht="8.25" customHeight="1" x14ac:dyDescent="0.15">
      <c r="B15" s="189" t="s">
        <v>279</v>
      </c>
      <c r="C15" s="193" t="s">
        <v>280</v>
      </c>
      <c r="D15" s="187">
        <v>100.6</v>
      </c>
      <c r="E15" s="188">
        <v>94.6</v>
      </c>
      <c r="F15" s="187">
        <v>6</v>
      </c>
      <c r="G15" s="187">
        <v>103.6</v>
      </c>
      <c r="H15" s="188">
        <v>98.2</v>
      </c>
      <c r="I15" s="187">
        <v>5.4</v>
      </c>
      <c r="J15" s="188"/>
      <c r="L15" s="188"/>
      <c r="N15" s="189" t="s">
        <v>279</v>
      </c>
      <c r="O15" s="193" t="s">
        <v>280</v>
      </c>
      <c r="P15" s="187">
        <v>102.5</v>
      </c>
      <c r="Q15" s="188">
        <v>95.7</v>
      </c>
      <c r="R15" s="187">
        <v>6.8</v>
      </c>
      <c r="S15" s="187">
        <v>123.7</v>
      </c>
      <c r="T15" s="188">
        <v>115</v>
      </c>
      <c r="U15" s="187">
        <v>8.6999999999999993</v>
      </c>
      <c r="V15" s="188"/>
      <c r="X15" s="188"/>
    </row>
    <row r="16" spans="1:24" s="181" customFormat="1" ht="8.25" customHeight="1" x14ac:dyDescent="0.15">
      <c r="B16" s="189" t="s">
        <v>281</v>
      </c>
      <c r="C16" s="193" t="s">
        <v>282</v>
      </c>
      <c r="D16" s="187">
        <v>151.1</v>
      </c>
      <c r="E16" s="188">
        <v>145.69999999999999</v>
      </c>
      <c r="F16" s="187">
        <v>5.4</v>
      </c>
      <c r="G16" s="436" t="s">
        <v>389</v>
      </c>
      <c r="H16" s="436" t="s">
        <v>389</v>
      </c>
      <c r="I16" s="436" t="s">
        <v>389</v>
      </c>
      <c r="J16" s="188"/>
      <c r="L16" s="188"/>
      <c r="N16" s="189" t="s">
        <v>281</v>
      </c>
      <c r="O16" s="193" t="s">
        <v>282</v>
      </c>
      <c r="P16" s="187">
        <v>152.5</v>
      </c>
      <c r="Q16" s="188">
        <v>149.1</v>
      </c>
      <c r="R16" s="187">
        <v>3.4</v>
      </c>
      <c r="S16" s="436" t="s">
        <v>389</v>
      </c>
      <c r="T16" s="436" t="s">
        <v>389</v>
      </c>
      <c r="U16" s="436" t="s">
        <v>389</v>
      </c>
      <c r="V16" s="188"/>
      <c r="X16" s="188"/>
    </row>
    <row r="17" spans="2:24" s="181" customFormat="1" ht="8.25" customHeight="1" x14ac:dyDescent="0.15">
      <c r="B17" s="189" t="s">
        <v>283</v>
      </c>
      <c r="C17" s="190" t="s">
        <v>284</v>
      </c>
      <c r="D17" s="187">
        <v>144.19999999999999</v>
      </c>
      <c r="E17" s="188">
        <v>140.69999999999999</v>
      </c>
      <c r="F17" s="187">
        <v>3.5</v>
      </c>
      <c r="G17" s="187">
        <v>162</v>
      </c>
      <c r="H17" s="188">
        <v>143.5</v>
      </c>
      <c r="I17" s="187">
        <v>18.5</v>
      </c>
      <c r="J17" s="188"/>
      <c r="L17" s="188"/>
      <c r="N17" s="189" t="s">
        <v>283</v>
      </c>
      <c r="O17" s="190" t="s">
        <v>284</v>
      </c>
      <c r="P17" s="187">
        <v>130.69999999999999</v>
      </c>
      <c r="Q17" s="188">
        <v>124.9</v>
      </c>
      <c r="R17" s="187">
        <v>5.8</v>
      </c>
      <c r="S17" s="187">
        <v>168.4</v>
      </c>
      <c r="T17" s="188">
        <v>137.19999999999999</v>
      </c>
      <c r="U17" s="187">
        <v>31.2</v>
      </c>
      <c r="V17" s="188"/>
      <c r="X17" s="188"/>
    </row>
    <row r="18" spans="2:24" s="181" customFormat="1" ht="8.25" customHeight="1" x14ac:dyDescent="0.15">
      <c r="B18" s="189" t="s">
        <v>285</v>
      </c>
      <c r="C18" s="190" t="s">
        <v>286</v>
      </c>
      <c r="D18" s="187">
        <v>148.1</v>
      </c>
      <c r="E18" s="188">
        <v>143</v>
      </c>
      <c r="F18" s="187">
        <v>5.0999999999999996</v>
      </c>
      <c r="G18" s="187">
        <v>146.69999999999999</v>
      </c>
      <c r="H18" s="188">
        <v>141.69999999999999</v>
      </c>
      <c r="I18" s="187">
        <v>5</v>
      </c>
      <c r="J18" s="188"/>
      <c r="L18" s="188"/>
      <c r="N18" s="189" t="s">
        <v>285</v>
      </c>
      <c r="O18" s="190" t="s">
        <v>286</v>
      </c>
      <c r="P18" s="187">
        <v>153.80000000000001</v>
      </c>
      <c r="Q18" s="188">
        <v>147.5</v>
      </c>
      <c r="R18" s="187">
        <v>6.3</v>
      </c>
      <c r="S18" s="187">
        <v>150.6</v>
      </c>
      <c r="T18" s="188">
        <v>144.4</v>
      </c>
      <c r="U18" s="187">
        <v>6.2</v>
      </c>
      <c r="V18" s="188"/>
      <c r="X18" s="188"/>
    </row>
    <row r="19" spans="2:24" s="181" customFormat="1" ht="8.25" customHeight="1" x14ac:dyDescent="0.15">
      <c r="B19" s="189" t="s">
        <v>287</v>
      </c>
      <c r="C19" s="190" t="s">
        <v>288</v>
      </c>
      <c r="D19" s="187">
        <v>147</v>
      </c>
      <c r="E19" s="188">
        <v>144</v>
      </c>
      <c r="F19" s="187">
        <v>3</v>
      </c>
      <c r="G19" s="187">
        <v>153</v>
      </c>
      <c r="H19" s="188">
        <v>148.80000000000001</v>
      </c>
      <c r="I19" s="187">
        <v>4.2</v>
      </c>
      <c r="J19" s="188"/>
      <c r="L19" s="188"/>
      <c r="N19" s="189" t="s">
        <v>287</v>
      </c>
      <c r="O19" s="190" t="s">
        <v>288</v>
      </c>
      <c r="P19" s="187">
        <v>150.5</v>
      </c>
      <c r="Q19" s="188">
        <v>145.5</v>
      </c>
      <c r="R19" s="187">
        <v>5</v>
      </c>
      <c r="S19" s="187">
        <v>153.5</v>
      </c>
      <c r="T19" s="188">
        <v>148.6</v>
      </c>
      <c r="U19" s="187">
        <v>4.9000000000000004</v>
      </c>
      <c r="V19" s="188"/>
      <c r="X19" s="188"/>
    </row>
    <row r="20" spans="2:24" s="181" customFormat="1" ht="9" customHeight="1" x14ac:dyDescent="0.15">
      <c r="B20" s="194" t="s">
        <v>289</v>
      </c>
      <c r="C20" s="195" t="s">
        <v>290</v>
      </c>
      <c r="D20" s="196">
        <v>148.6</v>
      </c>
      <c r="E20" s="197">
        <v>136.5</v>
      </c>
      <c r="F20" s="196">
        <v>12.1</v>
      </c>
      <c r="G20" s="196">
        <v>148.9</v>
      </c>
      <c r="H20" s="197">
        <v>140.69999999999999</v>
      </c>
      <c r="I20" s="196">
        <v>8.1999999999999993</v>
      </c>
      <c r="J20" s="188"/>
      <c r="L20" s="188"/>
      <c r="N20" s="451" t="s">
        <v>289</v>
      </c>
      <c r="O20" s="443" t="s">
        <v>290</v>
      </c>
      <c r="P20" s="196">
        <v>133</v>
      </c>
      <c r="Q20" s="197">
        <v>122.9</v>
      </c>
      <c r="R20" s="196">
        <v>10.1</v>
      </c>
      <c r="S20" s="196">
        <v>139.9</v>
      </c>
      <c r="T20" s="197">
        <v>131.5</v>
      </c>
      <c r="U20" s="196">
        <v>8.4</v>
      </c>
      <c r="V20" s="188"/>
      <c r="X20" s="188"/>
    </row>
    <row r="21" spans="2:24" s="181" customFormat="1" ht="6" customHeight="1" x14ac:dyDescent="0.15">
      <c r="B21" s="198"/>
      <c r="C21" s="198"/>
      <c r="D21" s="188"/>
      <c r="E21" s="188"/>
      <c r="F21" s="188"/>
      <c r="G21" s="188"/>
      <c r="H21" s="188"/>
      <c r="I21" s="188"/>
      <c r="J21" s="188"/>
      <c r="K21" s="188"/>
      <c r="L21" s="188"/>
      <c r="N21" s="198"/>
      <c r="O21" s="198"/>
      <c r="P21" s="188"/>
      <c r="Q21" s="188"/>
      <c r="R21" s="188"/>
      <c r="S21" s="188"/>
      <c r="T21" s="188"/>
      <c r="U21" s="188"/>
      <c r="V21" s="188"/>
      <c r="W21" s="188"/>
      <c r="X21" s="188"/>
    </row>
    <row r="22" spans="2:24" s="181" customFormat="1" ht="9.9499999999999993" customHeight="1" x14ac:dyDescent="0.15">
      <c r="B22" s="551" t="s">
        <v>78</v>
      </c>
      <c r="C22" s="552"/>
      <c r="D22" s="548" t="s">
        <v>398</v>
      </c>
      <c r="E22" s="549"/>
      <c r="F22" s="550"/>
      <c r="G22" s="548" t="s">
        <v>399</v>
      </c>
      <c r="H22" s="549"/>
      <c r="I22" s="550"/>
      <c r="J22" s="548" t="s">
        <v>400</v>
      </c>
      <c r="K22" s="549"/>
      <c r="L22" s="549"/>
      <c r="N22" s="551" t="s">
        <v>78</v>
      </c>
      <c r="O22" s="552"/>
      <c r="P22" s="548" t="s">
        <v>398</v>
      </c>
      <c r="Q22" s="549"/>
      <c r="R22" s="550"/>
      <c r="S22" s="548" t="s">
        <v>399</v>
      </c>
      <c r="T22" s="549"/>
      <c r="U22" s="550"/>
      <c r="V22" s="548" t="s">
        <v>400</v>
      </c>
      <c r="W22" s="549"/>
      <c r="X22" s="549"/>
    </row>
    <row r="23" spans="2:24" s="182" customFormat="1" ht="18" customHeight="1" x14ac:dyDescent="0.15">
      <c r="B23" s="543"/>
      <c r="C23" s="544"/>
      <c r="D23" s="183" t="s">
        <v>203</v>
      </c>
      <c r="E23" s="183" t="s">
        <v>205</v>
      </c>
      <c r="F23" s="199" t="s">
        <v>207</v>
      </c>
      <c r="G23" s="183" t="s">
        <v>203</v>
      </c>
      <c r="H23" s="183" t="s">
        <v>205</v>
      </c>
      <c r="I23" s="199" t="s">
        <v>207</v>
      </c>
      <c r="J23" s="200" t="s">
        <v>202</v>
      </c>
      <c r="K23" s="200" t="s">
        <v>204</v>
      </c>
      <c r="L23" s="200" t="s">
        <v>206</v>
      </c>
      <c r="N23" s="543"/>
      <c r="O23" s="544"/>
      <c r="P23" s="183" t="s">
        <v>203</v>
      </c>
      <c r="Q23" s="183" t="s">
        <v>205</v>
      </c>
      <c r="R23" s="199" t="s">
        <v>207</v>
      </c>
      <c r="S23" s="183" t="s">
        <v>203</v>
      </c>
      <c r="T23" s="183" t="s">
        <v>205</v>
      </c>
      <c r="U23" s="199" t="s">
        <v>207</v>
      </c>
      <c r="V23" s="200" t="s">
        <v>202</v>
      </c>
      <c r="W23" s="200" t="s">
        <v>204</v>
      </c>
      <c r="X23" s="200" t="s">
        <v>206</v>
      </c>
    </row>
    <row r="24" spans="2:24" s="181" customFormat="1" ht="8.25" customHeight="1" x14ac:dyDescent="0.15">
      <c r="B24" s="185" t="s">
        <v>291</v>
      </c>
      <c r="C24" s="186" t="s">
        <v>15</v>
      </c>
      <c r="D24" s="201">
        <v>144.80000000000001</v>
      </c>
      <c r="E24" s="201">
        <v>134.1</v>
      </c>
      <c r="F24" s="201">
        <v>10.7</v>
      </c>
      <c r="G24" s="201">
        <v>149.30000000000001</v>
      </c>
      <c r="H24" s="201">
        <v>138.5</v>
      </c>
      <c r="I24" s="202">
        <v>10.8</v>
      </c>
      <c r="J24" s="202">
        <v>153.30000000000001</v>
      </c>
      <c r="K24" s="202">
        <v>142.19999999999999</v>
      </c>
      <c r="L24" s="202">
        <v>11.1</v>
      </c>
      <c r="N24" s="185" t="s">
        <v>337</v>
      </c>
      <c r="O24" s="186" t="s">
        <v>15</v>
      </c>
      <c r="P24" s="201">
        <v>149.1</v>
      </c>
      <c r="Q24" s="201">
        <v>135.80000000000001</v>
      </c>
      <c r="R24" s="201">
        <v>13.3</v>
      </c>
      <c r="S24" s="201">
        <v>152.9</v>
      </c>
      <c r="T24" s="201">
        <v>140.19999999999999</v>
      </c>
      <c r="U24" s="202">
        <v>12.7</v>
      </c>
      <c r="V24" s="202">
        <v>156.6</v>
      </c>
      <c r="W24" s="202">
        <v>143.6</v>
      </c>
      <c r="X24" s="202">
        <v>13</v>
      </c>
    </row>
    <row r="25" spans="2:24" s="181" customFormat="1" ht="8.25" customHeight="1" x14ac:dyDescent="0.15">
      <c r="B25" s="189" t="s">
        <v>267</v>
      </c>
      <c r="C25" s="190" t="s">
        <v>79</v>
      </c>
      <c r="D25" s="202">
        <v>170.5</v>
      </c>
      <c r="E25" s="202">
        <v>153.69999999999999</v>
      </c>
      <c r="F25" s="202">
        <v>16.8</v>
      </c>
      <c r="G25" s="202">
        <v>175.4</v>
      </c>
      <c r="H25" s="202">
        <v>154.6</v>
      </c>
      <c r="I25" s="202">
        <v>20.8</v>
      </c>
      <c r="J25" s="202">
        <v>183.9</v>
      </c>
      <c r="K25" s="202">
        <v>166.8</v>
      </c>
      <c r="L25" s="202">
        <v>17.100000000000001</v>
      </c>
      <c r="N25" s="189" t="s">
        <v>267</v>
      </c>
      <c r="O25" s="190" t="s">
        <v>79</v>
      </c>
      <c r="P25" s="202">
        <v>168.6</v>
      </c>
      <c r="Q25" s="202">
        <v>156.80000000000001</v>
      </c>
      <c r="R25" s="202">
        <v>11.8</v>
      </c>
      <c r="S25" s="202">
        <v>170.9</v>
      </c>
      <c r="T25" s="202">
        <v>155.80000000000001</v>
      </c>
      <c r="U25" s="202">
        <v>15.1</v>
      </c>
      <c r="V25" s="202">
        <v>186.2</v>
      </c>
      <c r="W25" s="202">
        <v>171.9</v>
      </c>
      <c r="X25" s="202">
        <v>14.3</v>
      </c>
    </row>
    <row r="26" spans="2:24" s="181" customFormat="1" ht="8.25" customHeight="1" x14ac:dyDescent="0.15">
      <c r="B26" s="191" t="s">
        <v>268</v>
      </c>
      <c r="C26" s="190" t="s">
        <v>80</v>
      </c>
      <c r="D26" s="202">
        <v>150</v>
      </c>
      <c r="E26" s="202">
        <v>135</v>
      </c>
      <c r="F26" s="202">
        <v>15</v>
      </c>
      <c r="G26" s="202">
        <v>169.1</v>
      </c>
      <c r="H26" s="202">
        <v>153.69999999999999</v>
      </c>
      <c r="I26" s="202">
        <v>15.4</v>
      </c>
      <c r="J26" s="202">
        <v>167</v>
      </c>
      <c r="K26" s="202">
        <v>151.19999999999999</v>
      </c>
      <c r="L26" s="202">
        <v>15.8</v>
      </c>
      <c r="N26" s="191" t="s">
        <v>268</v>
      </c>
      <c r="O26" s="190" t="s">
        <v>80</v>
      </c>
      <c r="P26" s="202">
        <v>151.19999999999999</v>
      </c>
      <c r="Q26" s="202">
        <v>134.9</v>
      </c>
      <c r="R26" s="202">
        <v>16.3</v>
      </c>
      <c r="S26" s="202">
        <v>168.7</v>
      </c>
      <c r="T26" s="202">
        <v>152.19999999999999</v>
      </c>
      <c r="U26" s="202">
        <v>16.5</v>
      </c>
      <c r="V26" s="202">
        <v>168.8</v>
      </c>
      <c r="W26" s="202">
        <v>151.4</v>
      </c>
      <c r="X26" s="202">
        <v>17.399999999999999</v>
      </c>
    </row>
    <row r="27" spans="2:24" s="181" customFormat="1" ht="8.25" customHeight="1" x14ac:dyDescent="0.15">
      <c r="B27" s="189" t="s">
        <v>269</v>
      </c>
      <c r="C27" s="190" t="s">
        <v>270</v>
      </c>
      <c r="D27" s="436" t="s">
        <v>389</v>
      </c>
      <c r="E27" s="436" t="s">
        <v>389</v>
      </c>
      <c r="F27" s="436" t="s">
        <v>389</v>
      </c>
      <c r="G27" s="436" t="s">
        <v>389</v>
      </c>
      <c r="H27" s="436" t="s">
        <v>389</v>
      </c>
      <c r="I27" s="436" t="s">
        <v>389</v>
      </c>
      <c r="J27" s="436" t="s">
        <v>389</v>
      </c>
      <c r="K27" s="436" t="s">
        <v>389</v>
      </c>
      <c r="L27" s="436" t="s">
        <v>389</v>
      </c>
      <c r="N27" s="189" t="s">
        <v>269</v>
      </c>
      <c r="O27" s="190" t="s">
        <v>270</v>
      </c>
      <c r="P27" s="436" t="s">
        <v>389</v>
      </c>
      <c r="Q27" s="436" t="s">
        <v>389</v>
      </c>
      <c r="R27" s="436" t="s">
        <v>389</v>
      </c>
      <c r="S27" s="436" t="s">
        <v>389</v>
      </c>
      <c r="T27" s="436" t="s">
        <v>389</v>
      </c>
      <c r="U27" s="436" t="s">
        <v>389</v>
      </c>
      <c r="V27" s="436" t="s">
        <v>389</v>
      </c>
      <c r="W27" s="436" t="s">
        <v>389</v>
      </c>
      <c r="X27" s="436" t="s">
        <v>389</v>
      </c>
    </row>
    <row r="28" spans="2:24" s="181" customFormat="1" ht="8.25" customHeight="1" x14ac:dyDescent="0.15">
      <c r="B28" s="189" t="s">
        <v>271</v>
      </c>
      <c r="C28" s="190" t="s">
        <v>272</v>
      </c>
      <c r="D28" s="202">
        <v>174.7</v>
      </c>
      <c r="E28" s="202">
        <v>151.5</v>
      </c>
      <c r="F28" s="202">
        <v>23.2</v>
      </c>
      <c r="G28" s="202">
        <v>167.7</v>
      </c>
      <c r="H28" s="202">
        <v>147.4</v>
      </c>
      <c r="I28" s="202">
        <v>20.3</v>
      </c>
      <c r="J28" s="202">
        <v>176.8</v>
      </c>
      <c r="K28" s="202">
        <v>155.6</v>
      </c>
      <c r="L28" s="202">
        <v>21.2</v>
      </c>
      <c r="N28" s="189" t="s">
        <v>271</v>
      </c>
      <c r="O28" s="190" t="s">
        <v>272</v>
      </c>
      <c r="P28" s="202">
        <v>175.1</v>
      </c>
      <c r="Q28" s="202">
        <v>149.9</v>
      </c>
      <c r="R28" s="202">
        <v>25.2</v>
      </c>
      <c r="S28" s="202">
        <v>161.1</v>
      </c>
      <c r="T28" s="202">
        <v>144.4</v>
      </c>
      <c r="U28" s="202">
        <v>16.7</v>
      </c>
      <c r="V28" s="202">
        <v>161.4</v>
      </c>
      <c r="W28" s="202">
        <v>144.1</v>
      </c>
      <c r="X28" s="202">
        <v>17.3</v>
      </c>
    </row>
    <row r="29" spans="2:24" s="181" customFormat="1" ht="8.25" customHeight="1" x14ac:dyDescent="0.15">
      <c r="B29" s="189" t="s">
        <v>273</v>
      </c>
      <c r="C29" s="190" t="s">
        <v>274</v>
      </c>
      <c r="D29" s="202">
        <v>139.30000000000001</v>
      </c>
      <c r="E29" s="202">
        <v>132</v>
      </c>
      <c r="F29" s="202">
        <v>7.3</v>
      </c>
      <c r="G29" s="202">
        <v>145.6</v>
      </c>
      <c r="H29" s="202">
        <v>138.80000000000001</v>
      </c>
      <c r="I29" s="202">
        <v>6.8</v>
      </c>
      <c r="J29" s="202">
        <v>144.6</v>
      </c>
      <c r="K29" s="202">
        <v>137.4</v>
      </c>
      <c r="L29" s="202">
        <v>7.2</v>
      </c>
      <c r="N29" s="189" t="s">
        <v>273</v>
      </c>
      <c r="O29" s="190" t="s">
        <v>274</v>
      </c>
      <c r="P29" s="202">
        <v>141.5</v>
      </c>
      <c r="Q29" s="202">
        <v>131.30000000000001</v>
      </c>
      <c r="R29" s="202">
        <v>10.199999999999999</v>
      </c>
      <c r="S29" s="202">
        <v>145.30000000000001</v>
      </c>
      <c r="T29" s="202">
        <v>137.1</v>
      </c>
      <c r="U29" s="202">
        <v>8.1999999999999993</v>
      </c>
      <c r="V29" s="202">
        <v>144.9</v>
      </c>
      <c r="W29" s="202">
        <v>135.5</v>
      </c>
      <c r="X29" s="202">
        <v>9.4</v>
      </c>
    </row>
    <row r="30" spans="2:24" s="181" customFormat="1" ht="8.25" customHeight="1" x14ac:dyDescent="0.15">
      <c r="B30" s="189" t="s">
        <v>275</v>
      </c>
      <c r="C30" s="190" t="s">
        <v>276</v>
      </c>
      <c r="D30" s="202">
        <v>145.4</v>
      </c>
      <c r="E30" s="202">
        <v>135.4</v>
      </c>
      <c r="F30" s="202">
        <v>10</v>
      </c>
      <c r="G30" s="202">
        <v>147.1</v>
      </c>
      <c r="H30" s="202">
        <v>137.30000000000001</v>
      </c>
      <c r="I30" s="202">
        <v>9.8000000000000007</v>
      </c>
      <c r="J30" s="202">
        <v>163.5</v>
      </c>
      <c r="K30" s="202">
        <v>152.80000000000001</v>
      </c>
      <c r="L30" s="202">
        <v>10.7</v>
      </c>
      <c r="N30" s="189" t="s">
        <v>275</v>
      </c>
      <c r="O30" s="190" t="s">
        <v>276</v>
      </c>
      <c r="P30" s="202">
        <v>153.9</v>
      </c>
      <c r="Q30" s="202">
        <v>137.9</v>
      </c>
      <c r="R30" s="202">
        <v>16</v>
      </c>
      <c r="S30" s="202">
        <v>146.5</v>
      </c>
      <c r="T30" s="202">
        <v>132</v>
      </c>
      <c r="U30" s="202">
        <v>14.5</v>
      </c>
      <c r="V30" s="202">
        <v>160.80000000000001</v>
      </c>
      <c r="W30" s="202">
        <v>145</v>
      </c>
      <c r="X30" s="202">
        <v>15.8</v>
      </c>
    </row>
    <row r="31" spans="2:24" s="181" customFormat="1" ht="8.25" customHeight="1" x14ac:dyDescent="0.15">
      <c r="B31" s="189" t="s">
        <v>277</v>
      </c>
      <c r="C31" s="192" t="s">
        <v>278</v>
      </c>
      <c r="D31" s="202">
        <v>149.4</v>
      </c>
      <c r="E31" s="202">
        <v>133.4</v>
      </c>
      <c r="F31" s="202">
        <v>16</v>
      </c>
      <c r="G31" s="202">
        <v>164.8</v>
      </c>
      <c r="H31" s="202">
        <v>145.6</v>
      </c>
      <c r="I31" s="202">
        <v>19.2</v>
      </c>
      <c r="J31" s="202">
        <v>176.2</v>
      </c>
      <c r="K31" s="202">
        <v>156.80000000000001</v>
      </c>
      <c r="L31" s="202">
        <v>19.399999999999999</v>
      </c>
      <c r="N31" s="189" t="s">
        <v>277</v>
      </c>
      <c r="O31" s="192" t="s">
        <v>278</v>
      </c>
      <c r="P31" s="202">
        <v>156.6</v>
      </c>
      <c r="Q31" s="202">
        <v>134.9</v>
      </c>
      <c r="R31" s="202">
        <v>21.7</v>
      </c>
      <c r="S31" s="202">
        <v>166.4</v>
      </c>
      <c r="T31" s="202">
        <v>138.1</v>
      </c>
      <c r="U31" s="202">
        <v>28.3</v>
      </c>
      <c r="V31" s="202">
        <v>179</v>
      </c>
      <c r="W31" s="202">
        <v>154.30000000000001</v>
      </c>
      <c r="X31" s="202">
        <v>24.7</v>
      </c>
    </row>
    <row r="32" spans="2:24" s="181" customFormat="1" ht="8.25" customHeight="1" x14ac:dyDescent="0.15">
      <c r="B32" s="189" t="s">
        <v>279</v>
      </c>
      <c r="C32" s="193" t="s">
        <v>280</v>
      </c>
      <c r="D32" s="202">
        <v>99.9</v>
      </c>
      <c r="E32" s="202">
        <v>96.5</v>
      </c>
      <c r="F32" s="202">
        <v>3.4</v>
      </c>
      <c r="G32" s="202">
        <v>87.8</v>
      </c>
      <c r="H32" s="202">
        <v>83.7</v>
      </c>
      <c r="I32" s="202">
        <v>4.0999999999999996</v>
      </c>
      <c r="J32" s="202">
        <v>103.3</v>
      </c>
      <c r="K32" s="202">
        <v>95.5</v>
      </c>
      <c r="L32" s="202">
        <v>7.8</v>
      </c>
      <c r="N32" s="189" t="s">
        <v>279</v>
      </c>
      <c r="O32" s="193" t="s">
        <v>280</v>
      </c>
      <c r="P32" s="202">
        <v>119.6</v>
      </c>
      <c r="Q32" s="202">
        <v>112.3</v>
      </c>
      <c r="R32" s="202">
        <v>7.3</v>
      </c>
      <c r="S32" s="202">
        <v>105.8</v>
      </c>
      <c r="T32" s="202">
        <v>98.5</v>
      </c>
      <c r="U32" s="202">
        <v>7.3</v>
      </c>
      <c r="V32" s="202">
        <v>118</v>
      </c>
      <c r="W32" s="202">
        <v>110.3</v>
      </c>
      <c r="X32" s="202">
        <v>7.7</v>
      </c>
    </row>
    <row r="33" spans="2:24" s="181" customFormat="1" ht="8.25" customHeight="1" x14ac:dyDescent="0.15">
      <c r="B33" s="189" t="s">
        <v>281</v>
      </c>
      <c r="C33" s="193" t="s">
        <v>282</v>
      </c>
      <c r="D33" s="436" t="s">
        <v>389</v>
      </c>
      <c r="E33" s="436" t="s">
        <v>389</v>
      </c>
      <c r="F33" s="436" t="s">
        <v>389</v>
      </c>
      <c r="G33" s="436" t="s">
        <v>389</v>
      </c>
      <c r="H33" s="436" t="s">
        <v>389</v>
      </c>
      <c r="I33" s="436" t="s">
        <v>389</v>
      </c>
      <c r="J33" s="436" t="s">
        <v>389</v>
      </c>
      <c r="K33" s="436" t="s">
        <v>389</v>
      </c>
      <c r="L33" s="436" t="s">
        <v>389</v>
      </c>
      <c r="N33" s="189" t="s">
        <v>281</v>
      </c>
      <c r="O33" s="193" t="s">
        <v>282</v>
      </c>
      <c r="P33" s="436" t="s">
        <v>389</v>
      </c>
      <c r="Q33" s="436" t="s">
        <v>389</v>
      </c>
      <c r="R33" s="436" t="s">
        <v>389</v>
      </c>
      <c r="S33" s="436" t="s">
        <v>389</v>
      </c>
      <c r="T33" s="436" t="s">
        <v>389</v>
      </c>
      <c r="U33" s="436" t="s">
        <v>389</v>
      </c>
      <c r="V33" s="436" t="s">
        <v>389</v>
      </c>
      <c r="W33" s="436" t="s">
        <v>389</v>
      </c>
      <c r="X33" s="436" t="s">
        <v>389</v>
      </c>
    </row>
    <row r="34" spans="2:24" s="181" customFormat="1" ht="8.25" customHeight="1" x14ac:dyDescent="0.15">
      <c r="B34" s="189" t="s">
        <v>283</v>
      </c>
      <c r="C34" s="190" t="s">
        <v>284</v>
      </c>
      <c r="D34" s="202">
        <v>155.30000000000001</v>
      </c>
      <c r="E34" s="202">
        <v>139.19999999999999</v>
      </c>
      <c r="F34" s="202">
        <v>16.100000000000001</v>
      </c>
      <c r="G34" s="202">
        <v>158.30000000000001</v>
      </c>
      <c r="H34" s="202">
        <v>140.30000000000001</v>
      </c>
      <c r="I34" s="202">
        <v>18</v>
      </c>
      <c r="J34" s="202">
        <v>175.3</v>
      </c>
      <c r="K34" s="202">
        <v>158.6</v>
      </c>
      <c r="L34" s="202">
        <v>16.7</v>
      </c>
      <c r="N34" s="189" t="s">
        <v>283</v>
      </c>
      <c r="O34" s="190" t="s">
        <v>284</v>
      </c>
      <c r="P34" s="202">
        <v>162.5</v>
      </c>
      <c r="Q34" s="202">
        <v>133.4</v>
      </c>
      <c r="R34" s="202">
        <v>29.1</v>
      </c>
      <c r="S34" s="202">
        <v>163.30000000000001</v>
      </c>
      <c r="T34" s="202">
        <v>130.9</v>
      </c>
      <c r="U34" s="202">
        <v>32.4</v>
      </c>
      <c r="V34" s="202">
        <v>181.6</v>
      </c>
      <c r="W34" s="202">
        <v>151.1</v>
      </c>
      <c r="X34" s="202">
        <v>30.5</v>
      </c>
    </row>
    <row r="35" spans="2:24" s="181" customFormat="1" ht="8.25" customHeight="1" x14ac:dyDescent="0.15">
      <c r="B35" s="189" t="s">
        <v>285</v>
      </c>
      <c r="C35" s="190" t="s">
        <v>286</v>
      </c>
      <c r="D35" s="202">
        <v>139.69999999999999</v>
      </c>
      <c r="E35" s="202">
        <v>134.4</v>
      </c>
      <c r="F35" s="202">
        <v>5.3</v>
      </c>
      <c r="G35" s="202">
        <v>143.6</v>
      </c>
      <c r="H35" s="202">
        <v>138.69999999999999</v>
      </c>
      <c r="I35" s="202">
        <v>4.9000000000000004</v>
      </c>
      <c r="J35" s="202">
        <v>143.1</v>
      </c>
      <c r="K35" s="202">
        <v>138.19999999999999</v>
      </c>
      <c r="L35" s="202">
        <v>4.9000000000000004</v>
      </c>
      <c r="N35" s="189" t="s">
        <v>285</v>
      </c>
      <c r="O35" s="190" t="s">
        <v>286</v>
      </c>
      <c r="P35" s="202">
        <v>145.6</v>
      </c>
      <c r="Q35" s="202">
        <v>138.9</v>
      </c>
      <c r="R35" s="202">
        <v>6.7</v>
      </c>
      <c r="S35" s="202">
        <v>145.5</v>
      </c>
      <c r="T35" s="202">
        <v>139.30000000000001</v>
      </c>
      <c r="U35" s="202">
        <v>6.2</v>
      </c>
      <c r="V35" s="202">
        <v>146.4</v>
      </c>
      <c r="W35" s="202">
        <v>140.19999999999999</v>
      </c>
      <c r="X35" s="202">
        <v>6.2</v>
      </c>
    </row>
    <row r="36" spans="2:24" s="181" customFormat="1" ht="8.25" customHeight="1" x14ac:dyDescent="0.15">
      <c r="B36" s="189" t="s">
        <v>287</v>
      </c>
      <c r="C36" s="190" t="s">
        <v>288</v>
      </c>
      <c r="D36" s="202">
        <v>140.80000000000001</v>
      </c>
      <c r="E36" s="202">
        <v>137.5</v>
      </c>
      <c r="F36" s="202">
        <v>3.3</v>
      </c>
      <c r="G36" s="202">
        <v>140.19999999999999</v>
      </c>
      <c r="H36" s="202">
        <v>137.30000000000001</v>
      </c>
      <c r="I36" s="202">
        <v>2.9</v>
      </c>
      <c r="J36" s="202">
        <v>151.9</v>
      </c>
      <c r="K36" s="202">
        <v>147</v>
      </c>
      <c r="L36" s="202">
        <v>4.9000000000000004</v>
      </c>
      <c r="N36" s="189" t="s">
        <v>287</v>
      </c>
      <c r="O36" s="190" t="s">
        <v>288</v>
      </c>
      <c r="P36" s="202">
        <v>141.30000000000001</v>
      </c>
      <c r="Q36" s="202">
        <v>137</v>
      </c>
      <c r="R36" s="202">
        <v>4.3</v>
      </c>
      <c r="S36" s="202">
        <v>141.19999999999999</v>
      </c>
      <c r="T36" s="202">
        <v>137</v>
      </c>
      <c r="U36" s="202">
        <v>4.2</v>
      </c>
      <c r="V36" s="202">
        <v>162.69999999999999</v>
      </c>
      <c r="W36" s="202">
        <v>157.80000000000001</v>
      </c>
      <c r="X36" s="202">
        <v>4.9000000000000004</v>
      </c>
    </row>
    <row r="37" spans="2:24" s="181" customFormat="1" ht="8.25" customHeight="1" x14ac:dyDescent="0.15">
      <c r="B37" s="189" t="s">
        <v>289</v>
      </c>
      <c r="C37" s="443" t="s">
        <v>290</v>
      </c>
      <c r="D37" s="202">
        <v>141.30000000000001</v>
      </c>
      <c r="E37" s="202">
        <v>132.30000000000001</v>
      </c>
      <c r="F37" s="202">
        <v>9</v>
      </c>
      <c r="G37" s="202">
        <v>145.19999999999999</v>
      </c>
      <c r="H37" s="202">
        <v>137.30000000000001</v>
      </c>
      <c r="I37" s="202">
        <v>7.9</v>
      </c>
      <c r="J37" s="202">
        <v>145.19999999999999</v>
      </c>
      <c r="K37" s="202">
        <v>137.5</v>
      </c>
      <c r="L37" s="202">
        <v>7.7</v>
      </c>
      <c r="N37" s="189" t="s">
        <v>289</v>
      </c>
      <c r="O37" s="443" t="s">
        <v>290</v>
      </c>
      <c r="P37" s="202">
        <v>132.30000000000001</v>
      </c>
      <c r="Q37" s="202">
        <v>122.8</v>
      </c>
      <c r="R37" s="202">
        <v>9.5</v>
      </c>
      <c r="S37" s="202">
        <v>137.6</v>
      </c>
      <c r="T37" s="202">
        <v>129.1</v>
      </c>
      <c r="U37" s="202">
        <v>8.5</v>
      </c>
      <c r="V37" s="202">
        <v>139.4</v>
      </c>
      <c r="W37" s="202">
        <v>132.1</v>
      </c>
      <c r="X37" s="202">
        <v>7.3</v>
      </c>
    </row>
    <row r="38" spans="2:24" s="204" customFormat="1" ht="6.95" customHeight="1" x14ac:dyDescent="0.15">
      <c r="B38" s="424"/>
      <c r="C38" s="424"/>
      <c r="D38" s="203"/>
      <c r="E38" s="203"/>
      <c r="F38" s="203"/>
      <c r="G38" s="203"/>
      <c r="H38" s="203"/>
      <c r="I38" s="203"/>
      <c r="J38" s="203"/>
      <c r="K38" s="203"/>
      <c r="L38" s="203"/>
      <c r="N38" s="424"/>
      <c r="O38" s="424"/>
      <c r="P38" s="203"/>
      <c r="Q38" s="203"/>
      <c r="R38" s="203"/>
      <c r="S38" s="203"/>
      <c r="T38" s="203"/>
      <c r="U38" s="203"/>
      <c r="V38" s="203"/>
      <c r="W38" s="203"/>
      <c r="X38" s="203"/>
    </row>
    <row r="39" spans="2:24" s="181" customFormat="1" ht="9.9499999999999993" customHeight="1" x14ac:dyDescent="0.15">
      <c r="B39" s="546" t="s">
        <v>78</v>
      </c>
      <c r="C39" s="547"/>
      <c r="D39" s="542" t="s">
        <v>401</v>
      </c>
      <c r="E39" s="543"/>
      <c r="F39" s="544"/>
      <c r="G39" s="542" t="s">
        <v>402</v>
      </c>
      <c r="H39" s="543"/>
      <c r="I39" s="544"/>
      <c r="J39" s="542" t="s">
        <v>403</v>
      </c>
      <c r="K39" s="543"/>
      <c r="L39" s="543"/>
      <c r="N39" s="546" t="s">
        <v>78</v>
      </c>
      <c r="O39" s="547"/>
      <c r="P39" s="542" t="s">
        <v>401</v>
      </c>
      <c r="Q39" s="543"/>
      <c r="R39" s="544"/>
      <c r="S39" s="542" t="s">
        <v>402</v>
      </c>
      <c r="T39" s="543"/>
      <c r="U39" s="544"/>
      <c r="V39" s="542" t="s">
        <v>403</v>
      </c>
      <c r="W39" s="543"/>
      <c r="X39" s="543"/>
    </row>
    <row r="40" spans="2:24" s="182" customFormat="1" ht="18" customHeight="1" x14ac:dyDescent="0.15">
      <c r="B40" s="543"/>
      <c r="C40" s="544"/>
      <c r="D40" s="183" t="s">
        <v>203</v>
      </c>
      <c r="E40" s="183" t="s">
        <v>205</v>
      </c>
      <c r="F40" s="199" t="s">
        <v>207</v>
      </c>
      <c r="G40" s="183" t="s">
        <v>203</v>
      </c>
      <c r="H40" s="183" t="s">
        <v>205</v>
      </c>
      <c r="I40" s="199" t="s">
        <v>207</v>
      </c>
      <c r="J40" s="200" t="s">
        <v>202</v>
      </c>
      <c r="K40" s="200" t="s">
        <v>204</v>
      </c>
      <c r="L40" s="200" t="s">
        <v>206</v>
      </c>
      <c r="N40" s="543"/>
      <c r="O40" s="544"/>
      <c r="P40" s="183" t="s">
        <v>203</v>
      </c>
      <c r="Q40" s="183" t="s">
        <v>205</v>
      </c>
      <c r="R40" s="199" t="s">
        <v>207</v>
      </c>
      <c r="S40" s="183" t="s">
        <v>203</v>
      </c>
      <c r="T40" s="183" t="s">
        <v>205</v>
      </c>
      <c r="U40" s="199" t="s">
        <v>207</v>
      </c>
      <c r="V40" s="200" t="s">
        <v>202</v>
      </c>
      <c r="W40" s="200" t="s">
        <v>204</v>
      </c>
      <c r="X40" s="200" t="s">
        <v>206</v>
      </c>
    </row>
    <row r="41" spans="2:24" s="181" customFormat="1" ht="8.25" customHeight="1" x14ac:dyDescent="0.15">
      <c r="B41" s="185" t="s">
        <v>291</v>
      </c>
      <c r="C41" s="186" t="s">
        <v>15</v>
      </c>
      <c r="D41" s="201">
        <v>158.30000000000001</v>
      </c>
      <c r="E41" s="201">
        <v>147</v>
      </c>
      <c r="F41" s="201">
        <v>11.3</v>
      </c>
      <c r="G41" s="201">
        <v>148</v>
      </c>
      <c r="H41" s="201">
        <v>136.6</v>
      </c>
      <c r="I41" s="202">
        <v>11.4</v>
      </c>
      <c r="J41" s="202">
        <v>156.1</v>
      </c>
      <c r="K41" s="202">
        <v>145.9</v>
      </c>
      <c r="L41" s="202">
        <v>10.199999999999999</v>
      </c>
      <c r="N41" s="185" t="s">
        <v>337</v>
      </c>
      <c r="O41" s="186" t="s">
        <v>15</v>
      </c>
      <c r="P41" s="201">
        <v>164.4</v>
      </c>
      <c r="Q41" s="201">
        <v>150.4</v>
      </c>
      <c r="R41" s="201">
        <v>14</v>
      </c>
      <c r="S41" s="201">
        <v>154.4</v>
      </c>
      <c r="T41" s="201">
        <v>140.4</v>
      </c>
      <c r="U41" s="202">
        <v>14</v>
      </c>
      <c r="V41" s="202">
        <v>162.4</v>
      </c>
      <c r="W41" s="202">
        <v>148.69999999999999</v>
      </c>
      <c r="X41" s="202">
        <v>13.7</v>
      </c>
    </row>
    <row r="42" spans="2:24" s="181" customFormat="1" ht="8.25" customHeight="1" x14ac:dyDescent="0.15">
      <c r="B42" s="189" t="s">
        <v>267</v>
      </c>
      <c r="C42" s="190" t="s">
        <v>79</v>
      </c>
      <c r="D42" s="202">
        <v>177</v>
      </c>
      <c r="E42" s="202">
        <v>163.80000000000001</v>
      </c>
      <c r="F42" s="202">
        <v>13.2</v>
      </c>
      <c r="G42" s="202">
        <v>168.8</v>
      </c>
      <c r="H42" s="202">
        <v>152.5</v>
      </c>
      <c r="I42" s="202">
        <v>16.3</v>
      </c>
      <c r="J42" s="202">
        <v>174</v>
      </c>
      <c r="K42" s="202">
        <v>164</v>
      </c>
      <c r="L42" s="202">
        <v>10</v>
      </c>
      <c r="N42" s="189" t="s">
        <v>267</v>
      </c>
      <c r="O42" s="190" t="s">
        <v>79</v>
      </c>
      <c r="P42" s="202">
        <v>182.1</v>
      </c>
      <c r="Q42" s="202">
        <v>169.1</v>
      </c>
      <c r="R42" s="202">
        <v>13</v>
      </c>
      <c r="S42" s="202">
        <v>166.8</v>
      </c>
      <c r="T42" s="202">
        <v>156.19999999999999</v>
      </c>
      <c r="U42" s="202">
        <v>10.6</v>
      </c>
      <c r="V42" s="202">
        <v>183</v>
      </c>
      <c r="W42" s="202">
        <v>169.8</v>
      </c>
      <c r="X42" s="202">
        <v>13.2</v>
      </c>
    </row>
    <row r="43" spans="2:24" s="181" customFormat="1" ht="8.25" customHeight="1" x14ac:dyDescent="0.15">
      <c r="B43" s="191" t="s">
        <v>268</v>
      </c>
      <c r="C43" s="190" t="s">
        <v>80</v>
      </c>
      <c r="D43" s="202">
        <v>171.9</v>
      </c>
      <c r="E43" s="202">
        <v>156.80000000000001</v>
      </c>
      <c r="F43" s="202">
        <v>15.1</v>
      </c>
      <c r="G43" s="202">
        <v>156.4</v>
      </c>
      <c r="H43" s="202">
        <v>142.1</v>
      </c>
      <c r="I43" s="202">
        <v>14.3</v>
      </c>
      <c r="J43" s="202">
        <v>170.5</v>
      </c>
      <c r="K43" s="202">
        <v>155.4</v>
      </c>
      <c r="L43" s="202">
        <v>15.1</v>
      </c>
      <c r="N43" s="191" t="s">
        <v>268</v>
      </c>
      <c r="O43" s="190" t="s">
        <v>80</v>
      </c>
      <c r="P43" s="202">
        <v>174.1</v>
      </c>
      <c r="Q43" s="202">
        <v>157.30000000000001</v>
      </c>
      <c r="R43" s="202">
        <v>16.8</v>
      </c>
      <c r="S43" s="202">
        <v>159.80000000000001</v>
      </c>
      <c r="T43" s="202">
        <v>143.69999999999999</v>
      </c>
      <c r="U43" s="202">
        <v>16.100000000000001</v>
      </c>
      <c r="V43" s="202">
        <v>170.7</v>
      </c>
      <c r="W43" s="202">
        <v>154</v>
      </c>
      <c r="X43" s="202">
        <v>16.7</v>
      </c>
    </row>
    <row r="44" spans="2:24" s="181" customFormat="1" ht="8.25" customHeight="1" x14ac:dyDescent="0.15">
      <c r="B44" s="189" t="s">
        <v>269</v>
      </c>
      <c r="C44" s="190" t="s">
        <v>270</v>
      </c>
      <c r="D44" s="436" t="s">
        <v>389</v>
      </c>
      <c r="E44" s="436" t="s">
        <v>389</v>
      </c>
      <c r="F44" s="436" t="s">
        <v>389</v>
      </c>
      <c r="G44" s="436" t="s">
        <v>389</v>
      </c>
      <c r="H44" s="436" t="s">
        <v>389</v>
      </c>
      <c r="I44" s="436" t="s">
        <v>389</v>
      </c>
      <c r="J44" s="436" t="s">
        <v>389</v>
      </c>
      <c r="K44" s="436" t="s">
        <v>389</v>
      </c>
      <c r="L44" s="436" t="s">
        <v>389</v>
      </c>
      <c r="N44" s="189" t="s">
        <v>269</v>
      </c>
      <c r="O44" s="190" t="s">
        <v>270</v>
      </c>
      <c r="P44" s="436" t="s">
        <v>389</v>
      </c>
      <c r="Q44" s="436" t="s">
        <v>389</v>
      </c>
      <c r="R44" s="436" t="s">
        <v>389</v>
      </c>
      <c r="S44" s="436" t="s">
        <v>389</v>
      </c>
      <c r="T44" s="436" t="s">
        <v>389</v>
      </c>
      <c r="U44" s="436" t="s">
        <v>389</v>
      </c>
      <c r="V44" s="436" t="s">
        <v>389</v>
      </c>
      <c r="W44" s="436" t="s">
        <v>389</v>
      </c>
      <c r="X44" s="436" t="s">
        <v>389</v>
      </c>
    </row>
    <row r="45" spans="2:24" s="181" customFormat="1" ht="8.25" customHeight="1" x14ac:dyDescent="0.15">
      <c r="B45" s="189" t="s">
        <v>271</v>
      </c>
      <c r="C45" s="190" t="s">
        <v>272</v>
      </c>
      <c r="D45" s="202">
        <v>182.3</v>
      </c>
      <c r="E45" s="202">
        <v>157.6</v>
      </c>
      <c r="F45" s="202">
        <v>24.7</v>
      </c>
      <c r="G45" s="202">
        <v>174.8</v>
      </c>
      <c r="H45" s="202">
        <v>145.69999999999999</v>
      </c>
      <c r="I45" s="202">
        <v>29.1</v>
      </c>
      <c r="J45" s="202">
        <v>172.2</v>
      </c>
      <c r="K45" s="202">
        <v>150.30000000000001</v>
      </c>
      <c r="L45" s="202">
        <v>21.9</v>
      </c>
      <c r="N45" s="189" t="s">
        <v>271</v>
      </c>
      <c r="O45" s="190" t="s">
        <v>272</v>
      </c>
      <c r="P45" s="202">
        <v>174.1</v>
      </c>
      <c r="Q45" s="202">
        <v>152.19999999999999</v>
      </c>
      <c r="R45" s="202">
        <v>21.9</v>
      </c>
      <c r="S45" s="202">
        <v>171.6</v>
      </c>
      <c r="T45" s="202">
        <v>147.5</v>
      </c>
      <c r="U45" s="202">
        <v>24.1</v>
      </c>
      <c r="V45" s="202">
        <v>178</v>
      </c>
      <c r="W45" s="202">
        <v>153.80000000000001</v>
      </c>
      <c r="X45" s="202">
        <v>24.2</v>
      </c>
    </row>
    <row r="46" spans="2:24" s="181" customFormat="1" ht="8.25" customHeight="1" x14ac:dyDescent="0.15">
      <c r="B46" s="189" t="s">
        <v>273</v>
      </c>
      <c r="C46" s="190" t="s">
        <v>274</v>
      </c>
      <c r="D46" s="202">
        <v>153.1</v>
      </c>
      <c r="E46" s="202">
        <v>145.4</v>
      </c>
      <c r="F46" s="202">
        <v>7.7</v>
      </c>
      <c r="G46" s="202">
        <v>144.6</v>
      </c>
      <c r="H46" s="202">
        <v>138.19999999999999</v>
      </c>
      <c r="I46" s="202">
        <v>6.4</v>
      </c>
      <c r="J46" s="202">
        <v>150</v>
      </c>
      <c r="K46" s="202">
        <v>143.5</v>
      </c>
      <c r="L46" s="202">
        <v>6.5</v>
      </c>
      <c r="N46" s="189" t="s">
        <v>273</v>
      </c>
      <c r="O46" s="190" t="s">
        <v>274</v>
      </c>
      <c r="P46" s="202">
        <v>159.5</v>
      </c>
      <c r="Q46" s="202">
        <v>149</v>
      </c>
      <c r="R46" s="202">
        <v>10.5</v>
      </c>
      <c r="S46" s="202">
        <v>148.9</v>
      </c>
      <c r="T46" s="202">
        <v>140</v>
      </c>
      <c r="U46" s="202">
        <v>8.9</v>
      </c>
      <c r="V46" s="202">
        <v>158.19999999999999</v>
      </c>
      <c r="W46" s="202">
        <v>149.1</v>
      </c>
      <c r="X46" s="202">
        <v>9.1</v>
      </c>
    </row>
    <row r="47" spans="2:24" s="181" customFormat="1" ht="8.25" customHeight="1" x14ac:dyDescent="0.15">
      <c r="B47" s="189" t="s">
        <v>275</v>
      </c>
      <c r="C47" s="190" t="s">
        <v>276</v>
      </c>
      <c r="D47" s="202">
        <v>165.8</v>
      </c>
      <c r="E47" s="202">
        <v>152.4</v>
      </c>
      <c r="F47" s="202">
        <v>13.4</v>
      </c>
      <c r="G47" s="202">
        <v>144.80000000000001</v>
      </c>
      <c r="H47" s="202">
        <v>133.6</v>
      </c>
      <c r="I47" s="202">
        <v>11.2</v>
      </c>
      <c r="J47" s="202">
        <v>163.19999999999999</v>
      </c>
      <c r="K47" s="202">
        <v>151.5</v>
      </c>
      <c r="L47" s="202">
        <v>11.7</v>
      </c>
      <c r="N47" s="189" t="s">
        <v>275</v>
      </c>
      <c r="O47" s="190" t="s">
        <v>276</v>
      </c>
      <c r="P47" s="202">
        <v>169.3</v>
      </c>
      <c r="Q47" s="202">
        <v>149.5</v>
      </c>
      <c r="R47" s="202">
        <v>19.8</v>
      </c>
      <c r="S47" s="202">
        <v>151.30000000000001</v>
      </c>
      <c r="T47" s="202">
        <v>133.5</v>
      </c>
      <c r="U47" s="202">
        <v>17.8</v>
      </c>
      <c r="V47" s="202">
        <v>161.1</v>
      </c>
      <c r="W47" s="202">
        <v>145.19999999999999</v>
      </c>
      <c r="X47" s="202">
        <v>15.9</v>
      </c>
    </row>
    <row r="48" spans="2:24" s="181" customFormat="1" ht="8.25" customHeight="1" x14ac:dyDescent="0.15">
      <c r="B48" s="189" t="s">
        <v>277</v>
      </c>
      <c r="C48" s="192" t="s">
        <v>278</v>
      </c>
      <c r="D48" s="202">
        <v>181.3</v>
      </c>
      <c r="E48" s="202">
        <v>163.5</v>
      </c>
      <c r="F48" s="202">
        <v>17.8</v>
      </c>
      <c r="G48" s="202">
        <v>156.1</v>
      </c>
      <c r="H48" s="202">
        <v>144.80000000000001</v>
      </c>
      <c r="I48" s="202">
        <v>11.3</v>
      </c>
      <c r="J48" s="202">
        <v>174</v>
      </c>
      <c r="K48" s="202">
        <v>162.19999999999999</v>
      </c>
      <c r="L48" s="202">
        <v>11.8</v>
      </c>
      <c r="N48" s="189" t="s">
        <v>277</v>
      </c>
      <c r="O48" s="192" t="s">
        <v>278</v>
      </c>
      <c r="P48" s="202">
        <v>179.5</v>
      </c>
      <c r="Q48" s="202">
        <v>156.4</v>
      </c>
      <c r="R48" s="202">
        <v>23.1</v>
      </c>
      <c r="S48" s="202">
        <v>154.1</v>
      </c>
      <c r="T48" s="202">
        <v>137.4</v>
      </c>
      <c r="U48" s="202">
        <v>16.7</v>
      </c>
      <c r="V48" s="202">
        <v>167.4</v>
      </c>
      <c r="W48" s="202">
        <v>150.4</v>
      </c>
      <c r="X48" s="202">
        <v>17</v>
      </c>
    </row>
    <row r="49" spans="2:24" s="181" customFormat="1" ht="8.25" customHeight="1" x14ac:dyDescent="0.15">
      <c r="B49" s="189" t="s">
        <v>279</v>
      </c>
      <c r="C49" s="193" t="s">
        <v>280</v>
      </c>
      <c r="D49" s="202">
        <v>105.6</v>
      </c>
      <c r="E49" s="202">
        <v>97.6</v>
      </c>
      <c r="F49" s="202">
        <v>8</v>
      </c>
      <c r="G49" s="202">
        <v>104.9</v>
      </c>
      <c r="H49" s="202">
        <v>99.2</v>
      </c>
      <c r="I49" s="202">
        <v>5.7</v>
      </c>
      <c r="J49" s="202">
        <v>100.3</v>
      </c>
      <c r="K49" s="202">
        <v>94.9</v>
      </c>
      <c r="L49" s="202">
        <v>5.4</v>
      </c>
      <c r="N49" s="189" t="s">
        <v>279</v>
      </c>
      <c r="O49" s="193" t="s">
        <v>280</v>
      </c>
      <c r="P49" s="202">
        <v>127.6</v>
      </c>
      <c r="Q49" s="202">
        <v>118.7</v>
      </c>
      <c r="R49" s="202">
        <v>8.9</v>
      </c>
      <c r="S49" s="202">
        <v>129.9</v>
      </c>
      <c r="T49" s="202">
        <v>119.8</v>
      </c>
      <c r="U49" s="202">
        <v>10.1</v>
      </c>
      <c r="V49" s="202">
        <v>127.9</v>
      </c>
      <c r="W49" s="202">
        <v>120.4</v>
      </c>
      <c r="X49" s="202">
        <v>7.5</v>
      </c>
    </row>
    <row r="50" spans="2:24" s="181" customFormat="1" ht="8.25" customHeight="1" x14ac:dyDescent="0.15">
      <c r="B50" s="189" t="s">
        <v>281</v>
      </c>
      <c r="C50" s="193" t="s">
        <v>282</v>
      </c>
      <c r="D50" s="436" t="s">
        <v>389</v>
      </c>
      <c r="E50" s="436" t="s">
        <v>389</v>
      </c>
      <c r="F50" s="436" t="s">
        <v>389</v>
      </c>
      <c r="G50" s="436" t="s">
        <v>389</v>
      </c>
      <c r="H50" s="436" t="s">
        <v>389</v>
      </c>
      <c r="I50" s="436" t="s">
        <v>389</v>
      </c>
      <c r="J50" s="436" t="s">
        <v>389</v>
      </c>
      <c r="K50" s="436" t="s">
        <v>389</v>
      </c>
      <c r="L50" s="436" t="s">
        <v>389</v>
      </c>
      <c r="N50" s="189" t="s">
        <v>281</v>
      </c>
      <c r="O50" s="193" t="s">
        <v>282</v>
      </c>
      <c r="P50" s="436" t="s">
        <v>389</v>
      </c>
      <c r="Q50" s="436" t="s">
        <v>389</v>
      </c>
      <c r="R50" s="436" t="s">
        <v>389</v>
      </c>
      <c r="S50" s="436" t="s">
        <v>389</v>
      </c>
      <c r="T50" s="436" t="s">
        <v>389</v>
      </c>
      <c r="U50" s="436" t="s">
        <v>389</v>
      </c>
      <c r="V50" s="436" t="s">
        <v>389</v>
      </c>
      <c r="W50" s="436" t="s">
        <v>389</v>
      </c>
      <c r="X50" s="436" t="s">
        <v>389</v>
      </c>
    </row>
    <row r="51" spans="2:24" s="181" customFormat="1" ht="8.25" customHeight="1" x14ac:dyDescent="0.15">
      <c r="B51" s="189" t="s">
        <v>283</v>
      </c>
      <c r="C51" s="190" t="s">
        <v>284</v>
      </c>
      <c r="D51" s="202">
        <v>181</v>
      </c>
      <c r="E51" s="202">
        <v>158.1</v>
      </c>
      <c r="F51" s="202">
        <v>22.9</v>
      </c>
      <c r="G51" s="202">
        <v>154.1</v>
      </c>
      <c r="H51" s="202">
        <v>130.9</v>
      </c>
      <c r="I51" s="202">
        <v>23.2</v>
      </c>
      <c r="J51" s="202">
        <v>184.7</v>
      </c>
      <c r="K51" s="202">
        <v>163.80000000000001</v>
      </c>
      <c r="L51" s="202">
        <v>20.9</v>
      </c>
      <c r="N51" s="189" t="s">
        <v>283</v>
      </c>
      <c r="O51" s="190" t="s">
        <v>284</v>
      </c>
      <c r="P51" s="202">
        <v>198.4</v>
      </c>
      <c r="Q51" s="202">
        <v>155.6</v>
      </c>
      <c r="R51" s="202">
        <v>42.8</v>
      </c>
      <c r="S51" s="202">
        <v>165.2</v>
      </c>
      <c r="T51" s="202">
        <v>122.3</v>
      </c>
      <c r="U51" s="202">
        <v>42.9</v>
      </c>
      <c r="V51" s="202">
        <v>194.9</v>
      </c>
      <c r="W51" s="202">
        <v>155.30000000000001</v>
      </c>
      <c r="X51" s="202">
        <v>39.6</v>
      </c>
    </row>
    <row r="52" spans="2:24" s="181" customFormat="1" ht="8.25" customHeight="1" x14ac:dyDescent="0.15">
      <c r="B52" s="189" t="s">
        <v>285</v>
      </c>
      <c r="C52" s="190" t="s">
        <v>286</v>
      </c>
      <c r="D52" s="202">
        <v>151.80000000000001</v>
      </c>
      <c r="E52" s="202">
        <v>147</v>
      </c>
      <c r="F52" s="202">
        <v>4.8</v>
      </c>
      <c r="G52" s="202">
        <v>147</v>
      </c>
      <c r="H52" s="202">
        <v>141.6</v>
      </c>
      <c r="I52" s="202">
        <v>5.4</v>
      </c>
      <c r="J52" s="202">
        <v>150.69999999999999</v>
      </c>
      <c r="K52" s="202">
        <v>145.80000000000001</v>
      </c>
      <c r="L52" s="202">
        <v>4.9000000000000004</v>
      </c>
      <c r="N52" s="189" t="s">
        <v>285</v>
      </c>
      <c r="O52" s="190" t="s">
        <v>286</v>
      </c>
      <c r="P52" s="202">
        <v>155.19999999999999</v>
      </c>
      <c r="Q52" s="202">
        <v>149.4</v>
      </c>
      <c r="R52" s="202">
        <v>5.8</v>
      </c>
      <c r="S52" s="202">
        <v>153.69999999999999</v>
      </c>
      <c r="T52" s="202">
        <v>147.19999999999999</v>
      </c>
      <c r="U52" s="202">
        <v>6.5</v>
      </c>
      <c r="V52" s="202">
        <v>151.69999999999999</v>
      </c>
      <c r="W52" s="202">
        <v>145.6</v>
      </c>
      <c r="X52" s="202">
        <v>6.1</v>
      </c>
    </row>
    <row r="53" spans="2:24" s="181" customFormat="1" ht="8.25" customHeight="1" x14ac:dyDescent="0.15">
      <c r="B53" s="189" t="s">
        <v>287</v>
      </c>
      <c r="C53" s="190" t="s">
        <v>288</v>
      </c>
      <c r="D53" s="202">
        <v>175.6</v>
      </c>
      <c r="E53" s="202">
        <v>172</v>
      </c>
      <c r="F53" s="202">
        <v>3.6</v>
      </c>
      <c r="G53" s="202">
        <v>132.5</v>
      </c>
      <c r="H53" s="202">
        <v>127.2</v>
      </c>
      <c r="I53" s="202">
        <v>5.3</v>
      </c>
      <c r="J53" s="202">
        <v>162.4</v>
      </c>
      <c r="K53" s="202">
        <v>158.9</v>
      </c>
      <c r="L53" s="202">
        <v>3.5</v>
      </c>
      <c r="N53" s="189" t="s">
        <v>287</v>
      </c>
      <c r="O53" s="190" t="s">
        <v>288</v>
      </c>
      <c r="P53" s="202">
        <v>161.30000000000001</v>
      </c>
      <c r="Q53" s="202">
        <v>157.19999999999999</v>
      </c>
      <c r="R53" s="202">
        <v>4.0999999999999996</v>
      </c>
      <c r="S53" s="202">
        <v>144.19999999999999</v>
      </c>
      <c r="T53" s="202">
        <v>139</v>
      </c>
      <c r="U53" s="202">
        <v>5.2</v>
      </c>
      <c r="V53" s="202">
        <v>166.6</v>
      </c>
      <c r="W53" s="202">
        <v>161</v>
      </c>
      <c r="X53" s="202">
        <v>5.6</v>
      </c>
    </row>
    <row r="54" spans="2:24" s="181" customFormat="1" ht="8.25" customHeight="1" x14ac:dyDescent="0.15">
      <c r="B54" s="189" t="s">
        <v>289</v>
      </c>
      <c r="C54" s="443" t="s">
        <v>290</v>
      </c>
      <c r="D54" s="202">
        <v>147.6</v>
      </c>
      <c r="E54" s="202">
        <v>140.4</v>
      </c>
      <c r="F54" s="202">
        <v>7.2</v>
      </c>
      <c r="G54" s="202">
        <v>141.69999999999999</v>
      </c>
      <c r="H54" s="202">
        <v>133</v>
      </c>
      <c r="I54" s="202">
        <v>8.6999999999999993</v>
      </c>
      <c r="J54" s="202">
        <v>152.9</v>
      </c>
      <c r="K54" s="202">
        <v>146</v>
      </c>
      <c r="L54" s="202">
        <v>6.9</v>
      </c>
      <c r="N54" s="189" t="s">
        <v>289</v>
      </c>
      <c r="O54" s="443" t="s">
        <v>290</v>
      </c>
      <c r="P54" s="202">
        <v>143.1</v>
      </c>
      <c r="Q54" s="202">
        <v>135.6</v>
      </c>
      <c r="R54" s="202">
        <v>7.5</v>
      </c>
      <c r="S54" s="202">
        <v>136.5</v>
      </c>
      <c r="T54" s="202">
        <v>126.1</v>
      </c>
      <c r="U54" s="202">
        <v>10.4</v>
      </c>
      <c r="V54" s="202">
        <v>145.19999999999999</v>
      </c>
      <c r="W54" s="202">
        <v>137</v>
      </c>
      <c r="X54" s="202">
        <v>8.1999999999999993</v>
      </c>
    </row>
    <row r="55" spans="2:24" s="204" customFormat="1" ht="6.95" customHeight="1" x14ac:dyDescent="0.15">
      <c r="B55" s="424"/>
      <c r="C55" s="424"/>
      <c r="D55" s="203"/>
      <c r="E55" s="203"/>
      <c r="F55" s="203"/>
      <c r="G55" s="203"/>
      <c r="H55" s="203"/>
      <c r="I55" s="203"/>
      <c r="J55" s="203"/>
      <c r="K55" s="203"/>
      <c r="L55" s="203"/>
      <c r="N55" s="424"/>
      <c r="O55" s="424"/>
      <c r="P55" s="203"/>
      <c r="Q55" s="203"/>
      <c r="R55" s="203"/>
      <c r="S55" s="203"/>
      <c r="T55" s="203"/>
      <c r="U55" s="203"/>
      <c r="V55" s="203"/>
      <c r="W55" s="203"/>
      <c r="X55" s="203"/>
    </row>
    <row r="56" spans="2:24" s="181" customFormat="1" ht="9.9499999999999993" customHeight="1" x14ac:dyDescent="0.15">
      <c r="B56" s="546" t="s">
        <v>78</v>
      </c>
      <c r="C56" s="547"/>
      <c r="D56" s="542" t="s">
        <v>413</v>
      </c>
      <c r="E56" s="543"/>
      <c r="F56" s="544"/>
      <c r="G56" s="542" t="s">
        <v>414</v>
      </c>
      <c r="H56" s="543"/>
      <c r="I56" s="544"/>
      <c r="J56" s="542" t="s">
        <v>415</v>
      </c>
      <c r="K56" s="543"/>
      <c r="L56" s="543"/>
      <c r="N56" s="546" t="s">
        <v>78</v>
      </c>
      <c r="O56" s="547"/>
      <c r="P56" s="542" t="s">
        <v>413</v>
      </c>
      <c r="Q56" s="543"/>
      <c r="R56" s="544"/>
      <c r="S56" s="542" t="s">
        <v>414</v>
      </c>
      <c r="T56" s="543"/>
      <c r="U56" s="544"/>
      <c r="V56" s="542" t="s">
        <v>415</v>
      </c>
      <c r="W56" s="543"/>
      <c r="X56" s="543"/>
    </row>
    <row r="57" spans="2:24" s="182" customFormat="1" ht="18" customHeight="1" x14ac:dyDescent="0.15">
      <c r="B57" s="543"/>
      <c r="C57" s="544"/>
      <c r="D57" s="183" t="s">
        <v>203</v>
      </c>
      <c r="E57" s="183" t="s">
        <v>205</v>
      </c>
      <c r="F57" s="199" t="s">
        <v>207</v>
      </c>
      <c r="G57" s="183" t="s">
        <v>203</v>
      </c>
      <c r="H57" s="183" t="s">
        <v>205</v>
      </c>
      <c r="I57" s="199" t="s">
        <v>207</v>
      </c>
      <c r="J57" s="200" t="s">
        <v>202</v>
      </c>
      <c r="K57" s="200" t="s">
        <v>204</v>
      </c>
      <c r="L57" s="200" t="s">
        <v>206</v>
      </c>
      <c r="N57" s="543"/>
      <c r="O57" s="544"/>
      <c r="P57" s="183" t="s">
        <v>203</v>
      </c>
      <c r="Q57" s="183" t="s">
        <v>205</v>
      </c>
      <c r="R57" s="199" t="s">
        <v>207</v>
      </c>
      <c r="S57" s="183" t="s">
        <v>203</v>
      </c>
      <c r="T57" s="183" t="s">
        <v>205</v>
      </c>
      <c r="U57" s="199" t="s">
        <v>207</v>
      </c>
      <c r="V57" s="200" t="s">
        <v>202</v>
      </c>
      <c r="W57" s="200" t="s">
        <v>204</v>
      </c>
      <c r="X57" s="200" t="s">
        <v>206</v>
      </c>
    </row>
    <row r="58" spans="2:24" s="181" customFormat="1" ht="8.25" customHeight="1" x14ac:dyDescent="0.15">
      <c r="B58" s="185" t="s">
        <v>291</v>
      </c>
      <c r="C58" s="186" t="s">
        <v>15</v>
      </c>
      <c r="D58" s="201">
        <v>155.9</v>
      </c>
      <c r="E58" s="201">
        <v>146</v>
      </c>
      <c r="F58" s="201">
        <v>9.9</v>
      </c>
      <c r="G58" s="201">
        <v>149.4</v>
      </c>
      <c r="H58" s="201">
        <v>140.5</v>
      </c>
      <c r="I58" s="202">
        <v>8.9</v>
      </c>
      <c r="J58" s="202">
        <v>149.9</v>
      </c>
      <c r="K58" s="202">
        <v>139.19999999999999</v>
      </c>
      <c r="L58" s="202">
        <v>10.7</v>
      </c>
      <c r="N58" s="185" t="s">
        <v>337</v>
      </c>
      <c r="O58" s="186" t="s">
        <v>15</v>
      </c>
      <c r="P58" s="201">
        <v>164.8</v>
      </c>
      <c r="Q58" s="201">
        <v>151.6</v>
      </c>
      <c r="R58" s="201">
        <v>13.2</v>
      </c>
      <c r="S58" s="201">
        <v>156.30000000000001</v>
      </c>
      <c r="T58" s="201">
        <v>144.9</v>
      </c>
      <c r="U58" s="202">
        <v>11.4</v>
      </c>
      <c r="V58" s="202">
        <v>155.6</v>
      </c>
      <c r="W58" s="202">
        <v>142.6</v>
      </c>
      <c r="X58" s="202">
        <v>13</v>
      </c>
    </row>
    <row r="59" spans="2:24" s="181" customFormat="1" ht="8.25" customHeight="1" x14ac:dyDescent="0.15">
      <c r="B59" s="189" t="s">
        <v>267</v>
      </c>
      <c r="C59" s="190" t="s">
        <v>79</v>
      </c>
      <c r="D59" s="202">
        <v>178.3</v>
      </c>
      <c r="E59" s="202">
        <v>168.5</v>
      </c>
      <c r="F59" s="202">
        <v>9.8000000000000007</v>
      </c>
      <c r="G59" s="202">
        <v>176.2</v>
      </c>
      <c r="H59" s="202">
        <v>169.8</v>
      </c>
      <c r="I59" s="202">
        <v>6.4</v>
      </c>
      <c r="J59" s="202">
        <v>172.5</v>
      </c>
      <c r="K59" s="202">
        <v>157.19999999999999</v>
      </c>
      <c r="L59" s="202">
        <v>15.3</v>
      </c>
      <c r="N59" s="189" t="s">
        <v>267</v>
      </c>
      <c r="O59" s="190" t="s">
        <v>79</v>
      </c>
      <c r="P59" s="202">
        <v>185.2</v>
      </c>
      <c r="Q59" s="202">
        <v>170</v>
      </c>
      <c r="R59" s="202">
        <v>15.2</v>
      </c>
      <c r="S59" s="202">
        <v>164.2</v>
      </c>
      <c r="T59" s="202">
        <v>153.4</v>
      </c>
      <c r="U59" s="202">
        <v>10.8</v>
      </c>
      <c r="V59" s="202">
        <v>175.5</v>
      </c>
      <c r="W59" s="202">
        <v>161.80000000000001</v>
      </c>
      <c r="X59" s="202">
        <v>13.7</v>
      </c>
    </row>
    <row r="60" spans="2:24" s="181" customFormat="1" ht="8.25" customHeight="1" x14ac:dyDescent="0.15">
      <c r="B60" s="191" t="s">
        <v>268</v>
      </c>
      <c r="C60" s="190" t="s">
        <v>80</v>
      </c>
      <c r="D60" s="202">
        <v>172.3</v>
      </c>
      <c r="E60" s="202">
        <v>157.69999999999999</v>
      </c>
      <c r="F60" s="202">
        <v>14.6</v>
      </c>
      <c r="G60" s="202">
        <v>164.6</v>
      </c>
      <c r="H60" s="202">
        <v>150.1</v>
      </c>
      <c r="I60" s="202">
        <v>14.5</v>
      </c>
      <c r="J60" s="202">
        <v>162.69999999999999</v>
      </c>
      <c r="K60" s="202">
        <v>148.69999999999999</v>
      </c>
      <c r="L60" s="202">
        <v>14</v>
      </c>
      <c r="N60" s="191" t="s">
        <v>268</v>
      </c>
      <c r="O60" s="190" t="s">
        <v>80</v>
      </c>
      <c r="P60" s="202">
        <v>174.5</v>
      </c>
      <c r="Q60" s="202">
        <v>158.19999999999999</v>
      </c>
      <c r="R60" s="202">
        <v>16.3</v>
      </c>
      <c r="S60" s="202">
        <v>167.2</v>
      </c>
      <c r="T60" s="202">
        <v>150.9</v>
      </c>
      <c r="U60" s="202">
        <v>16.3</v>
      </c>
      <c r="V60" s="202">
        <v>162.80000000000001</v>
      </c>
      <c r="W60" s="202">
        <v>147</v>
      </c>
      <c r="X60" s="202">
        <v>15.8</v>
      </c>
    </row>
    <row r="61" spans="2:24" s="181" customFormat="1" ht="8.25" customHeight="1" x14ac:dyDescent="0.15">
      <c r="B61" s="189" t="s">
        <v>269</v>
      </c>
      <c r="C61" s="190" t="s">
        <v>270</v>
      </c>
      <c r="D61" s="436" t="s">
        <v>389</v>
      </c>
      <c r="E61" s="436" t="s">
        <v>389</v>
      </c>
      <c r="F61" s="436" t="s">
        <v>389</v>
      </c>
      <c r="G61" s="436" t="s">
        <v>389</v>
      </c>
      <c r="H61" s="436" t="s">
        <v>389</v>
      </c>
      <c r="I61" s="436" t="s">
        <v>389</v>
      </c>
      <c r="J61" s="436" t="s">
        <v>389</v>
      </c>
      <c r="K61" s="436" t="s">
        <v>389</v>
      </c>
      <c r="L61" s="436" t="s">
        <v>389</v>
      </c>
      <c r="N61" s="189" t="s">
        <v>269</v>
      </c>
      <c r="O61" s="190" t="s">
        <v>270</v>
      </c>
      <c r="P61" s="436" t="s">
        <v>389</v>
      </c>
      <c r="Q61" s="436" t="s">
        <v>389</v>
      </c>
      <c r="R61" s="436" t="s">
        <v>389</v>
      </c>
      <c r="S61" s="436" t="s">
        <v>389</v>
      </c>
      <c r="T61" s="436" t="s">
        <v>389</v>
      </c>
      <c r="U61" s="436" t="s">
        <v>389</v>
      </c>
      <c r="V61" s="436" t="s">
        <v>389</v>
      </c>
      <c r="W61" s="436" t="s">
        <v>389</v>
      </c>
      <c r="X61" s="436" t="s">
        <v>389</v>
      </c>
    </row>
    <row r="62" spans="2:24" s="181" customFormat="1" ht="8.25" customHeight="1" x14ac:dyDescent="0.15">
      <c r="B62" s="189" t="s">
        <v>271</v>
      </c>
      <c r="C62" s="190" t="s">
        <v>272</v>
      </c>
      <c r="D62" s="202">
        <v>183.9</v>
      </c>
      <c r="E62" s="202">
        <v>159</v>
      </c>
      <c r="F62" s="202">
        <v>24.9</v>
      </c>
      <c r="G62" s="202">
        <v>172.9</v>
      </c>
      <c r="H62" s="202">
        <v>150.80000000000001</v>
      </c>
      <c r="I62" s="202">
        <v>22.1</v>
      </c>
      <c r="J62" s="202">
        <v>175.4</v>
      </c>
      <c r="K62" s="202">
        <v>149.30000000000001</v>
      </c>
      <c r="L62" s="202">
        <v>26.1</v>
      </c>
      <c r="N62" s="189" t="s">
        <v>271</v>
      </c>
      <c r="O62" s="190" t="s">
        <v>272</v>
      </c>
      <c r="P62" s="202">
        <v>184.1</v>
      </c>
      <c r="Q62" s="202">
        <v>156.1</v>
      </c>
      <c r="R62" s="202">
        <v>28</v>
      </c>
      <c r="S62" s="202">
        <v>177</v>
      </c>
      <c r="T62" s="202">
        <v>152.9</v>
      </c>
      <c r="U62" s="202">
        <v>24.1</v>
      </c>
      <c r="V62" s="202">
        <v>173.9</v>
      </c>
      <c r="W62" s="202">
        <v>150.69999999999999</v>
      </c>
      <c r="X62" s="202">
        <v>23.2</v>
      </c>
    </row>
    <row r="63" spans="2:24" s="181" customFormat="1" ht="8.25" customHeight="1" x14ac:dyDescent="0.15">
      <c r="B63" s="189" t="s">
        <v>273</v>
      </c>
      <c r="C63" s="190" t="s">
        <v>274</v>
      </c>
      <c r="D63" s="202">
        <v>138.5</v>
      </c>
      <c r="E63" s="202">
        <v>132.5</v>
      </c>
      <c r="F63" s="202">
        <v>6</v>
      </c>
      <c r="G63" s="202">
        <v>138.69999999999999</v>
      </c>
      <c r="H63" s="202">
        <v>132.1</v>
      </c>
      <c r="I63" s="202">
        <v>6.6</v>
      </c>
      <c r="J63" s="202">
        <v>136.19999999999999</v>
      </c>
      <c r="K63" s="202">
        <v>130</v>
      </c>
      <c r="L63" s="202">
        <v>6.2</v>
      </c>
      <c r="N63" s="189" t="s">
        <v>273</v>
      </c>
      <c r="O63" s="190" t="s">
        <v>274</v>
      </c>
      <c r="P63" s="202">
        <v>158.19999999999999</v>
      </c>
      <c r="Q63" s="202">
        <v>149</v>
      </c>
      <c r="R63" s="202">
        <v>9.1999999999999993</v>
      </c>
      <c r="S63" s="202">
        <v>155.5</v>
      </c>
      <c r="T63" s="202">
        <v>144.80000000000001</v>
      </c>
      <c r="U63" s="202">
        <v>10.7</v>
      </c>
      <c r="V63" s="202">
        <v>153.19999999999999</v>
      </c>
      <c r="W63" s="202">
        <v>144</v>
      </c>
      <c r="X63" s="202">
        <v>9.1999999999999993</v>
      </c>
    </row>
    <row r="64" spans="2:24" s="181" customFormat="1" ht="8.25" customHeight="1" x14ac:dyDescent="0.15">
      <c r="B64" s="189" t="s">
        <v>275</v>
      </c>
      <c r="C64" s="190" t="s">
        <v>276</v>
      </c>
      <c r="D64" s="202">
        <v>163.19999999999999</v>
      </c>
      <c r="E64" s="202">
        <v>151.5</v>
      </c>
      <c r="F64" s="202">
        <v>11.7</v>
      </c>
      <c r="G64" s="202">
        <v>154.4</v>
      </c>
      <c r="H64" s="202">
        <v>143</v>
      </c>
      <c r="I64" s="202">
        <v>11.4</v>
      </c>
      <c r="J64" s="202">
        <v>149.5</v>
      </c>
      <c r="K64" s="202">
        <v>139.9</v>
      </c>
      <c r="L64" s="202">
        <v>9.6</v>
      </c>
      <c r="N64" s="189" t="s">
        <v>275</v>
      </c>
      <c r="O64" s="190" t="s">
        <v>276</v>
      </c>
      <c r="P64" s="202">
        <v>169.6</v>
      </c>
      <c r="Q64" s="202">
        <v>155.6</v>
      </c>
      <c r="R64" s="202">
        <v>14</v>
      </c>
      <c r="S64" s="202">
        <v>158</v>
      </c>
      <c r="T64" s="202">
        <v>143.1</v>
      </c>
      <c r="U64" s="202">
        <v>14.9</v>
      </c>
      <c r="V64" s="202">
        <v>151.6</v>
      </c>
      <c r="W64" s="202">
        <v>137.69999999999999</v>
      </c>
      <c r="X64" s="202">
        <v>13.9</v>
      </c>
    </row>
    <row r="65" spans="2:24" s="181" customFormat="1" ht="8.25" customHeight="1" x14ac:dyDescent="0.15">
      <c r="B65" s="189" t="s">
        <v>277</v>
      </c>
      <c r="C65" s="192" t="s">
        <v>278</v>
      </c>
      <c r="D65" s="202">
        <v>161.80000000000001</v>
      </c>
      <c r="E65" s="202">
        <v>151.5</v>
      </c>
      <c r="F65" s="202">
        <v>10.3</v>
      </c>
      <c r="G65" s="202">
        <v>172.9</v>
      </c>
      <c r="H65" s="202">
        <v>161.19999999999999</v>
      </c>
      <c r="I65" s="202">
        <v>11.7</v>
      </c>
      <c r="J65" s="202">
        <v>166.8</v>
      </c>
      <c r="K65" s="202">
        <v>157.5</v>
      </c>
      <c r="L65" s="202">
        <v>9.3000000000000007</v>
      </c>
      <c r="N65" s="189" t="s">
        <v>277</v>
      </c>
      <c r="O65" s="192" t="s">
        <v>278</v>
      </c>
      <c r="P65" s="202">
        <v>170.6</v>
      </c>
      <c r="Q65" s="202">
        <v>153.5</v>
      </c>
      <c r="R65" s="202">
        <v>17.100000000000001</v>
      </c>
      <c r="S65" s="202">
        <v>161.9</v>
      </c>
      <c r="T65" s="202">
        <v>142.6</v>
      </c>
      <c r="U65" s="202">
        <v>19.3</v>
      </c>
      <c r="V65" s="202">
        <v>152.1</v>
      </c>
      <c r="W65" s="202">
        <v>137.5</v>
      </c>
      <c r="X65" s="202">
        <v>14.6</v>
      </c>
    </row>
    <row r="66" spans="2:24" s="181" customFormat="1" ht="8.25" customHeight="1" x14ac:dyDescent="0.15">
      <c r="B66" s="189" t="s">
        <v>279</v>
      </c>
      <c r="C66" s="193" t="s">
        <v>280</v>
      </c>
      <c r="D66" s="202">
        <v>102.5</v>
      </c>
      <c r="E66" s="202">
        <v>98.9</v>
      </c>
      <c r="F66" s="202">
        <v>3.6</v>
      </c>
      <c r="G66" s="202">
        <v>112</v>
      </c>
      <c r="H66" s="202">
        <v>106.1</v>
      </c>
      <c r="I66" s="202">
        <v>5.9</v>
      </c>
      <c r="J66" s="202">
        <v>102.7</v>
      </c>
      <c r="K66" s="202">
        <v>97.6</v>
      </c>
      <c r="L66" s="202">
        <v>5.0999999999999996</v>
      </c>
      <c r="N66" s="189" t="s">
        <v>279</v>
      </c>
      <c r="O66" s="193" t="s">
        <v>280</v>
      </c>
      <c r="P66" s="202">
        <v>124.9</v>
      </c>
      <c r="Q66" s="202">
        <v>116.9</v>
      </c>
      <c r="R66" s="202">
        <v>8</v>
      </c>
      <c r="S66" s="202">
        <v>132.5</v>
      </c>
      <c r="T66" s="202">
        <v>121.8</v>
      </c>
      <c r="U66" s="202">
        <v>10.7</v>
      </c>
      <c r="V66" s="202">
        <v>124.6</v>
      </c>
      <c r="W66" s="202">
        <v>115.4</v>
      </c>
      <c r="X66" s="202">
        <v>9.1999999999999993</v>
      </c>
    </row>
    <row r="67" spans="2:24" s="181" customFormat="1" ht="8.25" customHeight="1" x14ac:dyDescent="0.15">
      <c r="B67" s="189" t="s">
        <v>281</v>
      </c>
      <c r="C67" s="193" t="s">
        <v>282</v>
      </c>
      <c r="D67" s="436" t="s">
        <v>389</v>
      </c>
      <c r="E67" s="436" t="s">
        <v>389</v>
      </c>
      <c r="F67" s="436" t="s">
        <v>389</v>
      </c>
      <c r="G67" s="436" t="s">
        <v>389</v>
      </c>
      <c r="H67" s="436" t="s">
        <v>389</v>
      </c>
      <c r="I67" s="436" t="s">
        <v>389</v>
      </c>
      <c r="J67" s="436" t="s">
        <v>389</v>
      </c>
      <c r="K67" s="436" t="s">
        <v>389</v>
      </c>
      <c r="L67" s="436" t="s">
        <v>389</v>
      </c>
      <c r="N67" s="189" t="s">
        <v>281</v>
      </c>
      <c r="O67" s="193" t="s">
        <v>282</v>
      </c>
      <c r="P67" s="436" t="s">
        <v>389</v>
      </c>
      <c r="Q67" s="436" t="s">
        <v>389</v>
      </c>
      <c r="R67" s="436" t="s">
        <v>389</v>
      </c>
      <c r="S67" s="436" t="s">
        <v>389</v>
      </c>
      <c r="T67" s="436" t="s">
        <v>389</v>
      </c>
      <c r="U67" s="436" t="s">
        <v>389</v>
      </c>
      <c r="V67" s="436" t="s">
        <v>389</v>
      </c>
      <c r="W67" s="436" t="s">
        <v>389</v>
      </c>
      <c r="X67" s="436" t="s">
        <v>389</v>
      </c>
    </row>
    <row r="68" spans="2:24" s="181" customFormat="1" ht="8.25" customHeight="1" x14ac:dyDescent="0.15">
      <c r="B68" s="189" t="s">
        <v>283</v>
      </c>
      <c r="C68" s="190" t="s">
        <v>284</v>
      </c>
      <c r="D68" s="202">
        <v>171.7</v>
      </c>
      <c r="E68" s="202">
        <v>154</v>
      </c>
      <c r="F68" s="202">
        <v>17.7</v>
      </c>
      <c r="G68" s="202">
        <v>118.2</v>
      </c>
      <c r="H68" s="202">
        <v>112.9</v>
      </c>
      <c r="I68" s="202">
        <v>5.3</v>
      </c>
      <c r="J68" s="202">
        <v>161.5</v>
      </c>
      <c r="K68" s="202">
        <v>140.30000000000001</v>
      </c>
      <c r="L68" s="202">
        <v>21.2</v>
      </c>
      <c r="N68" s="189" t="s">
        <v>283</v>
      </c>
      <c r="O68" s="190" t="s">
        <v>284</v>
      </c>
      <c r="P68" s="202">
        <v>173.9</v>
      </c>
      <c r="Q68" s="202">
        <v>145.19999999999999</v>
      </c>
      <c r="R68" s="202">
        <v>28.7</v>
      </c>
      <c r="S68" s="202">
        <v>110.3</v>
      </c>
      <c r="T68" s="202">
        <v>108.6</v>
      </c>
      <c r="U68" s="202">
        <v>1.7</v>
      </c>
      <c r="V68" s="202">
        <v>171</v>
      </c>
      <c r="W68" s="202">
        <v>137</v>
      </c>
      <c r="X68" s="202">
        <v>34</v>
      </c>
    </row>
    <row r="69" spans="2:24" s="181" customFormat="1" ht="8.25" customHeight="1" x14ac:dyDescent="0.15">
      <c r="B69" s="189" t="s">
        <v>285</v>
      </c>
      <c r="C69" s="190" t="s">
        <v>286</v>
      </c>
      <c r="D69" s="202">
        <v>153.69999999999999</v>
      </c>
      <c r="E69" s="202">
        <v>148.9</v>
      </c>
      <c r="F69" s="202">
        <v>4.8</v>
      </c>
      <c r="G69" s="202">
        <v>152.9</v>
      </c>
      <c r="H69" s="202">
        <v>147.6</v>
      </c>
      <c r="I69" s="202">
        <v>5.3</v>
      </c>
      <c r="J69" s="202">
        <v>145.69999999999999</v>
      </c>
      <c r="K69" s="202">
        <v>140.80000000000001</v>
      </c>
      <c r="L69" s="202">
        <v>4.9000000000000004</v>
      </c>
      <c r="N69" s="189" t="s">
        <v>285</v>
      </c>
      <c r="O69" s="190" t="s">
        <v>286</v>
      </c>
      <c r="P69" s="202">
        <v>158.30000000000001</v>
      </c>
      <c r="Q69" s="202">
        <v>152.19999999999999</v>
      </c>
      <c r="R69" s="202">
        <v>6.1</v>
      </c>
      <c r="S69" s="202">
        <v>159.9</v>
      </c>
      <c r="T69" s="202">
        <v>153.19999999999999</v>
      </c>
      <c r="U69" s="202">
        <v>6.7</v>
      </c>
      <c r="V69" s="202">
        <v>149.30000000000001</v>
      </c>
      <c r="W69" s="202">
        <v>143.1</v>
      </c>
      <c r="X69" s="202">
        <v>6.2</v>
      </c>
    </row>
    <row r="70" spans="2:24" s="181" customFormat="1" ht="8.25" customHeight="1" x14ac:dyDescent="0.15">
      <c r="B70" s="189" t="s">
        <v>287</v>
      </c>
      <c r="C70" s="190" t="s">
        <v>288</v>
      </c>
      <c r="D70" s="202">
        <v>159.1</v>
      </c>
      <c r="E70" s="202">
        <v>156.19999999999999</v>
      </c>
      <c r="F70" s="202">
        <v>2.9</v>
      </c>
      <c r="G70" s="202">
        <v>157.19999999999999</v>
      </c>
      <c r="H70" s="202">
        <v>154.1</v>
      </c>
      <c r="I70" s="202">
        <v>3.1</v>
      </c>
      <c r="J70" s="202">
        <v>154.80000000000001</v>
      </c>
      <c r="K70" s="202">
        <v>148.6</v>
      </c>
      <c r="L70" s="202">
        <v>6.2</v>
      </c>
      <c r="N70" s="189" t="s">
        <v>287</v>
      </c>
      <c r="O70" s="190" t="s">
        <v>288</v>
      </c>
      <c r="P70" s="202">
        <v>163.30000000000001</v>
      </c>
      <c r="Q70" s="202">
        <v>159.30000000000001</v>
      </c>
      <c r="R70" s="202">
        <v>4</v>
      </c>
      <c r="S70" s="202">
        <v>149.9</v>
      </c>
      <c r="T70" s="202">
        <v>146.1</v>
      </c>
      <c r="U70" s="202">
        <v>3.8</v>
      </c>
      <c r="V70" s="202">
        <v>148</v>
      </c>
      <c r="W70" s="202">
        <v>141.1</v>
      </c>
      <c r="X70" s="202">
        <v>6.9</v>
      </c>
    </row>
    <row r="71" spans="2:24" s="181" customFormat="1" ht="8.25" customHeight="1" x14ac:dyDescent="0.15">
      <c r="B71" s="189" t="s">
        <v>289</v>
      </c>
      <c r="C71" s="443" t="s">
        <v>290</v>
      </c>
      <c r="D71" s="202">
        <v>158.19999999999999</v>
      </c>
      <c r="E71" s="202">
        <v>149.69999999999999</v>
      </c>
      <c r="F71" s="202">
        <v>8.5</v>
      </c>
      <c r="G71" s="202">
        <v>148.30000000000001</v>
      </c>
      <c r="H71" s="202">
        <v>140.30000000000001</v>
      </c>
      <c r="I71" s="202">
        <v>8</v>
      </c>
      <c r="J71" s="202">
        <v>153.1</v>
      </c>
      <c r="K71" s="202">
        <v>143.80000000000001</v>
      </c>
      <c r="L71" s="202">
        <v>9.3000000000000007</v>
      </c>
      <c r="N71" s="189" t="s">
        <v>289</v>
      </c>
      <c r="O71" s="443" t="s">
        <v>290</v>
      </c>
      <c r="P71" s="202">
        <v>148.5</v>
      </c>
      <c r="Q71" s="202">
        <v>139.80000000000001</v>
      </c>
      <c r="R71" s="202">
        <v>8.6999999999999993</v>
      </c>
      <c r="S71" s="202">
        <v>138.6</v>
      </c>
      <c r="T71" s="202">
        <v>130.69999999999999</v>
      </c>
      <c r="U71" s="202">
        <v>7.9</v>
      </c>
      <c r="V71" s="202">
        <v>141.80000000000001</v>
      </c>
      <c r="W71" s="202">
        <v>132.4</v>
      </c>
      <c r="X71" s="202">
        <v>9.4</v>
      </c>
    </row>
    <row r="72" spans="2:24" s="204" customFormat="1" ht="6" customHeight="1" x14ac:dyDescent="0.15">
      <c r="B72" s="424"/>
      <c r="C72" s="424"/>
      <c r="D72" s="203"/>
      <c r="E72" s="203"/>
      <c r="F72" s="203"/>
      <c r="G72" s="203"/>
      <c r="H72" s="203"/>
      <c r="I72" s="203"/>
      <c r="J72" s="203"/>
      <c r="K72" s="203"/>
      <c r="L72" s="203"/>
      <c r="N72" s="424"/>
      <c r="O72" s="424"/>
      <c r="P72" s="203"/>
      <c r="Q72" s="203"/>
      <c r="R72" s="203"/>
      <c r="S72" s="203"/>
      <c r="T72" s="203"/>
      <c r="U72" s="203"/>
      <c r="V72" s="203"/>
      <c r="W72" s="203"/>
      <c r="X72" s="203"/>
    </row>
    <row r="73" spans="2:24" s="181" customFormat="1" ht="9.9499999999999993" customHeight="1" x14ac:dyDescent="0.15">
      <c r="B73" s="546" t="s">
        <v>78</v>
      </c>
      <c r="C73" s="547"/>
      <c r="D73" s="542" t="s">
        <v>407</v>
      </c>
      <c r="E73" s="543"/>
      <c r="F73" s="544"/>
      <c r="G73" s="542" t="s">
        <v>408</v>
      </c>
      <c r="H73" s="543"/>
      <c r="I73" s="544"/>
      <c r="J73" s="542" t="s">
        <v>409</v>
      </c>
      <c r="K73" s="543"/>
      <c r="L73" s="543"/>
      <c r="N73" s="546" t="s">
        <v>78</v>
      </c>
      <c r="O73" s="547"/>
      <c r="P73" s="542" t="s">
        <v>407</v>
      </c>
      <c r="Q73" s="543"/>
      <c r="R73" s="544"/>
      <c r="S73" s="542" t="s">
        <v>408</v>
      </c>
      <c r="T73" s="543"/>
      <c r="U73" s="544"/>
      <c r="V73" s="542" t="s">
        <v>409</v>
      </c>
      <c r="W73" s="543"/>
      <c r="X73" s="543"/>
    </row>
    <row r="74" spans="2:24" s="182" customFormat="1" ht="18" customHeight="1" x14ac:dyDescent="0.15">
      <c r="B74" s="543"/>
      <c r="C74" s="544"/>
      <c r="D74" s="183" t="s">
        <v>203</v>
      </c>
      <c r="E74" s="183" t="s">
        <v>205</v>
      </c>
      <c r="F74" s="199" t="s">
        <v>207</v>
      </c>
      <c r="G74" s="183" t="s">
        <v>203</v>
      </c>
      <c r="H74" s="183" t="s">
        <v>205</v>
      </c>
      <c r="I74" s="199" t="s">
        <v>207</v>
      </c>
      <c r="J74" s="200" t="s">
        <v>202</v>
      </c>
      <c r="K74" s="200" t="s">
        <v>204</v>
      </c>
      <c r="L74" s="200" t="s">
        <v>206</v>
      </c>
      <c r="N74" s="543"/>
      <c r="O74" s="544"/>
      <c r="P74" s="183" t="s">
        <v>203</v>
      </c>
      <c r="Q74" s="183" t="s">
        <v>205</v>
      </c>
      <c r="R74" s="199" t="s">
        <v>207</v>
      </c>
      <c r="S74" s="183" t="s">
        <v>203</v>
      </c>
      <c r="T74" s="183" t="s">
        <v>205</v>
      </c>
      <c r="U74" s="199" t="s">
        <v>207</v>
      </c>
      <c r="V74" s="200" t="s">
        <v>202</v>
      </c>
      <c r="W74" s="200" t="s">
        <v>204</v>
      </c>
      <c r="X74" s="200" t="s">
        <v>206</v>
      </c>
    </row>
    <row r="75" spans="2:24" s="181" customFormat="1" ht="8.25" customHeight="1" x14ac:dyDescent="0.15">
      <c r="B75" s="205" t="s">
        <v>291</v>
      </c>
      <c r="C75" s="186" t="s">
        <v>15</v>
      </c>
      <c r="D75" s="201">
        <v>151.6</v>
      </c>
      <c r="E75" s="201">
        <v>140.1</v>
      </c>
      <c r="F75" s="201">
        <v>11.5</v>
      </c>
      <c r="G75" s="201">
        <v>151.6</v>
      </c>
      <c r="H75" s="201">
        <v>140.9</v>
      </c>
      <c r="I75" s="202">
        <v>10.7</v>
      </c>
      <c r="J75" s="202">
        <v>148.5</v>
      </c>
      <c r="K75" s="202">
        <v>138</v>
      </c>
      <c r="L75" s="202">
        <v>10.5</v>
      </c>
      <c r="N75" s="185" t="s">
        <v>337</v>
      </c>
      <c r="O75" s="186" t="s">
        <v>15</v>
      </c>
      <c r="P75" s="201">
        <v>156.30000000000001</v>
      </c>
      <c r="Q75" s="201">
        <v>143</v>
      </c>
      <c r="R75" s="201">
        <v>13.3</v>
      </c>
      <c r="S75" s="201">
        <v>159.6</v>
      </c>
      <c r="T75" s="201">
        <v>146.30000000000001</v>
      </c>
      <c r="U75" s="202">
        <v>13.3</v>
      </c>
      <c r="V75" s="202">
        <v>154.9</v>
      </c>
      <c r="W75" s="202">
        <v>141.4</v>
      </c>
      <c r="X75" s="202">
        <v>13.5</v>
      </c>
    </row>
    <row r="76" spans="2:24" s="181" customFormat="1" ht="8.25" customHeight="1" x14ac:dyDescent="0.15">
      <c r="B76" s="189" t="s">
        <v>267</v>
      </c>
      <c r="C76" s="190" t="s">
        <v>79</v>
      </c>
      <c r="D76" s="202">
        <v>195</v>
      </c>
      <c r="E76" s="202">
        <v>171.9</v>
      </c>
      <c r="F76" s="202">
        <v>23.1</v>
      </c>
      <c r="G76" s="202">
        <v>171.2</v>
      </c>
      <c r="H76" s="202">
        <v>156.5</v>
      </c>
      <c r="I76" s="202">
        <v>14.7</v>
      </c>
      <c r="J76" s="202">
        <v>168</v>
      </c>
      <c r="K76" s="202">
        <v>158.69999999999999</v>
      </c>
      <c r="L76" s="202">
        <v>9.3000000000000007</v>
      </c>
      <c r="N76" s="189" t="s">
        <v>267</v>
      </c>
      <c r="O76" s="190" t="s">
        <v>79</v>
      </c>
      <c r="P76" s="202">
        <v>186</v>
      </c>
      <c r="Q76" s="202">
        <v>172.5</v>
      </c>
      <c r="R76" s="202">
        <v>13.5</v>
      </c>
      <c r="S76" s="202">
        <v>167.3</v>
      </c>
      <c r="T76" s="202">
        <v>154.1</v>
      </c>
      <c r="U76" s="202">
        <v>13.2</v>
      </c>
      <c r="V76" s="202">
        <v>172.2</v>
      </c>
      <c r="W76" s="202">
        <v>160.19999999999999</v>
      </c>
      <c r="X76" s="202">
        <v>12</v>
      </c>
    </row>
    <row r="77" spans="2:24" s="181" customFormat="1" ht="8.25" customHeight="1" x14ac:dyDescent="0.15">
      <c r="B77" s="191" t="s">
        <v>268</v>
      </c>
      <c r="C77" s="190" t="s">
        <v>80</v>
      </c>
      <c r="D77" s="202">
        <v>163.19999999999999</v>
      </c>
      <c r="E77" s="202">
        <v>148.69999999999999</v>
      </c>
      <c r="F77" s="202">
        <v>14.5</v>
      </c>
      <c r="G77" s="202">
        <v>172.8</v>
      </c>
      <c r="H77" s="202">
        <v>157.9</v>
      </c>
      <c r="I77" s="202">
        <v>14.9</v>
      </c>
      <c r="J77" s="202">
        <v>166.1</v>
      </c>
      <c r="K77" s="202">
        <v>151.30000000000001</v>
      </c>
      <c r="L77" s="202">
        <v>14.8</v>
      </c>
      <c r="N77" s="191" t="s">
        <v>268</v>
      </c>
      <c r="O77" s="190" t="s">
        <v>80</v>
      </c>
      <c r="P77" s="202">
        <v>163.9</v>
      </c>
      <c r="Q77" s="202">
        <v>148</v>
      </c>
      <c r="R77" s="202">
        <v>15.9</v>
      </c>
      <c r="S77" s="202">
        <v>174.3</v>
      </c>
      <c r="T77" s="202">
        <v>157.9</v>
      </c>
      <c r="U77" s="202">
        <v>16.399999999999999</v>
      </c>
      <c r="V77" s="202">
        <v>166.1</v>
      </c>
      <c r="W77" s="202">
        <v>149.69999999999999</v>
      </c>
      <c r="X77" s="202">
        <v>16.399999999999999</v>
      </c>
    </row>
    <row r="78" spans="2:24" s="181" customFormat="1" ht="8.25" customHeight="1" x14ac:dyDescent="0.15">
      <c r="B78" s="189" t="s">
        <v>269</v>
      </c>
      <c r="C78" s="190" t="s">
        <v>270</v>
      </c>
      <c r="D78" s="436" t="s">
        <v>389</v>
      </c>
      <c r="E78" s="436" t="s">
        <v>389</v>
      </c>
      <c r="F78" s="436" t="s">
        <v>389</v>
      </c>
      <c r="G78" s="436" t="s">
        <v>389</v>
      </c>
      <c r="H78" s="436" t="s">
        <v>389</v>
      </c>
      <c r="I78" s="436" t="s">
        <v>389</v>
      </c>
      <c r="J78" s="436" t="s">
        <v>389</v>
      </c>
      <c r="K78" s="436" t="s">
        <v>389</v>
      </c>
      <c r="L78" s="436" t="s">
        <v>389</v>
      </c>
      <c r="N78" s="189" t="s">
        <v>269</v>
      </c>
      <c r="O78" s="190" t="s">
        <v>270</v>
      </c>
      <c r="P78" s="436" t="s">
        <v>389</v>
      </c>
      <c r="Q78" s="436" t="s">
        <v>389</v>
      </c>
      <c r="R78" s="436" t="s">
        <v>389</v>
      </c>
      <c r="S78" s="436" t="s">
        <v>389</v>
      </c>
      <c r="T78" s="436" t="s">
        <v>389</v>
      </c>
      <c r="U78" s="436" t="s">
        <v>389</v>
      </c>
      <c r="V78" s="436" t="s">
        <v>389</v>
      </c>
      <c r="W78" s="436" t="s">
        <v>389</v>
      </c>
      <c r="X78" s="436" t="s">
        <v>389</v>
      </c>
    </row>
    <row r="79" spans="2:24" s="181" customFormat="1" ht="8.25" customHeight="1" x14ac:dyDescent="0.15">
      <c r="B79" s="189" t="s">
        <v>271</v>
      </c>
      <c r="C79" s="190" t="s">
        <v>272</v>
      </c>
      <c r="D79" s="202">
        <v>181.6</v>
      </c>
      <c r="E79" s="202">
        <v>156.30000000000001</v>
      </c>
      <c r="F79" s="202">
        <v>25.3</v>
      </c>
      <c r="G79" s="202">
        <v>177.2</v>
      </c>
      <c r="H79" s="202">
        <v>150.6</v>
      </c>
      <c r="I79" s="202">
        <v>26.6</v>
      </c>
      <c r="J79" s="202">
        <v>181.9</v>
      </c>
      <c r="K79" s="202">
        <v>154.1</v>
      </c>
      <c r="L79" s="202">
        <v>27.8</v>
      </c>
      <c r="N79" s="189" t="s">
        <v>271</v>
      </c>
      <c r="O79" s="190" t="s">
        <v>272</v>
      </c>
      <c r="P79" s="202">
        <v>180.6</v>
      </c>
      <c r="Q79" s="202">
        <v>155.6</v>
      </c>
      <c r="R79" s="202">
        <v>25</v>
      </c>
      <c r="S79" s="202">
        <v>178.7</v>
      </c>
      <c r="T79" s="202">
        <v>151.6</v>
      </c>
      <c r="U79" s="202">
        <v>27.1</v>
      </c>
      <c r="V79" s="202">
        <v>185.5</v>
      </c>
      <c r="W79" s="202">
        <v>153.5</v>
      </c>
      <c r="X79" s="202">
        <v>32</v>
      </c>
    </row>
    <row r="80" spans="2:24" s="181" customFormat="1" ht="8.25" customHeight="1" x14ac:dyDescent="0.15">
      <c r="B80" s="189" t="s">
        <v>273</v>
      </c>
      <c r="C80" s="190" t="s">
        <v>274</v>
      </c>
      <c r="D80" s="202">
        <v>133.4</v>
      </c>
      <c r="E80" s="202">
        <v>127.5</v>
      </c>
      <c r="F80" s="202">
        <v>5.9</v>
      </c>
      <c r="G80" s="202">
        <v>135.19999999999999</v>
      </c>
      <c r="H80" s="202">
        <v>129.30000000000001</v>
      </c>
      <c r="I80" s="202">
        <v>5.9</v>
      </c>
      <c r="J80" s="202">
        <v>134.30000000000001</v>
      </c>
      <c r="K80" s="202">
        <v>127.9</v>
      </c>
      <c r="L80" s="202">
        <v>6.4</v>
      </c>
      <c r="N80" s="189" t="s">
        <v>273</v>
      </c>
      <c r="O80" s="190" t="s">
        <v>274</v>
      </c>
      <c r="P80" s="202">
        <v>149</v>
      </c>
      <c r="Q80" s="202">
        <v>140</v>
      </c>
      <c r="R80" s="202">
        <v>9</v>
      </c>
      <c r="S80" s="202">
        <v>153.19999999999999</v>
      </c>
      <c r="T80" s="202">
        <v>143.80000000000001</v>
      </c>
      <c r="U80" s="202">
        <v>9.4</v>
      </c>
      <c r="V80" s="202">
        <v>153.30000000000001</v>
      </c>
      <c r="W80" s="202">
        <v>143.30000000000001</v>
      </c>
      <c r="X80" s="202">
        <v>10</v>
      </c>
    </row>
    <row r="81" spans="2:24" s="181" customFormat="1" ht="8.25" customHeight="1" x14ac:dyDescent="0.15">
      <c r="B81" s="189" t="s">
        <v>275</v>
      </c>
      <c r="C81" s="190" t="s">
        <v>276</v>
      </c>
      <c r="D81" s="202">
        <v>155.4</v>
      </c>
      <c r="E81" s="202">
        <v>144.30000000000001</v>
      </c>
      <c r="F81" s="202">
        <v>11.1</v>
      </c>
      <c r="G81" s="202">
        <v>152.4</v>
      </c>
      <c r="H81" s="202">
        <v>140</v>
      </c>
      <c r="I81" s="202">
        <v>12.4</v>
      </c>
      <c r="J81" s="202">
        <v>158.9</v>
      </c>
      <c r="K81" s="202">
        <v>146.69999999999999</v>
      </c>
      <c r="L81" s="202">
        <v>12.2</v>
      </c>
      <c r="N81" s="189" t="s">
        <v>275</v>
      </c>
      <c r="O81" s="190" t="s">
        <v>276</v>
      </c>
      <c r="P81" s="202">
        <v>153.5</v>
      </c>
      <c r="Q81" s="202">
        <v>138</v>
      </c>
      <c r="R81" s="202">
        <v>15.5</v>
      </c>
      <c r="S81" s="202">
        <v>155.5</v>
      </c>
      <c r="T81" s="202">
        <v>137.1</v>
      </c>
      <c r="U81" s="202">
        <v>18.399999999999999</v>
      </c>
      <c r="V81" s="202">
        <v>155.80000000000001</v>
      </c>
      <c r="W81" s="202">
        <v>139</v>
      </c>
      <c r="X81" s="202">
        <v>16.8</v>
      </c>
    </row>
    <row r="82" spans="2:24" s="181" customFormat="1" ht="8.25" customHeight="1" x14ac:dyDescent="0.15">
      <c r="B82" s="189" t="s">
        <v>277</v>
      </c>
      <c r="C82" s="192" t="s">
        <v>278</v>
      </c>
      <c r="D82" s="202">
        <v>148.30000000000001</v>
      </c>
      <c r="E82" s="202">
        <v>129.1</v>
      </c>
      <c r="F82" s="202">
        <v>19.2</v>
      </c>
      <c r="G82" s="202">
        <v>157.30000000000001</v>
      </c>
      <c r="H82" s="202">
        <v>138.69999999999999</v>
      </c>
      <c r="I82" s="202">
        <v>18.600000000000001</v>
      </c>
      <c r="J82" s="202">
        <v>146.4</v>
      </c>
      <c r="K82" s="202">
        <v>126.9</v>
      </c>
      <c r="L82" s="202">
        <v>19.5</v>
      </c>
      <c r="N82" s="189" t="s">
        <v>277</v>
      </c>
      <c r="O82" s="192" t="s">
        <v>278</v>
      </c>
      <c r="P82" s="202">
        <v>164.1</v>
      </c>
      <c r="Q82" s="202">
        <v>145.69999999999999</v>
      </c>
      <c r="R82" s="202">
        <v>18.399999999999999</v>
      </c>
      <c r="S82" s="202">
        <v>157.80000000000001</v>
      </c>
      <c r="T82" s="202">
        <v>140.6</v>
      </c>
      <c r="U82" s="202">
        <v>17.2</v>
      </c>
      <c r="V82" s="202">
        <v>156</v>
      </c>
      <c r="W82" s="202">
        <v>136.9</v>
      </c>
      <c r="X82" s="202">
        <v>19.100000000000001</v>
      </c>
    </row>
    <row r="83" spans="2:24" s="181" customFormat="1" ht="8.25" customHeight="1" x14ac:dyDescent="0.15">
      <c r="B83" s="189" t="s">
        <v>279</v>
      </c>
      <c r="C83" s="193" t="s">
        <v>280</v>
      </c>
      <c r="D83" s="202">
        <v>106.2</v>
      </c>
      <c r="E83" s="202">
        <v>100.8</v>
      </c>
      <c r="F83" s="202">
        <v>5.4</v>
      </c>
      <c r="G83" s="202">
        <v>107.4</v>
      </c>
      <c r="H83" s="202">
        <v>102.4</v>
      </c>
      <c r="I83" s="202">
        <v>5</v>
      </c>
      <c r="J83" s="202">
        <v>108.7</v>
      </c>
      <c r="K83" s="202">
        <v>103.4</v>
      </c>
      <c r="L83" s="202">
        <v>5.3</v>
      </c>
      <c r="N83" s="189" t="s">
        <v>279</v>
      </c>
      <c r="O83" s="193" t="s">
        <v>280</v>
      </c>
      <c r="P83" s="202">
        <v>121.9</v>
      </c>
      <c r="Q83" s="202">
        <v>113.1</v>
      </c>
      <c r="R83" s="202">
        <v>8.8000000000000007</v>
      </c>
      <c r="S83" s="202">
        <v>123.7</v>
      </c>
      <c r="T83" s="202">
        <v>113.7</v>
      </c>
      <c r="U83" s="202">
        <v>10</v>
      </c>
      <c r="V83" s="202">
        <v>127.8</v>
      </c>
      <c r="W83" s="202">
        <v>119.1</v>
      </c>
      <c r="X83" s="202">
        <v>8.6999999999999993</v>
      </c>
    </row>
    <row r="84" spans="2:24" s="181" customFormat="1" ht="8.25" customHeight="1" x14ac:dyDescent="0.15">
      <c r="B84" s="189" t="s">
        <v>281</v>
      </c>
      <c r="C84" s="193" t="s">
        <v>282</v>
      </c>
      <c r="D84" s="436" t="s">
        <v>389</v>
      </c>
      <c r="E84" s="436" t="s">
        <v>389</v>
      </c>
      <c r="F84" s="436" t="s">
        <v>389</v>
      </c>
      <c r="G84" s="436" t="s">
        <v>389</v>
      </c>
      <c r="H84" s="436" t="s">
        <v>389</v>
      </c>
      <c r="I84" s="436" t="s">
        <v>389</v>
      </c>
      <c r="J84" s="436" t="s">
        <v>389</v>
      </c>
      <c r="K84" s="436" t="s">
        <v>389</v>
      </c>
      <c r="L84" s="436" t="s">
        <v>389</v>
      </c>
      <c r="N84" s="189" t="s">
        <v>281</v>
      </c>
      <c r="O84" s="193" t="s">
        <v>282</v>
      </c>
      <c r="P84" s="436" t="s">
        <v>389</v>
      </c>
      <c r="Q84" s="436" t="s">
        <v>389</v>
      </c>
      <c r="R84" s="436" t="s">
        <v>389</v>
      </c>
      <c r="S84" s="436" t="s">
        <v>389</v>
      </c>
      <c r="T84" s="436" t="s">
        <v>389</v>
      </c>
      <c r="U84" s="436" t="s">
        <v>389</v>
      </c>
      <c r="V84" s="436" t="s">
        <v>389</v>
      </c>
      <c r="W84" s="436" t="s">
        <v>389</v>
      </c>
      <c r="X84" s="436" t="s">
        <v>389</v>
      </c>
    </row>
    <row r="85" spans="2:24" s="181" customFormat="1" ht="8.25" customHeight="1" x14ac:dyDescent="0.15">
      <c r="B85" s="189" t="s">
        <v>283</v>
      </c>
      <c r="C85" s="190" t="s">
        <v>284</v>
      </c>
      <c r="D85" s="202">
        <v>174.5</v>
      </c>
      <c r="E85" s="202">
        <v>152.30000000000001</v>
      </c>
      <c r="F85" s="202">
        <v>22.2</v>
      </c>
      <c r="G85" s="202">
        <v>160.1</v>
      </c>
      <c r="H85" s="202">
        <v>139.6</v>
      </c>
      <c r="I85" s="202">
        <v>20.5</v>
      </c>
      <c r="J85" s="202">
        <v>149.1</v>
      </c>
      <c r="K85" s="202">
        <v>132.4</v>
      </c>
      <c r="L85" s="202">
        <v>16.7</v>
      </c>
      <c r="N85" s="189" t="s">
        <v>283</v>
      </c>
      <c r="O85" s="190" t="s">
        <v>284</v>
      </c>
      <c r="P85" s="202">
        <v>184.4</v>
      </c>
      <c r="Q85" s="202">
        <v>148.9</v>
      </c>
      <c r="R85" s="202">
        <v>35.5</v>
      </c>
      <c r="S85" s="202">
        <v>164.1</v>
      </c>
      <c r="T85" s="202">
        <v>133.5</v>
      </c>
      <c r="U85" s="202">
        <v>30.6</v>
      </c>
      <c r="V85" s="202">
        <v>151.80000000000001</v>
      </c>
      <c r="W85" s="202">
        <v>125.5</v>
      </c>
      <c r="X85" s="202">
        <v>26.3</v>
      </c>
    </row>
    <row r="86" spans="2:24" s="181" customFormat="1" ht="8.25" customHeight="1" x14ac:dyDescent="0.15">
      <c r="B86" s="189" t="s">
        <v>285</v>
      </c>
      <c r="C86" s="190" t="s">
        <v>286</v>
      </c>
      <c r="D86" s="202">
        <v>143.19999999999999</v>
      </c>
      <c r="E86" s="202">
        <v>138</v>
      </c>
      <c r="F86" s="202">
        <v>5.2</v>
      </c>
      <c r="G86" s="202">
        <v>147.9</v>
      </c>
      <c r="H86" s="202">
        <v>142.9</v>
      </c>
      <c r="I86" s="202">
        <v>5</v>
      </c>
      <c r="J86" s="202">
        <v>140.69999999999999</v>
      </c>
      <c r="K86" s="202">
        <v>135.9</v>
      </c>
      <c r="L86" s="202">
        <v>4.8</v>
      </c>
      <c r="N86" s="189" t="s">
        <v>285</v>
      </c>
      <c r="O86" s="190" t="s">
        <v>286</v>
      </c>
      <c r="P86" s="202">
        <v>145.9</v>
      </c>
      <c r="Q86" s="202">
        <v>139.69999999999999</v>
      </c>
      <c r="R86" s="202">
        <v>6.2</v>
      </c>
      <c r="S86" s="202">
        <v>152.5</v>
      </c>
      <c r="T86" s="202">
        <v>146.30000000000001</v>
      </c>
      <c r="U86" s="202">
        <v>6.2</v>
      </c>
      <c r="V86" s="202">
        <v>143.5</v>
      </c>
      <c r="W86" s="202">
        <v>137.6</v>
      </c>
      <c r="X86" s="202">
        <v>5.9</v>
      </c>
    </row>
    <row r="87" spans="2:24" s="181" customFormat="1" ht="8.25" customHeight="1" x14ac:dyDescent="0.15">
      <c r="B87" s="189" t="s">
        <v>287</v>
      </c>
      <c r="C87" s="190" t="s">
        <v>288</v>
      </c>
      <c r="D87" s="202">
        <v>161.6</v>
      </c>
      <c r="E87" s="202">
        <v>156.80000000000001</v>
      </c>
      <c r="F87" s="202">
        <v>4.8</v>
      </c>
      <c r="G87" s="202">
        <v>144.1</v>
      </c>
      <c r="H87" s="202">
        <v>138</v>
      </c>
      <c r="I87" s="202">
        <v>6.1</v>
      </c>
      <c r="J87" s="202">
        <v>156.19999999999999</v>
      </c>
      <c r="K87" s="202">
        <v>152.69999999999999</v>
      </c>
      <c r="L87" s="202">
        <v>3.5</v>
      </c>
      <c r="N87" s="189" t="s">
        <v>287</v>
      </c>
      <c r="O87" s="190" t="s">
        <v>288</v>
      </c>
      <c r="P87" s="202">
        <v>162</v>
      </c>
      <c r="Q87" s="202">
        <v>156.4</v>
      </c>
      <c r="R87" s="202">
        <v>5.6</v>
      </c>
      <c r="S87" s="202">
        <v>146.69999999999999</v>
      </c>
      <c r="T87" s="202">
        <v>140.4</v>
      </c>
      <c r="U87" s="202">
        <v>6.3</v>
      </c>
      <c r="V87" s="202">
        <v>154.80000000000001</v>
      </c>
      <c r="W87" s="202">
        <v>151.19999999999999</v>
      </c>
      <c r="X87" s="202">
        <v>3.6</v>
      </c>
    </row>
    <row r="88" spans="2:24" s="181" customFormat="1" ht="8.25" customHeight="1" x14ac:dyDescent="0.15">
      <c r="B88" s="194" t="s">
        <v>289</v>
      </c>
      <c r="C88" s="195" t="s">
        <v>290</v>
      </c>
      <c r="D88" s="409">
        <v>150.30000000000001</v>
      </c>
      <c r="E88" s="409">
        <v>142</v>
      </c>
      <c r="F88" s="409">
        <v>8.3000000000000007</v>
      </c>
      <c r="G88" s="409">
        <v>152.4</v>
      </c>
      <c r="H88" s="409">
        <v>144.5</v>
      </c>
      <c r="I88" s="409">
        <v>7.9</v>
      </c>
      <c r="J88" s="409">
        <v>151.1</v>
      </c>
      <c r="K88" s="409">
        <v>141.80000000000001</v>
      </c>
      <c r="L88" s="409">
        <v>9.3000000000000007</v>
      </c>
      <c r="N88" s="194" t="s">
        <v>289</v>
      </c>
      <c r="O88" s="195" t="s">
        <v>290</v>
      </c>
      <c r="P88" s="409">
        <v>135.1</v>
      </c>
      <c r="Q88" s="409">
        <v>127.4</v>
      </c>
      <c r="R88" s="409">
        <v>7.7</v>
      </c>
      <c r="S88" s="409">
        <v>141.19999999999999</v>
      </c>
      <c r="T88" s="409">
        <v>134.9</v>
      </c>
      <c r="U88" s="409">
        <v>6.3</v>
      </c>
      <c r="V88" s="409">
        <v>138.9</v>
      </c>
      <c r="W88" s="409">
        <v>130.19999999999999</v>
      </c>
      <c r="X88" s="409">
        <v>8.6999999999999993</v>
      </c>
    </row>
    <row r="89" spans="2:24" x14ac:dyDescent="0.15">
      <c r="B89" s="545" t="s">
        <v>331</v>
      </c>
      <c r="C89" s="545"/>
      <c r="D89" s="545"/>
      <c r="E89" s="545"/>
      <c r="F89" s="545"/>
      <c r="G89" s="545"/>
      <c r="H89" s="174"/>
      <c r="I89" s="174"/>
      <c r="J89" s="174"/>
      <c r="K89" s="174"/>
      <c r="L89" s="174"/>
      <c r="N89" s="545" t="s">
        <v>331</v>
      </c>
      <c r="O89" s="545"/>
      <c r="P89" s="545"/>
      <c r="Q89" s="545"/>
      <c r="R89" s="545"/>
      <c r="S89" s="545"/>
      <c r="T89" s="174"/>
      <c r="U89" s="174"/>
      <c r="V89" s="174"/>
      <c r="W89" s="174"/>
      <c r="X89" s="174"/>
    </row>
  </sheetData>
  <mergeCells count="46">
    <mergeCell ref="C2:K2"/>
    <mergeCell ref="O2:W2"/>
    <mergeCell ref="K3:L4"/>
    <mergeCell ref="W3:X4"/>
    <mergeCell ref="B5:C6"/>
    <mergeCell ref="D5:F5"/>
    <mergeCell ref="G5:I5"/>
    <mergeCell ref="J5:L5"/>
    <mergeCell ref="N5:O6"/>
    <mergeCell ref="P5:R5"/>
    <mergeCell ref="S5:U5"/>
    <mergeCell ref="V5:X5"/>
    <mergeCell ref="B22:C23"/>
    <mergeCell ref="D22:F22"/>
    <mergeCell ref="G22:I22"/>
    <mergeCell ref="J22:L22"/>
    <mergeCell ref="N22:O23"/>
    <mergeCell ref="P22:R22"/>
    <mergeCell ref="S22:U22"/>
    <mergeCell ref="V22:X22"/>
    <mergeCell ref="S39:U39"/>
    <mergeCell ref="V39:X39"/>
    <mergeCell ref="P56:R56"/>
    <mergeCell ref="S56:U56"/>
    <mergeCell ref="V56:X56"/>
    <mergeCell ref="B39:C40"/>
    <mergeCell ref="D39:F39"/>
    <mergeCell ref="G39:I39"/>
    <mergeCell ref="J39:L39"/>
    <mergeCell ref="N39:O40"/>
    <mergeCell ref="P39:R39"/>
    <mergeCell ref="B56:C57"/>
    <mergeCell ref="D56:F56"/>
    <mergeCell ref="G56:I56"/>
    <mergeCell ref="J56:L56"/>
    <mergeCell ref="N56:O57"/>
    <mergeCell ref="S73:U73"/>
    <mergeCell ref="V73:X73"/>
    <mergeCell ref="B89:G89"/>
    <mergeCell ref="N89:S89"/>
    <mergeCell ref="B73:C74"/>
    <mergeCell ref="D73:F73"/>
    <mergeCell ref="G73:I73"/>
    <mergeCell ref="J73:L73"/>
    <mergeCell ref="N73:O74"/>
    <mergeCell ref="P73:R7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N59"/>
  <sheetViews>
    <sheetView showGridLines="0" defaultGridColor="0" topLeftCell="C1" colorId="22" zoomScaleNormal="100" zoomScaleSheetLayoutView="100" workbookViewId="0">
      <selection activeCell="P9" sqref="P9"/>
    </sheetView>
  </sheetViews>
  <sheetFormatPr defaultColWidth="13.375" defaultRowHeight="13.5" x14ac:dyDescent="0.15"/>
  <cols>
    <col min="1" max="1" width="10.375" style="211" bestFit="1" customWidth="1"/>
    <col min="2" max="2" width="19.75" style="211" customWidth="1"/>
    <col min="3" max="14" width="5.625" style="211" customWidth="1"/>
    <col min="15" max="16384" width="13.375" style="211"/>
  </cols>
  <sheetData>
    <row r="2" spans="1:14" ht="21" x14ac:dyDescent="0.2">
      <c r="A2" s="125"/>
      <c r="B2" s="206"/>
      <c r="C2" s="207">
        <v>29</v>
      </c>
      <c r="D2" s="208" t="s">
        <v>416</v>
      </c>
      <c r="E2" s="209"/>
      <c r="F2" s="209"/>
      <c r="G2" s="209"/>
      <c r="H2" s="209"/>
      <c r="I2" s="209"/>
      <c r="J2" s="209"/>
      <c r="K2" s="209"/>
      <c r="L2" s="210"/>
      <c r="M2" s="206"/>
      <c r="N2" s="206"/>
    </row>
    <row r="3" spans="1:14" ht="21" x14ac:dyDescent="0.15">
      <c r="B3" s="206"/>
      <c r="C3" s="206"/>
      <c r="D3" s="212" t="s">
        <v>417</v>
      </c>
      <c r="E3" s="213"/>
      <c r="F3" s="213"/>
      <c r="G3" s="213"/>
      <c r="H3" s="214"/>
      <c r="I3" s="214"/>
      <c r="J3" s="214"/>
      <c r="K3" s="214"/>
      <c r="L3" s="214"/>
      <c r="M3" s="206"/>
      <c r="N3" s="206"/>
    </row>
    <row r="4" spans="1:14" ht="15.75" customHeight="1" thickBot="1" x14ac:dyDescent="0.2">
      <c r="B4" s="215"/>
      <c r="C4" s="215"/>
      <c r="D4" s="215"/>
      <c r="E4" s="215"/>
      <c r="F4" s="215"/>
      <c r="G4" s="215"/>
      <c r="H4" s="215"/>
      <c r="I4" s="215"/>
      <c r="J4" s="215"/>
      <c r="K4" s="215"/>
      <c r="L4" s="216"/>
      <c r="M4" s="557" t="s">
        <v>418</v>
      </c>
      <c r="N4" s="557"/>
    </row>
    <row r="5" spans="1:14" ht="15.95" customHeight="1" x14ac:dyDescent="0.15">
      <c r="B5" s="558" t="s">
        <v>81</v>
      </c>
      <c r="C5" s="574" t="s">
        <v>82</v>
      </c>
      <c r="D5" s="575"/>
      <c r="E5" s="575"/>
      <c r="F5" s="575"/>
      <c r="G5" s="575"/>
      <c r="H5" s="576"/>
      <c r="I5" s="574" t="s">
        <v>83</v>
      </c>
      <c r="J5" s="575"/>
      <c r="K5" s="575"/>
      <c r="L5" s="575"/>
      <c r="M5" s="575"/>
      <c r="N5" s="575"/>
    </row>
    <row r="6" spans="1:14" ht="15.95" customHeight="1" x14ac:dyDescent="0.15">
      <c r="B6" s="559"/>
      <c r="C6" s="577" t="s">
        <v>394</v>
      </c>
      <c r="D6" s="578"/>
      <c r="E6" s="578"/>
      <c r="F6" s="577" t="s">
        <v>419</v>
      </c>
      <c r="G6" s="578"/>
      <c r="H6" s="578"/>
      <c r="I6" s="577" t="s">
        <v>359</v>
      </c>
      <c r="J6" s="578"/>
      <c r="K6" s="578"/>
      <c r="L6" s="577" t="s">
        <v>419</v>
      </c>
      <c r="M6" s="578"/>
      <c r="N6" s="578"/>
    </row>
    <row r="7" spans="1:14" ht="14.25" customHeight="1" x14ac:dyDescent="0.15">
      <c r="B7" s="217" t="s">
        <v>15</v>
      </c>
      <c r="C7" s="570">
        <v>19.8</v>
      </c>
      <c r="D7" s="571">
        <v>19.899999999999999</v>
      </c>
      <c r="E7" s="571">
        <v>19.899999999999999</v>
      </c>
      <c r="F7" s="572">
        <v>19.8</v>
      </c>
      <c r="G7" s="572">
        <v>19.899999999999999</v>
      </c>
      <c r="H7" s="572">
        <v>19.899999999999999</v>
      </c>
      <c r="I7" s="573">
        <v>19.8</v>
      </c>
      <c r="J7" s="573">
        <v>19.899999999999999</v>
      </c>
      <c r="K7" s="573">
        <v>19.899999999999999</v>
      </c>
      <c r="L7" s="572">
        <v>19.7</v>
      </c>
      <c r="M7" s="572">
        <v>19.899999999999999</v>
      </c>
      <c r="N7" s="572">
        <v>19.899999999999999</v>
      </c>
    </row>
    <row r="8" spans="1:14" ht="14.25" customHeight="1" x14ac:dyDescent="0.15">
      <c r="B8" s="218" t="s">
        <v>79</v>
      </c>
      <c r="C8" s="560">
        <v>21.2</v>
      </c>
      <c r="D8" s="561">
        <v>21.6</v>
      </c>
      <c r="E8" s="561">
        <v>21.6</v>
      </c>
      <c r="F8" s="562">
        <v>22.5</v>
      </c>
      <c r="G8" s="562">
        <v>21.6</v>
      </c>
      <c r="H8" s="562">
        <v>21.6</v>
      </c>
      <c r="I8" s="563">
        <v>21.9</v>
      </c>
      <c r="J8" s="563">
        <v>21.6</v>
      </c>
      <c r="K8" s="563">
        <v>21.6</v>
      </c>
      <c r="L8" s="562">
        <v>22.5</v>
      </c>
      <c r="M8" s="562">
        <v>21.6</v>
      </c>
      <c r="N8" s="562">
        <v>21.6</v>
      </c>
    </row>
    <row r="9" spans="1:14" ht="14.25" customHeight="1" x14ac:dyDescent="0.15">
      <c r="B9" s="218" t="s">
        <v>80</v>
      </c>
      <c r="C9" s="560">
        <v>20.2</v>
      </c>
      <c r="D9" s="561">
        <v>21.6</v>
      </c>
      <c r="E9" s="561">
        <v>21.6</v>
      </c>
      <c r="F9" s="562">
        <v>19.7</v>
      </c>
      <c r="G9" s="562">
        <v>21.6</v>
      </c>
      <c r="H9" s="562">
        <v>21.6</v>
      </c>
      <c r="I9" s="563">
        <v>20.100000000000001</v>
      </c>
      <c r="J9" s="563">
        <v>21.6</v>
      </c>
      <c r="K9" s="563">
        <v>21.6</v>
      </c>
      <c r="L9" s="562">
        <v>19.5</v>
      </c>
      <c r="M9" s="562">
        <v>21.6</v>
      </c>
      <c r="N9" s="562">
        <v>21.6</v>
      </c>
    </row>
    <row r="10" spans="1:14" ht="14.25" customHeight="1" x14ac:dyDescent="0.15">
      <c r="B10" s="218" t="s">
        <v>270</v>
      </c>
      <c r="C10" s="560">
        <v>19.600000000000001</v>
      </c>
      <c r="D10" s="561">
        <v>21.6</v>
      </c>
      <c r="E10" s="561">
        <v>21.6</v>
      </c>
      <c r="F10" s="569" t="s">
        <v>389</v>
      </c>
      <c r="G10" s="569">
        <v>21.6</v>
      </c>
      <c r="H10" s="569">
        <v>21.6</v>
      </c>
      <c r="I10" s="563">
        <v>19.8</v>
      </c>
      <c r="J10" s="563">
        <v>21.6</v>
      </c>
      <c r="K10" s="563">
        <v>21.6</v>
      </c>
      <c r="L10" s="569" t="s">
        <v>389</v>
      </c>
      <c r="M10" s="569">
        <v>21.6</v>
      </c>
      <c r="N10" s="569">
        <v>21.6</v>
      </c>
    </row>
    <row r="11" spans="1:14" ht="14.25" customHeight="1" x14ac:dyDescent="0.15">
      <c r="B11" s="218" t="s">
        <v>272</v>
      </c>
      <c r="C11" s="560">
        <v>21.8</v>
      </c>
      <c r="D11" s="561">
        <v>21.6</v>
      </c>
      <c r="E11" s="561">
        <v>21.6</v>
      </c>
      <c r="F11" s="562">
        <v>21.6</v>
      </c>
      <c r="G11" s="562">
        <v>21.6</v>
      </c>
      <c r="H11" s="562">
        <v>21.6</v>
      </c>
      <c r="I11" s="563">
        <v>22.4</v>
      </c>
      <c r="J11" s="564">
        <v>21.6</v>
      </c>
      <c r="K11" s="564">
        <v>21.6</v>
      </c>
      <c r="L11" s="562">
        <v>21.6</v>
      </c>
      <c r="M11" s="562">
        <v>21.6</v>
      </c>
      <c r="N11" s="562">
        <v>21.6</v>
      </c>
    </row>
    <row r="12" spans="1:14" ht="14.25" customHeight="1" x14ac:dyDescent="0.15">
      <c r="B12" s="218" t="s">
        <v>274</v>
      </c>
      <c r="C12" s="560">
        <v>20</v>
      </c>
      <c r="D12" s="561">
        <v>21.6</v>
      </c>
      <c r="E12" s="561">
        <v>21.6</v>
      </c>
      <c r="F12" s="562">
        <v>20.3</v>
      </c>
      <c r="G12" s="562">
        <v>21.6</v>
      </c>
      <c r="H12" s="562">
        <v>21.6</v>
      </c>
      <c r="I12" s="563">
        <v>20.2</v>
      </c>
      <c r="J12" s="564">
        <v>21.6</v>
      </c>
      <c r="K12" s="564">
        <v>21.6</v>
      </c>
      <c r="L12" s="562">
        <v>20.7</v>
      </c>
      <c r="M12" s="562">
        <v>21.6</v>
      </c>
      <c r="N12" s="562">
        <v>21.6</v>
      </c>
    </row>
    <row r="13" spans="1:14" ht="14.25" customHeight="1" x14ac:dyDescent="0.15">
      <c r="B13" s="218" t="s">
        <v>276</v>
      </c>
      <c r="C13" s="560">
        <v>19</v>
      </c>
      <c r="D13" s="561">
        <v>21.6</v>
      </c>
      <c r="E13" s="561">
        <v>21.6</v>
      </c>
      <c r="F13" s="562">
        <v>19.3</v>
      </c>
      <c r="G13" s="562">
        <v>21.6</v>
      </c>
      <c r="H13" s="562">
        <v>21.6</v>
      </c>
      <c r="I13" s="563">
        <v>18.8</v>
      </c>
      <c r="J13" s="564">
        <v>21.6</v>
      </c>
      <c r="K13" s="564">
        <v>21.6</v>
      </c>
      <c r="L13" s="562">
        <v>19</v>
      </c>
      <c r="M13" s="562">
        <v>21.6</v>
      </c>
      <c r="N13" s="562">
        <v>21.6</v>
      </c>
    </row>
    <row r="14" spans="1:14" ht="14.25" customHeight="1" x14ac:dyDescent="0.15">
      <c r="B14" s="144" t="s">
        <v>278</v>
      </c>
      <c r="C14" s="560">
        <v>19.600000000000001</v>
      </c>
      <c r="D14" s="561">
        <v>21.6</v>
      </c>
      <c r="E14" s="561">
        <v>21.6</v>
      </c>
      <c r="F14" s="562">
        <v>19.600000000000001</v>
      </c>
      <c r="G14" s="562">
        <v>21.6</v>
      </c>
      <c r="H14" s="562">
        <v>21.6</v>
      </c>
      <c r="I14" s="563">
        <v>18.7</v>
      </c>
      <c r="J14" s="564">
        <v>21.6</v>
      </c>
      <c r="K14" s="564">
        <v>21.6</v>
      </c>
      <c r="L14" s="562">
        <v>19</v>
      </c>
      <c r="M14" s="562">
        <v>21.6</v>
      </c>
      <c r="N14" s="562">
        <v>21.6</v>
      </c>
    </row>
    <row r="15" spans="1:14" ht="14.25" customHeight="1" x14ac:dyDescent="0.15">
      <c r="B15" s="144" t="s">
        <v>280</v>
      </c>
      <c r="C15" s="560">
        <v>16.8</v>
      </c>
      <c r="D15" s="561">
        <v>21.6</v>
      </c>
      <c r="E15" s="561">
        <v>21.6</v>
      </c>
      <c r="F15" s="562">
        <v>17.399999999999999</v>
      </c>
      <c r="G15" s="562">
        <v>21.6</v>
      </c>
      <c r="H15" s="562">
        <v>21.6</v>
      </c>
      <c r="I15" s="563">
        <v>16.100000000000001</v>
      </c>
      <c r="J15" s="564">
        <v>21.6</v>
      </c>
      <c r="K15" s="564">
        <v>21.6</v>
      </c>
      <c r="L15" s="562">
        <v>18.3</v>
      </c>
      <c r="M15" s="562">
        <v>21.6</v>
      </c>
      <c r="N15" s="562">
        <v>21.6</v>
      </c>
    </row>
    <row r="16" spans="1:14" ht="14.25" customHeight="1" x14ac:dyDescent="0.15">
      <c r="B16" s="144" t="s">
        <v>282</v>
      </c>
      <c r="C16" s="560">
        <v>20.399999999999999</v>
      </c>
      <c r="D16" s="561">
        <v>21.6</v>
      </c>
      <c r="E16" s="561">
        <v>21.6</v>
      </c>
      <c r="F16" s="569" t="s">
        <v>389</v>
      </c>
      <c r="G16" s="569">
        <v>21.6</v>
      </c>
      <c r="H16" s="569">
        <v>21.6</v>
      </c>
      <c r="I16" s="563">
        <v>20.6</v>
      </c>
      <c r="J16" s="564">
        <v>21.6</v>
      </c>
      <c r="K16" s="564">
        <v>21.6</v>
      </c>
      <c r="L16" s="569" t="s">
        <v>389</v>
      </c>
      <c r="M16" s="569">
        <v>21.6</v>
      </c>
      <c r="N16" s="569">
        <v>21.6</v>
      </c>
    </row>
    <row r="17" spans="2:14" ht="14.25" customHeight="1" x14ac:dyDescent="0.15">
      <c r="B17" s="160" t="s">
        <v>284</v>
      </c>
      <c r="C17" s="560">
        <v>18.399999999999999</v>
      </c>
      <c r="D17" s="561">
        <v>21.6</v>
      </c>
      <c r="E17" s="561">
        <v>21.6</v>
      </c>
      <c r="F17" s="562">
        <v>19.3</v>
      </c>
      <c r="G17" s="562">
        <v>21.6</v>
      </c>
      <c r="H17" s="562">
        <v>21.6</v>
      </c>
      <c r="I17" s="563">
        <v>16.8</v>
      </c>
      <c r="J17" s="564">
        <v>21.6</v>
      </c>
      <c r="K17" s="564">
        <v>21.6</v>
      </c>
      <c r="L17" s="562">
        <v>19</v>
      </c>
      <c r="M17" s="562">
        <v>21.6</v>
      </c>
      <c r="N17" s="562">
        <v>21.6</v>
      </c>
    </row>
    <row r="18" spans="2:14" ht="14.25" customHeight="1" x14ac:dyDescent="0.15">
      <c r="B18" s="218" t="s">
        <v>286</v>
      </c>
      <c r="C18" s="560">
        <v>19.7</v>
      </c>
      <c r="D18" s="561">
        <v>21.6</v>
      </c>
      <c r="E18" s="561">
        <v>21.6</v>
      </c>
      <c r="F18" s="562">
        <v>19.2</v>
      </c>
      <c r="G18" s="562">
        <v>21.6</v>
      </c>
      <c r="H18" s="562">
        <v>21.6</v>
      </c>
      <c r="I18" s="563">
        <v>20.100000000000001</v>
      </c>
      <c r="J18" s="564">
        <v>21.6</v>
      </c>
      <c r="K18" s="564">
        <v>21.6</v>
      </c>
      <c r="L18" s="562">
        <v>19</v>
      </c>
      <c r="M18" s="562">
        <v>21.6</v>
      </c>
      <c r="N18" s="562">
        <v>21.6</v>
      </c>
    </row>
    <row r="19" spans="2:14" ht="14.25" customHeight="1" x14ac:dyDescent="0.15">
      <c r="B19" s="160" t="s">
        <v>288</v>
      </c>
      <c r="C19" s="560">
        <v>19.5</v>
      </c>
      <c r="D19" s="561">
        <v>21.6</v>
      </c>
      <c r="E19" s="561">
        <v>21.6</v>
      </c>
      <c r="F19" s="562">
        <v>20.6</v>
      </c>
      <c r="G19" s="562">
        <v>21.6</v>
      </c>
      <c r="H19" s="562">
        <v>21.6</v>
      </c>
      <c r="I19" s="563">
        <v>20</v>
      </c>
      <c r="J19" s="564">
        <v>21.6</v>
      </c>
      <c r="K19" s="564">
        <v>21.6</v>
      </c>
      <c r="L19" s="562">
        <v>20.6</v>
      </c>
      <c r="M19" s="562">
        <v>21.6</v>
      </c>
      <c r="N19" s="562">
        <v>21.6</v>
      </c>
    </row>
    <row r="20" spans="2:14" ht="14.25" customHeight="1" thickBot="1" x14ac:dyDescent="0.2">
      <c r="B20" s="219" t="s">
        <v>290</v>
      </c>
      <c r="C20" s="565">
        <v>19.399999999999999</v>
      </c>
      <c r="D20" s="566">
        <v>19.3</v>
      </c>
      <c r="E20" s="566">
        <v>19.3</v>
      </c>
      <c r="F20" s="567">
        <v>20.399999999999999</v>
      </c>
      <c r="G20" s="567">
        <v>19.3</v>
      </c>
      <c r="H20" s="567">
        <v>19.3</v>
      </c>
      <c r="I20" s="568">
        <v>18.399999999999999</v>
      </c>
      <c r="J20" s="566">
        <v>19.3</v>
      </c>
      <c r="K20" s="566">
        <v>19.3</v>
      </c>
      <c r="L20" s="567">
        <v>20.2</v>
      </c>
      <c r="M20" s="567">
        <v>19.3</v>
      </c>
      <c r="N20" s="567">
        <v>19.3</v>
      </c>
    </row>
    <row r="21" spans="2:14" ht="6.75" customHeight="1" x14ac:dyDescent="0.15">
      <c r="B21" s="206"/>
      <c r="C21" s="220"/>
      <c r="D21" s="220"/>
      <c r="E21" s="220"/>
      <c r="F21" s="220"/>
      <c r="G21" s="220"/>
      <c r="H21" s="220"/>
      <c r="I21" s="220"/>
      <c r="J21" s="220"/>
      <c r="K21" s="220"/>
      <c r="L21" s="220"/>
      <c r="M21" s="220"/>
      <c r="N21" s="220"/>
    </row>
    <row r="22" spans="2:14" ht="15.75" customHeight="1" thickBot="1" x14ac:dyDescent="0.2">
      <c r="B22" s="556" t="s">
        <v>420</v>
      </c>
      <c r="C22" s="556"/>
      <c r="D22" s="556"/>
      <c r="E22" s="220"/>
      <c r="F22" s="220"/>
      <c r="G22" s="220"/>
      <c r="H22" s="220"/>
      <c r="I22" s="220"/>
      <c r="J22" s="220"/>
      <c r="K22" s="220"/>
      <c r="L22" s="220"/>
      <c r="M22" s="557" t="s">
        <v>418</v>
      </c>
      <c r="N22" s="557"/>
    </row>
    <row r="23" spans="2:14" ht="15.95" customHeight="1" x14ac:dyDescent="0.15">
      <c r="B23" s="558" t="s">
        <v>81</v>
      </c>
      <c r="C23" s="221"/>
      <c r="D23" s="222"/>
      <c r="E23" s="222" t="s">
        <v>84</v>
      </c>
      <c r="F23" s="222"/>
      <c r="G23" s="222" t="s">
        <v>85</v>
      </c>
      <c r="H23" s="222"/>
      <c r="I23" s="222">
        <v>27</v>
      </c>
      <c r="J23" s="222"/>
      <c r="K23" s="222"/>
      <c r="L23" s="222" t="s">
        <v>86</v>
      </c>
      <c r="M23" s="222"/>
      <c r="N23" s="222"/>
    </row>
    <row r="24" spans="2:14" ht="15.95" customHeight="1" x14ac:dyDescent="0.15">
      <c r="B24" s="559"/>
      <c r="C24" s="223" t="s">
        <v>87</v>
      </c>
      <c r="D24" s="223" t="s">
        <v>88</v>
      </c>
      <c r="E24" s="223" t="s">
        <v>89</v>
      </c>
      <c r="F24" s="223" t="s">
        <v>90</v>
      </c>
      <c r="G24" s="223" t="s">
        <v>91</v>
      </c>
      <c r="H24" s="223" t="s">
        <v>92</v>
      </c>
      <c r="I24" s="223" t="s">
        <v>93</v>
      </c>
      <c r="J24" s="223" t="s">
        <v>94</v>
      </c>
      <c r="K24" s="223" t="s">
        <v>95</v>
      </c>
      <c r="L24" s="223" t="s">
        <v>96</v>
      </c>
      <c r="M24" s="223" t="s">
        <v>97</v>
      </c>
      <c r="N24" s="223" t="s">
        <v>98</v>
      </c>
    </row>
    <row r="25" spans="2:14" ht="14.25" customHeight="1" x14ac:dyDescent="0.15">
      <c r="B25" s="444" t="s">
        <v>15</v>
      </c>
      <c r="C25" s="445">
        <v>18.8</v>
      </c>
      <c r="D25" s="224">
        <v>19.399999999999999</v>
      </c>
      <c r="E25" s="224">
        <v>19.8</v>
      </c>
      <c r="F25" s="224">
        <v>20.399999999999999</v>
      </c>
      <c r="G25" s="224">
        <v>19.100000000000001</v>
      </c>
      <c r="H25" s="224">
        <v>20.399999999999999</v>
      </c>
      <c r="I25" s="224">
        <v>20.5</v>
      </c>
      <c r="J25" s="224">
        <v>19.7</v>
      </c>
      <c r="K25" s="224">
        <v>19.7</v>
      </c>
      <c r="L25" s="224">
        <v>20</v>
      </c>
      <c r="M25" s="224">
        <v>20</v>
      </c>
      <c r="N25" s="224">
        <v>19.5</v>
      </c>
    </row>
    <row r="26" spans="2:14" ht="14.25" customHeight="1" x14ac:dyDescent="0.15">
      <c r="B26" s="446" t="s">
        <v>79</v>
      </c>
      <c r="C26" s="445">
        <v>22.1</v>
      </c>
      <c r="D26" s="224">
        <v>22.1</v>
      </c>
      <c r="E26" s="224">
        <v>23.6</v>
      </c>
      <c r="F26" s="224">
        <v>23.1</v>
      </c>
      <c r="G26" s="224">
        <v>21.6</v>
      </c>
      <c r="H26" s="224">
        <v>22.8</v>
      </c>
      <c r="I26" s="224">
        <v>22.5</v>
      </c>
      <c r="J26" s="224">
        <v>20.399999999999999</v>
      </c>
      <c r="K26" s="224">
        <v>22.3</v>
      </c>
      <c r="L26" s="224">
        <v>24.7</v>
      </c>
      <c r="M26" s="224">
        <v>22.2</v>
      </c>
      <c r="N26" s="224">
        <v>21.9</v>
      </c>
    </row>
    <row r="27" spans="2:14" ht="14.25" customHeight="1" x14ac:dyDescent="0.15">
      <c r="B27" s="446" t="s">
        <v>80</v>
      </c>
      <c r="C27" s="445">
        <v>17.600000000000001</v>
      </c>
      <c r="D27" s="224">
        <v>20</v>
      </c>
      <c r="E27" s="224">
        <v>19.600000000000001</v>
      </c>
      <c r="F27" s="224">
        <v>20.399999999999999</v>
      </c>
      <c r="G27" s="224">
        <v>18.600000000000001</v>
      </c>
      <c r="H27" s="224">
        <v>20.399999999999999</v>
      </c>
      <c r="I27" s="224">
        <v>20.7</v>
      </c>
      <c r="J27" s="224">
        <v>19.7</v>
      </c>
      <c r="K27" s="224">
        <v>19.5</v>
      </c>
      <c r="L27" s="224">
        <v>19.5</v>
      </c>
      <c r="M27" s="224">
        <v>20.6</v>
      </c>
      <c r="N27" s="224">
        <v>19.7</v>
      </c>
    </row>
    <row r="28" spans="2:14" ht="14.25" customHeight="1" x14ac:dyDescent="0.15">
      <c r="B28" s="446" t="s">
        <v>270</v>
      </c>
      <c r="C28" s="447" t="s">
        <v>389</v>
      </c>
      <c r="D28" s="447" t="s">
        <v>389</v>
      </c>
      <c r="E28" s="447" t="s">
        <v>389</v>
      </c>
      <c r="F28" s="447" t="s">
        <v>389</v>
      </c>
      <c r="G28" s="447" t="s">
        <v>389</v>
      </c>
      <c r="H28" s="447" t="s">
        <v>389</v>
      </c>
      <c r="I28" s="447" t="s">
        <v>389</v>
      </c>
      <c r="J28" s="447" t="s">
        <v>389</v>
      </c>
      <c r="K28" s="447" t="s">
        <v>389</v>
      </c>
      <c r="L28" s="447" t="s">
        <v>389</v>
      </c>
      <c r="M28" s="447" t="s">
        <v>389</v>
      </c>
      <c r="N28" s="447" t="s">
        <v>389</v>
      </c>
    </row>
    <row r="29" spans="2:14" ht="14.25" customHeight="1" x14ac:dyDescent="0.15">
      <c r="B29" s="446" t="s">
        <v>272</v>
      </c>
      <c r="C29" s="445">
        <v>21.3</v>
      </c>
      <c r="D29" s="224">
        <v>21</v>
      </c>
      <c r="E29" s="224">
        <v>21.4</v>
      </c>
      <c r="F29" s="224">
        <v>22.4</v>
      </c>
      <c r="G29" s="224">
        <v>21</v>
      </c>
      <c r="H29" s="224">
        <v>21.5</v>
      </c>
      <c r="I29" s="224">
        <v>22.2</v>
      </c>
      <c r="J29" s="224">
        <v>21.4</v>
      </c>
      <c r="K29" s="224">
        <v>21.3</v>
      </c>
      <c r="L29" s="224">
        <v>21.9</v>
      </c>
      <c r="M29" s="224">
        <v>21.3</v>
      </c>
      <c r="N29" s="224">
        <v>22</v>
      </c>
    </row>
    <row r="30" spans="2:14" ht="14.25" customHeight="1" x14ac:dyDescent="0.15">
      <c r="B30" s="446" t="s">
        <v>274</v>
      </c>
      <c r="C30" s="445">
        <v>19.399999999999999</v>
      </c>
      <c r="D30" s="224">
        <v>20.2</v>
      </c>
      <c r="E30" s="224">
        <v>19.8</v>
      </c>
      <c r="F30" s="224">
        <v>20.7</v>
      </c>
      <c r="G30" s="224">
        <v>19.7</v>
      </c>
      <c r="H30" s="224">
        <v>21</v>
      </c>
      <c r="I30" s="224">
        <v>20.8</v>
      </c>
      <c r="J30" s="224">
        <v>20.7</v>
      </c>
      <c r="K30" s="224">
        <v>20.399999999999999</v>
      </c>
      <c r="L30" s="224">
        <v>20.100000000000001</v>
      </c>
      <c r="M30" s="224">
        <v>20.399999999999999</v>
      </c>
      <c r="N30" s="224">
        <v>20.100000000000001</v>
      </c>
    </row>
    <row r="31" spans="2:14" ht="14.25" customHeight="1" x14ac:dyDescent="0.15">
      <c r="B31" s="446" t="s">
        <v>276</v>
      </c>
      <c r="C31" s="445">
        <v>18.100000000000001</v>
      </c>
      <c r="D31" s="224">
        <v>18.399999999999999</v>
      </c>
      <c r="E31" s="224">
        <v>20.5</v>
      </c>
      <c r="F31" s="224">
        <v>20.6</v>
      </c>
      <c r="G31" s="224">
        <v>17.899999999999999</v>
      </c>
      <c r="H31" s="224">
        <v>20.5</v>
      </c>
      <c r="I31" s="224">
        <v>20.399999999999999</v>
      </c>
      <c r="J31" s="224">
        <v>19.3</v>
      </c>
      <c r="K31" s="224">
        <v>18.7</v>
      </c>
      <c r="L31" s="224">
        <v>19.3</v>
      </c>
      <c r="M31" s="224">
        <v>18.8</v>
      </c>
      <c r="N31" s="224">
        <v>19.399999999999999</v>
      </c>
    </row>
    <row r="32" spans="2:14" ht="14.25" customHeight="1" x14ac:dyDescent="0.15">
      <c r="B32" s="440" t="s">
        <v>278</v>
      </c>
      <c r="C32" s="445">
        <v>17.399999999999999</v>
      </c>
      <c r="D32" s="224">
        <v>19.3</v>
      </c>
      <c r="E32" s="224">
        <v>20.3</v>
      </c>
      <c r="F32" s="224">
        <v>21.2</v>
      </c>
      <c r="G32" s="224">
        <v>18.600000000000001</v>
      </c>
      <c r="H32" s="224">
        <v>21</v>
      </c>
      <c r="I32" s="224">
        <v>19.5</v>
      </c>
      <c r="J32" s="224">
        <v>21.3</v>
      </c>
      <c r="K32" s="224">
        <v>20.7</v>
      </c>
      <c r="L32" s="224">
        <v>18.3</v>
      </c>
      <c r="M32" s="224">
        <v>19.899999999999999</v>
      </c>
      <c r="N32" s="224">
        <v>18.100000000000001</v>
      </c>
    </row>
    <row r="33" spans="2:14" ht="14.25" customHeight="1" x14ac:dyDescent="0.15">
      <c r="B33" s="440" t="s">
        <v>280</v>
      </c>
      <c r="C33" s="445">
        <v>16.899999999999999</v>
      </c>
      <c r="D33" s="224">
        <v>15.7</v>
      </c>
      <c r="E33" s="224">
        <v>17.100000000000001</v>
      </c>
      <c r="F33" s="224">
        <v>17.3</v>
      </c>
      <c r="G33" s="224">
        <v>18</v>
      </c>
      <c r="H33" s="224">
        <v>17.3</v>
      </c>
      <c r="I33" s="224">
        <v>16.600000000000001</v>
      </c>
      <c r="J33" s="224">
        <v>18.399999999999999</v>
      </c>
      <c r="K33" s="224">
        <v>17.2</v>
      </c>
      <c r="L33" s="224">
        <v>18</v>
      </c>
      <c r="M33" s="224">
        <v>18.100000000000001</v>
      </c>
      <c r="N33" s="224">
        <v>18</v>
      </c>
    </row>
    <row r="34" spans="2:14" ht="14.25" customHeight="1" x14ac:dyDescent="0.15">
      <c r="B34" s="440" t="s">
        <v>282</v>
      </c>
      <c r="C34" s="447" t="s">
        <v>389</v>
      </c>
      <c r="D34" s="447" t="s">
        <v>389</v>
      </c>
      <c r="E34" s="447" t="s">
        <v>389</v>
      </c>
      <c r="F34" s="447" t="s">
        <v>389</v>
      </c>
      <c r="G34" s="447" t="s">
        <v>389</v>
      </c>
      <c r="H34" s="447" t="s">
        <v>389</v>
      </c>
      <c r="I34" s="447" t="s">
        <v>389</v>
      </c>
      <c r="J34" s="447" t="s">
        <v>389</v>
      </c>
      <c r="K34" s="447" t="s">
        <v>389</v>
      </c>
      <c r="L34" s="447" t="s">
        <v>389</v>
      </c>
      <c r="M34" s="447" t="s">
        <v>389</v>
      </c>
      <c r="N34" s="447" t="s">
        <v>389</v>
      </c>
    </row>
    <row r="35" spans="2:14" ht="14.25" customHeight="1" x14ac:dyDescent="0.15">
      <c r="B35" s="448" t="s">
        <v>284</v>
      </c>
      <c r="C35" s="445">
        <v>18.399999999999999</v>
      </c>
      <c r="D35" s="224">
        <v>19</v>
      </c>
      <c r="E35" s="224">
        <v>21.2</v>
      </c>
      <c r="F35" s="224">
        <v>20.8</v>
      </c>
      <c r="G35" s="224">
        <v>17.399999999999999</v>
      </c>
      <c r="H35" s="224">
        <v>21.7</v>
      </c>
      <c r="I35" s="224">
        <v>20.9</v>
      </c>
      <c r="J35" s="224">
        <v>16.399999999999999</v>
      </c>
      <c r="K35" s="224">
        <v>18.600000000000001</v>
      </c>
      <c r="L35" s="224">
        <v>20.5</v>
      </c>
      <c r="M35" s="224">
        <v>18.600000000000001</v>
      </c>
      <c r="N35" s="224">
        <v>17.7</v>
      </c>
    </row>
    <row r="36" spans="2:14" ht="14.25" customHeight="1" x14ac:dyDescent="0.15">
      <c r="B36" s="446" t="s">
        <v>286</v>
      </c>
      <c r="C36" s="445">
        <v>18.5</v>
      </c>
      <c r="D36" s="224">
        <v>18.899999999999999</v>
      </c>
      <c r="E36" s="224">
        <v>18.899999999999999</v>
      </c>
      <c r="F36" s="224">
        <v>19.5</v>
      </c>
      <c r="G36" s="224">
        <v>19</v>
      </c>
      <c r="H36" s="224">
        <v>19.7</v>
      </c>
      <c r="I36" s="224">
        <v>20.2</v>
      </c>
      <c r="J36" s="224">
        <v>19.899999999999999</v>
      </c>
      <c r="K36" s="224">
        <v>19</v>
      </c>
      <c r="L36" s="224">
        <v>18.899999999999999</v>
      </c>
      <c r="M36" s="224">
        <v>19.399999999999999</v>
      </c>
      <c r="N36" s="224">
        <v>18.399999999999999</v>
      </c>
    </row>
    <row r="37" spans="2:14" ht="14.25" customHeight="1" x14ac:dyDescent="0.15">
      <c r="B37" s="448" t="s">
        <v>288</v>
      </c>
      <c r="C37" s="445">
        <v>19.2</v>
      </c>
      <c r="D37" s="224">
        <v>18.7</v>
      </c>
      <c r="E37" s="224">
        <v>20.6</v>
      </c>
      <c r="F37" s="224">
        <v>23.6</v>
      </c>
      <c r="G37" s="224">
        <v>17.600000000000001</v>
      </c>
      <c r="H37" s="224">
        <v>21.8</v>
      </c>
      <c r="I37" s="224">
        <v>21.5</v>
      </c>
      <c r="J37" s="224">
        <v>21.3</v>
      </c>
      <c r="K37" s="224">
        <v>20.7</v>
      </c>
      <c r="L37" s="224">
        <v>21.8</v>
      </c>
      <c r="M37" s="224">
        <v>19.3</v>
      </c>
      <c r="N37" s="224">
        <v>21.2</v>
      </c>
    </row>
    <row r="38" spans="2:14" ht="14.25" customHeight="1" thickBot="1" x14ac:dyDescent="0.2">
      <c r="B38" s="449" t="s">
        <v>290</v>
      </c>
      <c r="C38" s="225">
        <v>19.3</v>
      </c>
      <c r="D38" s="225">
        <v>20.2</v>
      </c>
      <c r="E38" s="225">
        <v>20</v>
      </c>
      <c r="F38" s="225">
        <v>20.7</v>
      </c>
      <c r="G38" s="225">
        <v>19.100000000000001</v>
      </c>
      <c r="H38" s="225">
        <v>21</v>
      </c>
      <c r="I38" s="225">
        <v>21.8</v>
      </c>
      <c r="J38" s="225">
        <v>20.2</v>
      </c>
      <c r="K38" s="225">
        <v>21</v>
      </c>
      <c r="L38" s="225">
        <v>20.3</v>
      </c>
      <c r="M38" s="225">
        <v>20.9</v>
      </c>
      <c r="N38" s="225">
        <v>20.5</v>
      </c>
    </row>
    <row r="39" spans="2:14" ht="6" customHeight="1" x14ac:dyDescent="0.15">
      <c r="B39" s="226"/>
      <c r="C39" s="220"/>
      <c r="D39" s="220"/>
      <c r="E39" s="220"/>
      <c r="F39" s="220"/>
      <c r="G39" s="220"/>
      <c r="H39" s="220"/>
      <c r="I39" s="220"/>
      <c r="J39" s="220"/>
      <c r="K39" s="220"/>
      <c r="L39" s="227"/>
      <c r="M39" s="228"/>
      <c r="N39" s="228"/>
    </row>
    <row r="40" spans="2:14" ht="15.75" customHeight="1" thickBot="1" x14ac:dyDescent="0.2">
      <c r="B40" s="556" t="s">
        <v>233</v>
      </c>
      <c r="C40" s="556"/>
      <c r="D40" s="556"/>
      <c r="E40" s="220"/>
      <c r="F40" s="220"/>
      <c r="G40" s="220"/>
      <c r="H40" s="220"/>
      <c r="I40" s="220"/>
      <c r="J40" s="220"/>
      <c r="K40" s="220"/>
      <c r="L40" s="220"/>
      <c r="M40" s="557" t="s">
        <v>418</v>
      </c>
      <c r="N40" s="557"/>
    </row>
    <row r="41" spans="2:14" ht="15.95" customHeight="1" x14ac:dyDescent="0.15">
      <c r="B41" s="558" t="s">
        <v>81</v>
      </c>
      <c r="C41" s="221"/>
      <c r="D41" s="222"/>
      <c r="E41" s="222" t="s">
        <v>84</v>
      </c>
      <c r="F41" s="222"/>
      <c r="G41" s="222" t="s">
        <v>85</v>
      </c>
      <c r="H41" s="222"/>
      <c r="I41" s="222">
        <v>27</v>
      </c>
      <c r="J41" s="222"/>
      <c r="K41" s="222"/>
      <c r="L41" s="222" t="s">
        <v>86</v>
      </c>
      <c r="M41" s="222"/>
      <c r="N41" s="222"/>
    </row>
    <row r="42" spans="2:14" ht="15.95" customHeight="1" x14ac:dyDescent="0.15">
      <c r="B42" s="559"/>
      <c r="C42" s="223" t="s">
        <v>87</v>
      </c>
      <c r="D42" s="223" t="s">
        <v>88</v>
      </c>
      <c r="E42" s="223" t="s">
        <v>89</v>
      </c>
      <c r="F42" s="223" t="s">
        <v>90</v>
      </c>
      <c r="G42" s="223" t="s">
        <v>91</v>
      </c>
      <c r="H42" s="223" t="s">
        <v>92</v>
      </c>
      <c r="I42" s="223" t="s">
        <v>93</v>
      </c>
      <c r="J42" s="223" t="s">
        <v>94</v>
      </c>
      <c r="K42" s="223" t="s">
        <v>95</v>
      </c>
      <c r="L42" s="223" t="s">
        <v>96</v>
      </c>
      <c r="M42" s="223" t="s">
        <v>97</v>
      </c>
      <c r="N42" s="223" t="s">
        <v>98</v>
      </c>
    </row>
    <row r="43" spans="2:14" ht="14.25" customHeight="1" x14ac:dyDescent="0.15">
      <c r="B43" s="444" t="s">
        <v>15</v>
      </c>
      <c r="C43" s="445">
        <v>18.7</v>
      </c>
      <c r="D43" s="224">
        <v>19.3</v>
      </c>
      <c r="E43" s="224">
        <v>19.600000000000001</v>
      </c>
      <c r="F43" s="224">
        <v>20.3</v>
      </c>
      <c r="G43" s="224">
        <v>19.100000000000001</v>
      </c>
      <c r="H43" s="224">
        <v>20.3</v>
      </c>
      <c r="I43" s="224">
        <v>20.6</v>
      </c>
      <c r="J43" s="224">
        <v>19.7</v>
      </c>
      <c r="K43" s="224">
        <v>19.399999999999999</v>
      </c>
      <c r="L43" s="224">
        <v>19.5</v>
      </c>
      <c r="M43" s="224">
        <v>19.899999999999999</v>
      </c>
      <c r="N43" s="224">
        <v>19.2</v>
      </c>
    </row>
    <row r="44" spans="2:14" ht="14.25" customHeight="1" x14ac:dyDescent="0.15">
      <c r="B44" s="446" t="s">
        <v>79</v>
      </c>
      <c r="C44" s="445">
        <v>21.7</v>
      </c>
      <c r="D44" s="224">
        <v>21.3</v>
      </c>
      <c r="E44" s="224">
        <v>23.7</v>
      </c>
      <c r="F44" s="224">
        <v>23.6</v>
      </c>
      <c r="G44" s="224">
        <v>21.3</v>
      </c>
      <c r="H44" s="224">
        <v>23.5</v>
      </c>
      <c r="I44" s="224">
        <v>23.5</v>
      </c>
      <c r="J44" s="224">
        <v>20.9</v>
      </c>
      <c r="K44" s="224">
        <v>22.4</v>
      </c>
      <c r="L44" s="224">
        <v>23.9</v>
      </c>
      <c r="M44" s="224">
        <v>21.5</v>
      </c>
      <c r="N44" s="224">
        <v>22.2</v>
      </c>
    </row>
    <row r="45" spans="2:14" ht="14.25" customHeight="1" x14ac:dyDescent="0.15">
      <c r="B45" s="446" t="s">
        <v>80</v>
      </c>
      <c r="C45" s="445">
        <v>17.399999999999999</v>
      </c>
      <c r="D45" s="224">
        <v>19.5</v>
      </c>
      <c r="E45" s="224">
        <v>19.5</v>
      </c>
      <c r="F45" s="224">
        <v>20.2</v>
      </c>
      <c r="G45" s="224">
        <v>18.600000000000001</v>
      </c>
      <c r="H45" s="224">
        <v>20.100000000000001</v>
      </c>
      <c r="I45" s="224">
        <v>20.5</v>
      </c>
      <c r="J45" s="224">
        <v>19.5</v>
      </c>
      <c r="K45" s="224">
        <v>19.2</v>
      </c>
      <c r="L45" s="224">
        <v>19.2</v>
      </c>
      <c r="M45" s="224">
        <v>20.399999999999999</v>
      </c>
      <c r="N45" s="224">
        <v>19.399999999999999</v>
      </c>
    </row>
    <row r="46" spans="2:14" ht="14.25" customHeight="1" x14ac:dyDescent="0.15">
      <c r="B46" s="446" t="s">
        <v>270</v>
      </c>
      <c r="C46" s="447" t="s">
        <v>389</v>
      </c>
      <c r="D46" s="447" t="s">
        <v>389</v>
      </c>
      <c r="E46" s="447" t="s">
        <v>389</v>
      </c>
      <c r="F46" s="447" t="s">
        <v>389</v>
      </c>
      <c r="G46" s="447" t="s">
        <v>389</v>
      </c>
      <c r="H46" s="447" t="s">
        <v>389</v>
      </c>
      <c r="I46" s="447" t="s">
        <v>389</v>
      </c>
      <c r="J46" s="447" t="s">
        <v>389</v>
      </c>
      <c r="K46" s="447" t="s">
        <v>389</v>
      </c>
      <c r="L46" s="447" t="s">
        <v>389</v>
      </c>
      <c r="M46" s="447" t="s">
        <v>389</v>
      </c>
      <c r="N46" s="447" t="s">
        <v>389</v>
      </c>
    </row>
    <row r="47" spans="2:14" ht="14.25" customHeight="1" x14ac:dyDescent="0.15">
      <c r="B47" s="446" t="s">
        <v>272</v>
      </c>
      <c r="C47" s="445">
        <v>21.6</v>
      </c>
      <c r="D47" s="224">
        <v>20.8</v>
      </c>
      <c r="E47" s="224">
        <v>20.8</v>
      </c>
      <c r="F47" s="224">
        <v>21.9</v>
      </c>
      <c r="G47" s="224">
        <v>21</v>
      </c>
      <c r="H47" s="224">
        <v>21.7</v>
      </c>
      <c r="I47" s="224">
        <v>22.3</v>
      </c>
      <c r="J47" s="224">
        <v>21.7</v>
      </c>
      <c r="K47" s="224">
        <v>21.6</v>
      </c>
      <c r="L47" s="224">
        <v>22</v>
      </c>
      <c r="M47" s="224">
        <v>21.6</v>
      </c>
      <c r="N47" s="224">
        <v>22.1</v>
      </c>
    </row>
    <row r="48" spans="2:14" ht="14.25" customHeight="1" x14ac:dyDescent="0.15">
      <c r="B48" s="446" t="s">
        <v>274</v>
      </c>
      <c r="C48" s="445">
        <v>19.600000000000001</v>
      </c>
      <c r="D48" s="224">
        <v>20.3</v>
      </c>
      <c r="E48" s="224">
        <v>20</v>
      </c>
      <c r="F48" s="224">
        <v>21.3</v>
      </c>
      <c r="G48" s="224">
        <v>20.100000000000001</v>
      </c>
      <c r="H48" s="224">
        <v>21.8</v>
      </c>
      <c r="I48" s="224">
        <v>21.3</v>
      </c>
      <c r="J48" s="224">
        <v>20.9</v>
      </c>
      <c r="K48" s="224">
        <v>20.8</v>
      </c>
      <c r="L48" s="224">
        <v>20.2</v>
      </c>
      <c r="M48" s="224">
        <v>20.7</v>
      </c>
      <c r="N48" s="224">
        <v>20.7</v>
      </c>
    </row>
    <row r="49" spans="2:14" ht="14.25" customHeight="1" x14ac:dyDescent="0.15">
      <c r="B49" s="446" t="s">
        <v>276</v>
      </c>
      <c r="C49" s="445">
        <v>18.600000000000001</v>
      </c>
      <c r="D49" s="224">
        <v>17.899999999999999</v>
      </c>
      <c r="E49" s="224">
        <v>19.600000000000001</v>
      </c>
      <c r="F49" s="224">
        <v>20.3</v>
      </c>
      <c r="G49" s="224">
        <v>18.2</v>
      </c>
      <c r="H49" s="224">
        <v>19.5</v>
      </c>
      <c r="I49" s="224">
        <v>21</v>
      </c>
      <c r="J49" s="224">
        <v>19.100000000000001</v>
      </c>
      <c r="K49" s="224">
        <v>18.399999999999999</v>
      </c>
      <c r="L49" s="224">
        <v>18.399999999999999</v>
      </c>
      <c r="M49" s="224">
        <v>18.5</v>
      </c>
      <c r="N49" s="224">
        <v>18.7</v>
      </c>
    </row>
    <row r="50" spans="2:14" ht="14.25" customHeight="1" x14ac:dyDescent="0.15">
      <c r="B50" s="440" t="s">
        <v>278</v>
      </c>
      <c r="C50" s="445">
        <v>18</v>
      </c>
      <c r="D50" s="224">
        <v>18.3</v>
      </c>
      <c r="E50" s="224">
        <v>20.5</v>
      </c>
      <c r="F50" s="224">
        <v>20.6</v>
      </c>
      <c r="G50" s="224">
        <v>17.899999999999999</v>
      </c>
      <c r="H50" s="224">
        <v>19.8</v>
      </c>
      <c r="I50" s="224">
        <v>20.3</v>
      </c>
      <c r="J50" s="224">
        <v>18.8</v>
      </c>
      <c r="K50" s="224">
        <v>17.899999999999999</v>
      </c>
      <c r="L50" s="224">
        <v>19</v>
      </c>
      <c r="M50" s="224">
        <v>18.5</v>
      </c>
      <c r="N50" s="224">
        <v>18</v>
      </c>
    </row>
    <row r="51" spans="2:14" ht="14.25" customHeight="1" x14ac:dyDescent="0.15">
      <c r="B51" s="440" t="s">
        <v>280</v>
      </c>
      <c r="C51" s="445">
        <v>18</v>
      </c>
      <c r="D51" s="224">
        <v>17.7</v>
      </c>
      <c r="E51" s="224">
        <v>17.7</v>
      </c>
      <c r="F51" s="224">
        <v>18.5</v>
      </c>
      <c r="G51" s="224">
        <v>18.7</v>
      </c>
      <c r="H51" s="224">
        <v>18.899999999999999</v>
      </c>
      <c r="I51" s="224">
        <v>18.5</v>
      </c>
      <c r="J51" s="224">
        <v>18.899999999999999</v>
      </c>
      <c r="K51" s="224">
        <v>18.100000000000001</v>
      </c>
      <c r="L51" s="224">
        <v>18.100000000000001</v>
      </c>
      <c r="M51" s="224">
        <v>18</v>
      </c>
      <c r="N51" s="224">
        <v>18.100000000000001</v>
      </c>
    </row>
    <row r="52" spans="2:14" ht="14.25" customHeight="1" x14ac:dyDescent="0.15">
      <c r="B52" s="440" t="s">
        <v>282</v>
      </c>
      <c r="C52" s="447" t="s">
        <v>389</v>
      </c>
      <c r="D52" s="447" t="s">
        <v>389</v>
      </c>
      <c r="E52" s="447" t="s">
        <v>389</v>
      </c>
      <c r="F52" s="447" t="s">
        <v>389</v>
      </c>
      <c r="G52" s="447" t="s">
        <v>389</v>
      </c>
      <c r="H52" s="447" t="s">
        <v>389</v>
      </c>
      <c r="I52" s="447" t="s">
        <v>389</v>
      </c>
      <c r="J52" s="447" t="s">
        <v>389</v>
      </c>
      <c r="K52" s="447" t="s">
        <v>389</v>
      </c>
      <c r="L52" s="447" t="s">
        <v>389</v>
      </c>
      <c r="M52" s="447" t="s">
        <v>389</v>
      </c>
      <c r="N52" s="447" t="s">
        <v>389</v>
      </c>
    </row>
    <row r="53" spans="2:14" ht="14.25" customHeight="1" x14ac:dyDescent="0.15">
      <c r="B53" s="448" t="s">
        <v>284</v>
      </c>
      <c r="C53" s="445">
        <v>18.100000000000001</v>
      </c>
      <c r="D53" s="224">
        <v>18.899999999999999</v>
      </c>
      <c r="E53" s="224">
        <v>20.9</v>
      </c>
      <c r="F53" s="224">
        <v>21</v>
      </c>
      <c r="G53" s="224">
        <v>16.899999999999999</v>
      </c>
      <c r="H53" s="224">
        <v>21.4</v>
      </c>
      <c r="I53" s="224">
        <v>20.399999999999999</v>
      </c>
      <c r="J53" s="224">
        <v>16.100000000000001</v>
      </c>
      <c r="K53" s="224">
        <v>18.600000000000001</v>
      </c>
      <c r="L53" s="224">
        <v>20.399999999999999</v>
      </c>
      <c r="M53" s="224">
        <v>18.399999999999999</v>
      </c>
      <c r="N53" s="224">
        <v>17.100000000000001</v>
      </c>
    </row>
    <row r="54" spans="2:14" ht="14.25" customHeight="1" x14ac:dyDescent="0.15">
      <c r="B54" s="446" t="s">
        <v>286</v>
      </c>
      <c r="C54" s="445">
        <v>18.7</v>
      </c>
      <c r="D54" s="224">
        <v>18.600000000000001</v>
      </c>
      <c r="E54" s="224">
        <v>18.5</v>
      </c>
      <c r="F54" s="224">
        <v>19.3</v>
      </c>
      <c r="G54" s="224">
        <v>19.3</v>
      </c>
      <c r="H54" s="224">
        <v>19.2</v>
      </c>
      <c r="I54" s="224">
        <v>19.899999999999999</v>
      </c>
      <c r="J54" s="224">
        <v>20</v>
      </c>
      <c r="K54" s="224">
        <v>18.600000000000001</v>
      </c>
      <c r="L54" s="224">
        <v>18.600000000000001</v>
      </c>
      <c r="M54" s="224">
        <v>19.3</v>
      </c>
      <c r="N54" s="224">
        <v>18</v>
      </c>
    </row>
    <row r="55" spans="2:14" ht="14.25" customHeight="1" x14ac:dyDescent="0.15">
      <c r="B55" s="448" t="s">
        <v>288</v>
      </c>
      <c r="C55" s="445">
        <v>18.899999999999999</v>
      </c>
      <c r="D55" s="224">
        <v>18.899999999999999</v>
      </c>
      <c r="E55" s="224">
        <v>21.5</v>
      </c>
      <c r="F55" s="224">
        <v>21.5</v>
      </c>
      <c r="G55" s="224">
        <v>19.5</v>
      </c>
      <c r="H55" s="224">
        <v>22.5</v>
      </c>
      <c r="I55" s="224">
        <v>21.9</v>
      </c>
      <c r="J55" s="224">
        <v>20.3</v>
      </c>
      <c r="K55" s="224">
        <v>19.600000000000001</v>
      </c>
      <c r="L55" s="224">
        <v>21.6</v>
      </c>
      <c r="M55" s="224">
        <v>19.7</v>
      </c>
      <c r="N55" s="224">
        <v>20.8</v>
      </c>
    </row>
    <row r="56" spans="2:14" ht="14.25" customHeight="1" thickBot="1" x14ac:dyDescent="0.2">
      <c r="B56" s="449" t="s">
        <v>290</v>
      </c>
      <c r="C56" s="225">
        <v>18.899999999999999</v>
      </c>
      <c r="D56" s="225">
        <v>20.5</v>
      </c>
      <c r="E56" s="225">
        <v>20.399999999999999</v>
      </c>
      <c r="F56" s="225">
        <v>21.2</v>
      </c>
      <c r="G56" s="225">
        <v>19.3</v>
      </c>
      <c r="H56" s="225">
        <v>21</v>
      </c>
      <c r="I56" s="225">
        <v>21.6</v>
      </c>
      <c r="J56" s="225">
        <v>19.8</v>
      </c>
      <c r="K56" s="225">
        <v>20.5</v>
      </c>
      <c r="L56" s="225">
        <v>19.3</v>
      </c>
      <c r="M56" s="225">
        <v>20.399999999999999</v>
      </c>
      <c r="N56" s="225">
        <v>19.899999999999999</v>
      </c>
    </row>
    <row r="57" spans="2:14" ht="16.5" customHeight="1" x14ac:dyDescent="0.15">
      <c r="B57" s="555" t="s">
        <v>331</v>
      </c>
      <c r="C57" s="555"/>
      <c r="D57" s="555"/>
      <c r="E57" s="555"/>
      <c r="F57" s="555"/>
      <c r="G57" s="555"/>
      <c r="H57" s="555"/>
      <c r="I57" s="220"/>
      <c r="J57" s="220"/>
      <c r="K57" s="220"/>
      <c r="L57" s="227"/>
      <c r="M57" s="228"/>
      <c r="N57" s="228"/>
    </row>
    <row r="58" spans="2:14" x14ac:dyDescent="0.15">
      <c r="I58" s="229"/>
      <c r="J58" s="229"/>
      <c r="K58" s="229"/>
    </row>
    <row r="59" spans="2:14" x14ac:dyDescent="0.15">
      <c r="C59" s="229"/>
      <c r="D59" s="229"/>
      <c r="E59" s="229"/>
      <c r="F59" s="229"/>
      <c r="G59" s="229"/>
      <c r="H59" s="229"/>
      <c r="I59" s="229"/>
      <c r="J59" s="229"/>
      <c r="K59" s="229"/>
    </row>
  </sheetData>
  <mergeCells count="71">
    <mergeCell ref="M4:N4"/>
    <mergeCell ref="B5:B6"/>
    <mergeCell ref="C5:H5"/>
    <mergeCell ref="I5:N5"/>
    <mergeCell ref="C6:E6"/>
    <mergeCell ref="F6:H6"/>
    <mergeCell ref="I6:K6"/>
    <mergeCell ref="L6:N6"/>
    <mergeCell ref="C7:E7"/>
    <mergeCell ref="F7:H7"/>
    <mergeCell ref="I7:K7"/>
    <mergeCell ref="L7:N7"/>
    <mergeCell ref="C8:E8"/>
    <mergeCell ref="F8:H8"/>
    <mergeCell ref="I8:K8"/>
    <mergeCell ref="L8:N8"/>
    <mergeCell ref="C9:E9"/>
    <mergeCell ref="F9:H9"/>
    <mergeCell ref="I9:K9"/>
    <mergeCell ref="L9:N9"/>
    <mergeCell ref="C10:E10"/>
    <mergeCell ref="F10:H10"/>
    <mergeCell ref="I10:K10"/>
    <mergeCell ref="L10:N10"/>
    <mergeCell ref="C11:E11"/>
    <mergeCell ref="F11:H11"/>
    <mergeCell ref="I11:K11"/>
    <mergeCell ref="L11:N11"/>
    <mergeCell ref="C12:E12"/>
    <mergeCell ref="F12:H12"/>
    <mergeCell ref="I12:K12"/>
    <mergeCell ref="L12:N12"/>
    <mergeCell ref="C13:E13"/>
    <mergeCell ref="F13:H13"/>
    <mergeCell ref="I13:K13"/>
    <mergeCell ref="L13:N13"/>
    <mergeCell ref="C14:E14"/>
    <mergeCell ref="F14:H14"/>
    <mergeCell ref="I14:K14"/>
    <mergeCell ref="L14:N14"/>
    <mergeCell ref="C15:E15"/>
    <mergeCell ref="F15:H15"/>
    <mergeCell ref="I15:K15"/>
    <mergeCell ref="L15:N15"/>
    <mergeCell ref="C16:E16"/>
    <mergeCell ref="F16:H16"/>
    <mergeCell ref="I16:K16"/>
    <mergeCell ref="L16:N16"/>
    <mergeCell ref="C17:E17"/>
    <mergeCell ref="F17:H17"/>
    <mergeCell ref="I17:K17"/>
    <mergeCell ref="L17:N17"/>
    <mergeCell ref="C18:E18"/>
    <mergeCell ref="F18:H18"/>
    <mergeCell ref="I18:K18"/>
    <mergeCell ref="L18:N18"/>
    <mergeCell ref="C19:E19"/>
    <mergeCell ref="F19:H19"/>
    <mergeCell ref="I19:K19"/>
    <mergeCell ref="L19:N19"/>
    <mergeCell ref="C20:E20"/>
    <mergeCell ref="F20:H20"/>
    <mergeCell ref="I20:K20"/>
    <mergeCell ref="L20:N20"/>
    <mergeCell ref="B57:H57"/>
    <mergeCell ref="B22:D22"/>
    <mergeCell ref="M22:N22"/>
    <mergeCell ref="B23:B24"/>
    <mergeCell ref="B40:D40"/>
    <mergeCell ref="M40:N40"/>
    <mergeCell ref="B41:B4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27"/>
  <sheetViews>
    <sheetView showGridLines="0" defaultGridColor="0" colorId="22" zoomScaleNormal="100" zoomScaleSheetLayoutView="100" workbookViewId="0"/>
  </sheetViews>
  <sheetFormatPr defaultColWidth="13.375" defaultRowHeight="13.5" x14ac:dyDescent="0.15"/>
  <cols>
    <col min="1" max="1" width="14.75" style="230" bestFit="1" customWidth="1"/>
    <col min="2" max="2" width="12.625" style="230" customWidth="1"/>
    <col min="3" max="3" width="16.5" style="230" customWidth="1"/>
    <col min="4" max="9" width="10.25" style="230" customWidth="1"/>
    <col min="10" max="16384" width="13.375" style="230"/>
  </cols>
  <sheetData>
    <row r="1" spans="1:12" x14ac:dyDescent="0.15">
      <c r="B1" s="340"/>
      <c r="C1" s="340"/>
      <c r="D1" s="340"/>
      <c r="E1" s="340"/>
      <c r="F1" s="340"/>
      <c r="G1" s="340"/>
      <c r="H1" s="340"/>
      <c r="I1" s="340"/>
    </row>
    <row r="2" spans="1:12" ht="21" customHeight="1" x14ac:dyDescent="0.2">
      <c r="A2" s="125"/>
      <c r="B2" s="580" t="s">
        <v>363</v>
      </c>
      <c r="C2" s="580"/>
      <c r="D2" s="580"/>
      <c r="E2" s="580"/>
      <c r="F2" s="580"/>
      <c r="G2" s="580"/>
      <c r="H2" s="580"/>
      <c r="I2" s="580"/>
    </row>
    <row r="3" spans="1:12" ht="14.25" thickBot="1" x14ac:dyDescent="0.2">
      <c r="B3" s="341"/>
      <c r="C3" s="341"/>
      <c r="D3" s="341"/>
      <c r="E3" s="341"/>
      <c r="F3" s="341"/>
      <c r="G3" s="341"/>
      <c r="H3" s="341"/>
      <c r="I3" s="341"/>
    </row>
    <row r="4" spans="1:12" ht="12.75" customHeight="1" x14ac:dyDescent="0.15">
      <c r="B4" s="581" t="s">
        <v>99</v>
      </c>
      <c r="C4" s="342" t="s">
        <v>172</v>
      </c>
      <c r="D4" s="583" t="s">
        <v>173</v>
      </c>
      <c r="E4" s="584"/>
      <c r="F4" s="585"/>
      <c r="G4" s="583" t="s">
        <v>174</v>
      </c>
      <c r="H4" s="584"/>
      <c r="I4" s="584"/>
    </row>
    <row r="5" spans="1:12" ht="18.2" customHeight="1" x14ac:dyDescent="0.15">
      <c r="B5" s="582"/>
      <c r="C5" s="344" t="s">
        <v>100</v>
      </c>
      <c r="D5" s="344" t="s">
        <v>100</v>
      </c>
      <c r="E5" s="344" t="s">
        <v>6</v>
      </c>
      <c r="F5" s="344" t="s">
        <v>7</v>
      </c>
      <c r="G5" s="344" t="s">
        <v>100</v>
      </c>
      <c r="H5" s="345" t="s">
        <v>6</v>
      </c>
      <c r="I5" s="346" t="s">
        <v>7</v>
      </c>
    </row>
    <row r="6" spans="1:12" ht="15.95" customHeight="1" x14ac:dyDescent="0.15">
      <c r="B6" s="347" t="s">
        <v>360</v>
      </c>
      <c r="C6" s="348">
        <v>98626</v>
      </c>
      <c r="D6" s="348">
        <v>135164</v>
      </c>
      <c r="E6" s="348">
        <v>80896</v>
      </c>
      <c r="F6" s="348">
        <v>53865</v>
      </c>
      <c r="G6" s="348">
        <v>11688</v>
      </c>
      <c r="H6" s="348">
        <v>6788</v>
      </c>
      <c r="I6" s="348">
        <v>4866</v>
      </c>
      <c r="L6" s="231"/>
    </row>
    <row r="7" spans="1:12" ht="15.95" customHeight="1" x14ac:dyDescent="0.15">
      <c r="B7" s="349">
        <v>24</v>
      </c>
      <c r="C7" s="350">
        <v>97180</v>
      </c>
      <c r="D7" s="350">
        <v>133613</v>
      </c>
      <c r="E7" s="350">
        <v>78129</v>
      </c>
      <c r="F7" s="350">
        <v>55268</v>
      </c>
      <c r="G7" s="350">
        <v>10978</v>
      </c>
      <c r="H7" s="350">
        <v>6122</v>
      </c>
      <c r="I7" s="350">
        <v>4846</v>
      </c>
      <c r="K7" s="231"/>
      <c r="L7" s="231"/>
    </row>
    <row r="8" spans="1:12" ht="15.95" customHeight="1" x14ac:dyDescent="0.15">
      <c r="B8" s="349">
        <v>25</v>
      </c>
      <c r="C8" s="350">
        <v>104218</v>
      </c>
      <c r="D8" s="350">
        <v>123797</v>
      </c>
      <c r="E8" s="350">
        <v>71835</v>
      </c>
      <c r="F8" s="350">
        <v>51844</v>
      </c>
      <c r="G8" s="350">
        <v>10599</v>
      </c>
      <c r="H8" s="350">
        <v>5756</v>
      </c>
      <c r="I8" s="350">
        <v>4839</v>
      </c>
      <c r="K8" s="231"/>
      <c r="L8" s="231"/>
    </row>
    <row r="9" spans="1:12" ht="15.95" customHeight="1" x14ac:dyDescent="0.15">
      <c r="B9" s="349">
        <v>26</v>
      </c>
      <c r="C9" s="350">
        <v>101929</v>
      </c>
      <c r="D9" s="350">
        <v>112657</v>
      </c>
      <c r="E9" s="350">
        <v>64825</v>
      </c>
      <c r="F9" s="350">
        <v>47729</v>
      </c>
      <c r="G9" s="350">
        <v>9620</v>
      </c>
      <c r="H9" s="350">
        <v>5215</v>
      </c>
      <c r="I9" s="350">
        <v>4399</v>
      </c>
      <c r="K9" s="231"/>
    </row>
    <row r="10" spans="1:12" ht="15.95" customHeight="1" x14ac:dyDescent="0.15">
      <c r="B10" s="351">
        <v>27</v>
      </c>
      <c r="C10" s="352">
        <v>102254</v>
      </c>
      <c r="D10" s="353">
        <v>100704</v>
      </c>
      <c r="E10" s="353">
        <v>58266</v>
      </c>
      <c r="F10" s="353">
        <v>42353</v>
      </c>
      <c r="G10" s="353">
        <v>9183</v>
      </c>
      <c r="H10" s="353">
        <v>4907</v>
      </c>
      <c r="I10" s="353">
        <v>4270</v>
      </c>
      <c r="K10" s="231"/>
      <c r="L10" s="231"/>
    </row>
    <row r="11" spans="1:12" ht="15.95" customHeight="1" x14ac:dyDescent="0.15">
      <c r="B11" s="351"/>
      <c r="C11" s="352"/>
      <c r="D11" s="354"/>
      <c r="E11" s="353"/>
      <c r="F11" s="353"/>
      <c r="G11" s="353"/>
      <c r="H11" s="353"/>
      <c r="I11" s="353"/>
      <c r="K11" s="231"/>
      <c r="L11" s="231"/>
    </row>
    <row r="12" spans="1:12" ht="15.95" customHeight="1" x14ac:dyDescent="0.15">
      <c r="B12" s="355" t="s">
        <v>361</v>
      </c>
      <c r="C12" s="352">
        <v>8054</v>
      </c>
      <c r="D12" s="354">
        <v>9568</v>
      </c>
      <c r="E12" s="353">
        <v>5469</v>
      </c>
      <c r="F12" s="353">
        <v>4090</v>
      </c>
      <c r="G12" s="353">
        <v>916</v>
      </c>
      <c r="H12" s="353">
        <v>480</v>
      </c>
      <c r="I12" s="353">
        <v>434</v>
      </c>
      <c r="J12" s="231"/>
      <c r="K12" s="231"/>
      <c r="L12" s="231"/>
    </row>
    <row r="13" spans="1:12" ht="15.95" customHeight="1" x14ac:dyDescent="0.15">
      <c r="B13" s="356" t="s">
        <v>235</v>
      </c>
      <c r="C13" s="352">
        <v>7814</v>
      </c>
      <c r="D13" s="354">
        <v>9056</v>
      </c>
      <c r="E13" s="353">
        <v>5271</v>
      </c>
      <c r="F13" s="353">
        <v>3776</v>
      </c>
      <c r="G13" s="353">
        <v>770</v>
      </c>
      <c r="H13" s="353">
        <v>392</v>
      </c>
      <c r="I13" s="353">
        <v>378</v>
      </c>
      <c r="J13" s="231"/>
      <c r="K13" s="231"/>
      <c r="L13" s="231"/>
    </row>
    <row r="14" spans="1:12" ht="15.95" customHeight="1" x14ac:dyDescent="0.15">
      <c r="B14" s="356" t="s">
        <v>129</v>
      </c>
      <c r="C14" s="352">
        <v>7907</v>
      </c>
      <c r="D14" s="354">
        <v>8760</v>
      </c>
      <c r="E14" s="353">
        <v>5170</v>
      </c>
      <c r="F14" s="353">
        <v>3583</v>
      </c>
      <c r="G14" s="353">
        <v>830</v>
      </c>
      <c r="H14" s="353">
        <v>463</v>
      </c>
      <c r="I14" s="353">
        <v>366</v>
      </c>
      <c r="J14" s="231"/>
      <c r="L14" s="231"/>
    </row>
    <row r="15" spans="1:12" ht="15.95" customHeight="1" x14ac:dyDescent="0.15">
      <c r="B15" s="356" t="s">
        <v>130</v>
      </c>
      <c r="C15" s="352">
        <v>8154</v>
      </c>
      <c r="D15" s="354">
        <v>8554</v>
      </c>
      <c r="E15" s="353">
        <v>5119</v>
      </c>
      <c r="F15" s="353">
        <v>3430</v>
      </c>
      <c r="G15" s="353">
        <v>762</v>
      </c>
      <c r="H15" s="353">
        <v>436</v>
      </c>
      <c r="I15" s="353">
        <v>325</v>
      </c>
      <c r="J15" s="231"/>
      <c r="K15" s="231"/>
      <c r="L15" s="231"/>
    </row>
    <row r="16" spans="1:12" ht="15.95" customHeight="1" x14ac:dyDescent="0.15">
      <c r="B16" s="356" t="s">
        <v>131</v>
      </c>
      <c r="C16" s="352">
        <v>8227</v>
      </c>
      <c r="D16" s="354">
        <v>8253</v>
      </c>
      <c r="E16" s="353">
        <v>4886</v>
      </c>
      <c r="F16" s="353">
        <v>3363</v>
      </c>
      <c r="G16" s="353">
        <v>692</v>
      </c>
      <c r="H16" s="353">
        <v>374</v>
      </c>
      <c r="I16" s="353">
        <v>318</v>
      </c>
      <c r="J16" s="231"/>
      <c r="K16" s="231"/>
      <c r="L16" s="231"/>
    </row>
    <row r="17" spans="2:12" ht="15.95" customHeight="1" x14ac:dyDescent="0.15">
      <c r="B17" s="356" t="s">
        <v>132</v>
      </c>
      <c r="C17" s="352">
        <v>8636</v>
      </c>
      <c r="D17" s="354">
        <v>8212</v>
      </c>
      <c r="E17" s="353">
        <v>4828</v>
      </c>
      <c r="F17" s="353">
        <v>3377</v>
      </c>
      <c r="G17" s="353">
        <v>757</v>
      </c>
      <c r="H17" s="353">
        <v>413</v>
      </c>
      <c r="I17" s="353">
        <v>344</v>
      </c>
      <c r="J17" s="231"/>
      <c r="K17" s="231"/>
      <c r="L17" s="231"/>
    </row>
    <row r="18" spans="2:12" ht="15.95" customHeight="1" x14ac:dyDescent="0.15">
      <c r="B18" s="356" t="s">
        <v>236</v>
      </c>
      <c r="C18" s="352">
        <v>8527</v>
      </c>
      <c r="D18" s="354">
        <v>8261</v>
      </c>
      <c r="E18" s="353">
        <v>4766</v>
      </c>
      <c r="F18" s="353">
        <v>3488</v>
      </c>
      <c r="G18" s="353">
        <v>757</v>
      </c>
      <c r="H18" s="353">
        <v>398</v>
      </c>
      <c r="I18" s="353">
        <v>359</v>
      </c>
      <c r="J18" s="231"/>
      <c r="K18" s="231"/>
      <c r="L18" s="231"/>
    </row>
    <row r="19" spans="2:12" ht="15.75" customHeight="1" x14ac:dyDescent="0.15">
      <c r="B19" s="356" t="s">
        <v>133</v>
      </c>
      <c r="C19" s="352">
        <v>8512</v>
      </c>
      <c r="D19" s="354">
        <v>7909</v>
      </c>
      <c r="E19" s="353">
        <v>4573</v>
      </c>
      <c r="F19" s="353">
        <v>3330</v>
      </c>
      <c r="G19" s="353">
        <v>705</v>
      </c>
      <c r="H19" s="353">
        <v>383</v>
      </c>
      <c r="I19" s="353">
        <v>322</v>
      </c>
      <c r="J19" s="231"/>
      <c r="K19" s="231"/>
      <c r="L19" s="231"/>
    </row>
    <row r="20" spans="2:12" ht="15.75" customHeight="1" x14ac:dyDescent="0.15">
      <c r="B20" s="356" t="s">
        <v>134</v>
      </c>
      <c r="C20" s="352">
        <v>8461</v>
      </c>
      <c r="D20" s="354">
        <v>7341</v>
      </c>
      <c r="E20" s="353">
        <v>4272</v>
      </c>
      <c r="F20" s="353">
        <v>3063</v>
      </c>
      <c r="G20" s="353">
        <v>608</v>
      </c>
      <c r="H20" s="353">
        <v>350</v>
      </c>
      <c r="I20" s="353">
        <v>257</v>
      </c>
      <c r="J20" s="231"/>
      <c r="K20" s="231"/>
      <c r="L20" s="231"/>
    </row>
    <row r="21" spans="2:12" ht="15.95" customHeight="1" x14ac:dyDescent="0.15">
      <c r="B21" s="357" t="s">
        <v>362</v>
      </c>
      <c r="C21" s="352">
        <v>8812</v>
      </c>
      <c r="D21" s="354">
        <v>7647</v>
      </c>
      <c r="E21" s="353">
        <v>4407</v>
      </c>
      <c r="F21" s="353">
        <v>3232</v>
      </c>
      <c r="G21" s="353">
        <v>649</v>
      </c>
      <c r="H21" s="353">
        <v>358</v>
      </c>
      <c r="I21" s="353">
        <v>291</v>
      </c>
      <c r="J21" s="231"/>
      <c r="K21" s="231"/>
      <c r="L21" s="231"/>
    </row>
    <row r="22" spans="2:12" ht="15.95" customHeight="1" x14ac:dyDescent="0.15">
      <c r="B22" s="356" t="s">
        <v>237</v>
      </c>
      <c r="C22" s="352">
        <v>9550</v>
      </c>
      <c r="D22" s="354">
        <v>8276</v>
      </c>
      <c r="E22" s="353">
        <v>4606</v>
      </c>
      <c r="F22" s="353">
        <v>3663</v>
      </c>
      <c r="G22" s="353">
        <v>759</v>
      </c>
      <c r="H22" s="353">
        <v>394</v>
      </c>
      <c r="I22" s="353">
        <v>365</v>
      </c>
      <c r="J22" s="231"/>
      <c r="K22" s="231"/>
      <c r="L22" s="231"/>
    </row>
    <row r="23" spans="2:12" ht="15.75" customHeight="1" thickBot="1" x14ac:dyDescent="0.2">
      <c r="B23" s="358" t="s">
        <v>238</v>
      </c>
      <c r="C23" s="359">
        <v>9600</v>
      </c>
      <c r="D23" s="360">
        <v>8867</v>
      </c>
      <c r="E23" s="360">
        <v>4899</v>
      </c>
      <c r="F23" s="360">
        <v>3958</v>
      </c>
      <c r="G23" s="360">
        <v>978</v>
      </c>
      <c r="H23" s="360">
        <v>466</v>
      </c>
      <c r="I23" s="360">
        <v>511</v>
      </c>
      <c r="J23" s="231"/>
      <c r="K23" s="231"/>
      <c r="L23" s="231"/>
    </row>
    <row r="24" spans="2:12" ht="15.75" customHeight="1" x14ac:dyDescent="0.15">
      <c r="B24" s="586" t="s">
        <v>350</v>
      </c>
      <c r="C24" s="586"/>
      <c r="D24" s="586"/>
      <c r="E24" s="586"/>
      <c r="F24" s="586"/>
      <c r="G24" s="586"/>
      <c r="H24" s="586"/>
      <c r="I24" s="586"/>
    </row>
    <row r="25" spans="2:12" ht="15.75" customHeight="1" x14ac:dyDescent="0.15">
      <c r="B25" s="579" t="s">
        <v>351</v>
      </c>
      <c r="C25" s="579"/>
      <c r="D25" s="579"/>
      <c r="E25" s="579"/>
      <c r="F25" s="579"/>
      <c r="G25" s="579"/>
      <c r="H25" s="579"/>
      <c r="I25" s="579"/>
    </row>
    <row r="26" spans="2:12" ht="15.75" customHeight="1" x14ac:dyDescent="0.15">
      <c r="B26" s="361" t="s">
        <v>234</v>
      </c>
      <c r="C26" s="361"/>
      <c r="D26" s="362"/>
      <c r="E26" s="363"/>
      <c r="F26" s="363"/>
      <c r="G26" s="361"/>
      <c r="H26" s="361"/>
      <c r="I26" s="361"/>
    </row>
    <row r="27" spans="2:12" ht="15.75" customHeight="1" x14ac:dyDescent="0.15">
      <c r="B27" s="361"/>
      <c r="C27" s="350"/>
      <c r="D27" s="362"/>
      <c r="E27" s="363"/>
      <c r="F27" s="363"/>
      <c r="G27" s="361"/>
      <c r="H27" s="361"/>
      <c r="I27" s="361"/>
    </row>
  </sheetData>
  <mergeCells count="6">
    <mergeCell ref="B25:I25"/>
    <mergeCell ref="B2:I2"/>
    <mergeCell ref="B4:B5"/>
    <mergeCell ref="D4:F4"/>
    <mergeCell ref="G4:I4"/>
    <mergeCell ref="B24:I2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6"/>
  <sheetViews>
    <sheetView showGridLines="0" defaultGridColor="0" colorId="22" zoomScaleNormal="100" zoomScaleSheetLayoutView="100" workbookViewId="0">
      <selection activeCell="G10" sqref="G10"/>
    </sheetView>
  </sheetViews>
  <sheetFormatPr defaultColWidth="13.375" defaultRowHeight="13.5" x14ac:dyDescent="0.15"/>
  <cols>
    <col min="1" max="1" width="14.75" style="230" bestFit="1" customWidth="1"/>
    <col min="2" max="2" width="12.625" style="230" customWidth="1"/>
    <col min="3" max="3" width="16.5" style="230" customWidth="1"/>
    <col min="4" max="9" width="10.25" style="230" customWidth="1"/>
    <col min="10" max="16384" width="13.375" style="230"/>
  </cols>
  <sheetData>
    <row r="1" spans="1:13" ht="15.75" customHeight="1" x14ac:dyDescent="0.15">
      <c r="B1" s="364"/>
      <c r="C1" s="364"/>
      <c r="D1" s="365"/>
      <c r="E1" s="365"/>
      <c r="F1" s="365"/>
      <c r="G1" s="364"/>
      <c r="H1" s="364"/>
      <c r="I1" s="364"/>
    </row>
    <row r="2" spans="1:13" ht="15.75" customHeight="1" x14ac:dyDescent="0.2">
      <c r="A2" s="125"/>
      <c r="B2" s="580" t="s">
        <v>364</v>
      </c>
      <c r="C2" s="580"/>
      <c r="D2" s="580"/>
      <c r="E2" s="580"/>
      <c r="F2" s="580"/>
      <c r="G2" s="580"/>
      <c r="H2" s="580"/>
      <c r="I2" s="580"/>
    </row>
    <row r="3" spans="1:13" ht="15.75" customHeight="1" thickBot="1" x14ac:dyDescent="0.2">
      <c r="B3" s="341"/>
      <c r="C3" s="341"/>
      <c r="D3" s="341"/>
      <c r="E3" s="341"/>
      <c r="F3" s="341"/>
      <c r="G3" s="341"/>
      <c r="H3" s="341"/>
      <c r="I3" s="341"/>
    </row>
    <row r="4" spans="1:13" ht="15.75" customHeight="1" x14ac:dyDescent="0.15">
      <c r="B4" s="581" t="s">
        <v>311</v>
      </c>
      <c r="C4" s="343" t="s">
        <v>296</v>
      </c>
      <c r="D4" s="583" t="s">
        <v>162</v>
      </c>
      <c r="E4" s="584"/>
      <c r="F4" s="585"/>
      <c r="G4" s="583" t="s">
        <v>297</v>
      </c>
      <c r="H4" s="584"/>
      <c r="I4" s="584"/>
    </row>
    <row r="5" spans="1:13" ht="15.75" customHeight="1" x14ac:dyDescent="0.2">
      <c r="B5" s="582"/>
      <c r="C5" s="344" t="s">
        <v>100</v>
      </c>
      <c r="D5" s="344" t="s">
        <v>100</v>
      </c>
      <c r="E5" s="344" t="s">
        <v>6</v>
      </c>
      <c r="F5" s="344" t="s">
        <v>7</v>
      </c>
      <c r="G5" s="344" t="s">
        <v>100</v>
      </c>
      <c r="H5" s="345" t="s">
        <v>6</v>
      </c>
      <c r="I5" s="346" t="s">
        <v>7</v>
      </c>
      <c r="L5" s="232"/>
      <c r="M5" s="232"/>
    </row>
    <row r="6" spans="1:13" ht="24.75" customHeight="1" x14ac:dyDescent="0.15">
      <c r="B6" s="347" t="s">
        <v>360</v>
      </c>
      <c r="C6" s="348">
        <v>2934</v>
      </c>
      <c r="D6" s="348">
        <v>492</v>
      </c>
      <c r="E6" s="348">
        <v>492</v>
      </c>
      <c r="F6" s="366" t="s">
        <v>192</v>
      </c>
      <c r="G6" s="348">
        <v>7043</v>
      </c>
      <c r="H6" s="348">
        <v>7043</v>
      </c>
      <c r="I6" s="366" t="s">
        <v>192</v>
      </c>
      <c r="K6" s="231"/>
      <c r="L6" s="231"/>
    </row>
    <row r="7" spans="1:13" ht="24.75" customHeight="1" x14ac:dyDescent="0.15">
      <c r="B7" s="349">
        <v>24</v>
      </c>
      <c r="C7" s="350">
        <v>2953</v>
      </c>
      <c r="D7" s="350">
        <v>494</v>
      </c>
      <c r="E7" s="350">
        <v>483</v>
      </c>
      <c r="F7" s="367">
        <v>11</v>
      </c>
      <c r="G7" s="350">
        <v>6690</v>
      </c>
      <c r="H7" s="350">
        <v>6690</v>
      </c>
      <c r="I7" s="367" t="s">
        <v>192</v>
      </c>
      <c r="K7" s="231"/>
      <c r="L7" s="231"/>
    </row>
    <row r="8" spans="1:13" ht="24.75" customHeight="1" x14ac:dyDescent="0.15">
      <c r="B8" s="349">
        <v>25</v>
      </c>
      <c r="C8" s="350">
        <v>2551</v>
      </c>
      <c r="D8" s="350">
        <v>509</v>
      </c>
      <c r="E8" s="350">
        <v>508</v>
      </c>
      <c r="F8" s="367">
        <v>1</v>
      </c>
      <c r="G8" s="350">
        <v>6065</v>
      </c>
      <c r="H8" s="350">
        <v>6065</v>
      </c>
      <c r="I8" s="367" t="s">
        <v>192</v>
      </c>
      <c r="K8" s="231"/>
      <c r="L8" s="231"/>
    </row>
    <row r="9" spans="1:13" ht="24.75" customHeight="1" x14ac:dyDescent="0.15">
      <c r="B9" s="349">
        <v>26</v>
      </c>
      <c r="C9" s="350">
        <v>2174</v>
      </c>
      <c r="D9" s="350">
        <v>396</v>
      </c>
      <c r="E9" s="350">
        <v>396</v>
      </c>
      <c r="F9" s="367" t="s">
        <v>192</v>
      </c>
      <c r="G9" s="350">
        <v>5511</v>
      </c>
      <c r="H9" s="350">
        <v>5511</v>
      </c>
      <c r="I9" s="367" t="s">
        <v>192</v>
      </c>
      <c r="K9" s="231"/>
      <c r="L9" s="231"/>
    </row>
    <row r="10" spans="1:13" ht="24.75" customHeight="1" x14ac:dyDescent="0.15">
      <c r="B10" s="349">
        <v>27</v>
      </c>
      <c r="C10" s="368">
        <v>1500</v>
      </c>
      <c r="D10" s="368">
        <v>354</v>
      </c>
      <c r="E10" s="368">
        <v>354</v>
      </c>
      <c r="F10" s="369" t="s">
        <v>221</v>
      </c>
      <c r="G10" s="368">
        <v>4998</v>
      </c>
      <c r="H10" s="368">
        <v>4998</v>
      </c>
      <c r="I10" s="369" t="s">
        <v>221</v>
      </c>
      <c r="K10" s="231"/>
      <c r="L10" s="231"/>
    </row>
    <row r="11" spans="1:13" ht="15.95" customHeight="1" x14ac:dyDescent="0.15">
      <c r="B11" s="355"/>
      <c r="C11" s="352"/>
      <c r="D11" s="353"/>
      <c r="E11" s="353"/>
      <c r="F11" s="353"/>
      <c r="G11" s="353"/>
      <c r="H11" s="353"/>
      <c r="I11" s="353"/>
      <c r="K11" s="231"/>
      <c r="L11" s="231"/>
    </row>
    <row r="12" spans="1:13" ht="27" customHeight="1" x14ac:dyDescent="0.15">
      <c r="B12" s="370" t="s">
        <v>299</v>
      </c>
      <c r="C12" s="352">
        <v>502</v>
      </c>
      <c r="D12" s="353">
        <v>84</v>
      </c>
      <c r="E12" s="353">
        <v>84</v>
      </c>
      <c r="F12" s="369" t="s">
        <v>221</v>
      </c>
      <c r="G12" s="353">
        <v>1274</v>
      </c>
      <c r="H12" s="353">
        <v>1274</v>
      </c>
      <c r="I12" s="369" t="s">
        <v>221</v>
      </c>
      <c r="K12" s="231"/>
      <c r="L12" s="231"/>
    </row>
    <row r="13" spans="1:13" ht="27" customHeight="1" x14ac:dyDescent="0.15">
      <c r="B13" s="370" t="s">
        <v>298</v>
      </c>
      <c r="C13" s="352">
        <v>256</v>
      </c>
      <c r="D13" s="368">
        <v>90</v>
      </c>
      <c r="E13" s="353">
        <v>90</v>
      </c>
      <c r="F13" s="369" t="s">
        <v>221</v>
      </c>
      <c r="G13" s="353">
        <v>1271</v>
      </c>
      <c r="H13" s="353">
        <v>1271</v>
      </c>
      <c r="I13" s="369" t="s">
        <v>221</v>
      </c>
      <c r="K13" s="231"/>
      <c r="L13" s="231"/>
    </row>
    <row r="14" spans="1:13" ht="27" customHeight="1" x14ac:dyDescent="0.15">
      <c r="B14" s="370" t="s">
        <v>300</v>
      </c>
      <c r="C14" s="352">
        <v>234</v>
      </c>
      <c r="D14" s="353">
        <v>91</v>
      </c>
      <c r="E14" s="353">
        <v>91</v>
      </c>
      <c r="F14" s="369" t="s">
        <v>221</v>
      </c>
      <c r="G14" s="353">
        <v>1219</v>
      </c>
      <c r="H14" s="353">
        <v>1219</v>
      </c>
      <c r="I14" s="369" t="s">
        <v>221</v>
      </c>
      <c r="K14" s="231"/>
      <c r="L14" s="231"/>
    </row>
    <row r="15" spans="1:13" ht="27" customHeight="1" thickBot="1" x14ac:dyDescent="0.2">
      <c r="B15" s="371" t="s">
        <v>301</v>
      </c>
      <c r="C15" s="359">
        <v>508</v>
      </c>
      <c r="D15" s="360">
        <v>89</v>
      </c>
      <c r="E15" s="360">
        <v>89</v>
      </c>
      <c r="F15" s="372" t="s">
        <v>192</v>
      </c>
      <c r="G15" s="360">
        <v>1234</v>
      </c>
      <c r="H15" s="360">
        <v>1234</v>
      </c>
      <c r="I15" s="372" t="s">
        <v>192</v>
      </c>
      <c r="K15" s="231"/>
      <c r="L15" s="231"/>
    </row>
    <row r="16" spans="1:13" ht="16.5" customHeight="1" x14ac:dyDescent="0.15">
      <c r="B16" s="586" t="s">
        <v>234</v>
      </c>
      <c r="C16" s="586"/>
      <c r="D16" s="361"/>
      <c r="E16" s="361"/>
      <c r="F16" s="361"/>
      <c r="G16" s="361"/>
      <c r="H16" s="361"/>
      <c r="I16" s="361"/>
    </row>
  </sheetData>
  <mergeCells count="5">
    <mergeCell ref="B16:C16"/>
    <mergeCell ref="D4:F4"/>
    <mergeCell ref="G4:I4"/>
    <mergeCell ref="B4:B5"/>
    <mergeCell ref="B2:I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defaultGridColor="0" colorId="22" zoomScale="120" zoomScaleNormal="120" zoomScaleSheetLayoutView="100" workbookViewId="0"/>
  </sheetViews>
  <sheetFormatPr defaultColWidth="13.375" defaultRowHeight="13.5" x14ac:dyDescent="0.15"/>
  <cols>
    <col min="1" max="1" width="18.875" style="410" bestFit="1" customWidth="1"/>
    <col min="2" max="2" width="2.75" style="410" customWidth="1"/>
    <col min="3" max="3" width="19.125" style="410" customWidth="1"/>
    <col min="4" max="12" width="7.875" style="410" customWidth="1"/>
    <col min="13" max="13" width="9.75" style="410" customWidth="1"/>
    <col min="14" max="256" width="13.375" style="410"/>
    <col min="257" max="257" width="18.875" style="410" bestFit="1" customWidth="1"/>
    <col min="258" max="258" width="2.75" style="410" customWidth="1"/>
    <col min="259" max="259" width="19.125" style="410" customWidth="1"/>
    <col min="260" max="268" width="7.875" style="410" customWidth="1"/>
    <col min="269" max="269" width="9.75" style="410" customWidth="1"/>
    <col min="270" max="512" width="13.375" style="410"/>
    <col min="513" max="513" width="18.875" style="410" bestFit="1" customWidth="1"/>
    <col min="514" max="514" width="2.75" style="410" customWidth="1"/>
    <col min="515" max="515" width="19.125" style="410" customWidth="1"/>
    <col min="516" max="524" width="7.875" style="410" customWidth="1"/>
    <col min="525" max="525" width="9.75" style="410" customWidth="1"/>
    <col min="526" max="768" width="13.375" style="410"/>
    <col min="769" max="769" width="18.875" style="410" bestFit="1" customWidth="1"/>
    <col min="770" max="770" width="2.75" style="410" customWidth="1"/>
    <col min="771" max="771" width="19.125" style="410" customWidth="1"/>
    <col min="772" max="780" width="7.875" style="410" customWidth="1"/>
    <col min="781" max="781" width="9.75" style="410" customWidth="1"/>
    <col min="782" max="1024" width="13.375" style="410"/>
    <col min="1025" max="1025" width="18.875" style="410" bestFit="1" customWidth="1"/>
    <col min="1026" max="1026" width="2.75" style="410" customWidth="1"/>
    <col min="1027" max="1027" width="19.125" style="410" customWidth="1"/>
    <col min="1028" max="1036" width="7.875" style="410" customWidth="1"/>
    <col min="1037" max="1037" width="9.75" style="410" customWidth="1"/>
    <col min="1038" max="1280" width="13.375" style="410"/>
    <col min="1281" max="1281" width="18.875" style="410" bestFit="1" customWidth="1"/>
    <col min="1282" max="1282" width="2.75" style="410" customWidth="1"/>
    <col min="1283" max="1283" width="19.125" style="410" customWidth="1"/>
    <col min="1284" max="1292" width="7.875" style="410" customWidth="1"/>
    <col min="1293" max="1293" width="9.75" style="410" customWidth="1"/>
    <col min="1294" max="1536" width="13.375" style="410"/>
    <col min="1537" max="1537" width="18.875" style="410" bestFit="1" customWidth="1"/>
    <col min="1538" max="1538" width="2.75" style="410" customWidth="1"/>
    <col min="1539" max="1539" width="19.125" style="410" customWidth="1"/>
    <col min="1540" max="1548" width="7.875" style="410" customWidth="1"/>
    <col min="1549" max="1549" width="9.75" style="410" customWidth="1"/>
    <col min="1550" max="1792" width="13.375" style="410"/>
    <col min="1793" max="1793" width="18.875" style="410" bestFit="1" customWidth="1"/>
    <col min="1794" max="1794" width="2.75" style="410" customWidth="1"/>
    <col min="1795" max="1795" width="19.125" style="410" customWidth="1"/>
    <col min="1796" max="1804" width="7.875" style="410" customWidth="1"/>
    <col min="1805" max="1805" width="9.75" style="410" customWidth="1"/>
    <col min="1806" max="2048" width="13.375" style="410"/>
    <col min="2049" max="2049" width="18.875" style="410" bestFit="1" customWidth="1"/>
    <col min="2050" max="2050" width="2.75" style="410" customWidth="1"/>
    <col min="2051" max="2051" width="19.125" style="410" customWidth="1"/>
    <col min="2052" max="2060" width="7.875" style="410" customWidth="1"/>
    <col min="2061" max="2061" width="9.75" style="410" customWidth="1"/>
    <col min="2062" max="2304" width="13.375" style="410"/>
    <col min="2305" max="2305" width="18.875" style="410" bestFit="1" customWidth="1"/>
    <col min="2306" max="2306" width="2.75" style="410" customWidth="1"/>
    <col min="2307" max="2307" width="19.125" style="410" customWidth="1"/>
    <col min="2308" max="2316" width="7.875" style="410" customWidth="1"/>
    <col min="2317" max="2317" width="9.75" style="410" customWidth="1"/>
    <col min="2318" max="2560" width="13.375" style="410"/>
    <col min="2561" max="2561" width="18.875" style="410" bestFit="1" customWidth="1"/>
    <col min="2562" max="2562" width="2.75" style="410" customWidth="1"/>
    <col min="2563" max="2563" width="19.125" style="410" customWidth="1"/>
    <col min="2564" max="2572" width="7.875" style="410" customWidth="1"/>
    <col min="2573" max="2573" width="9.75" style="410" customWidth="1"/>
    <col min="2574" max="2816" width="13.375" style="410"/>
    <col min="2817" max="2817" width="18.875" style="410" bestFit="1" customWidth="1"/>
    <col min="2818" max="2818" width="2.75" style="410" customWidth="1"/>
    <col min="2819" max="2819" width="19.125" style="410" customWidth="1"/>
    <col min="2820" max="2828" width="7.875" style="410" customWidth="1"/>
    <col min="2829" max="2829" width="9.75" style="410" customWidth="1"/>
    <col min="2830" max="3072" width="13.375" style="410"/>
    <col min="3073" max="3073" width="18.875" style="410" bestFit="1" customWidth="1"/>
    <col min="3074" max="3074" width="2.75" style="410" customWidth="1"/>
    <col min="3075" max="3075" width="19.125" style="410" customWidth="1"/>
    <col min="3076" max="3084" width="7.875" style="410" customWidth="1"/>
    <col min="3085" max="3085" width="9.75" style="410" customWidth="1"/>
    <col min="3086" max="3328" width="13.375" style="410"/>
    <col min="3329" max="3329" width="18.875" style="410" bestFit="1" customWidth="1"/>
    <col min="3330" max="3330" width="2.75" style="410" customWidth="1"/>
    <col min="3331" max="3331" width="19.125" style="410" customWidth="1"/>
    <col min="3332" max="3340" width="7.875" style="410" customWidth="1"/>
    <col min="3341" max="3341" width="9.75" style="410" customWidth="1"/>
    <col min="3342" max="3584" width="13.375" style="410"/>
    <col min="3585" max="3585" width="18.875" style="410" bestFit="1" customWidth="1"/>
    <col min="3586" max="3586" width="2.75" style="410" customWidth="1"/>
    <col min="3587" max="3587" width="19.125" style="410" customWidth="1"/>
    <col min="3588" max="3596" width="7.875" style="410" customWidth="1"/>
    <col min="3597" max="3597" width="9.75" style="410" customWidth="1"/>
    <col min="3598" max="3840" width="13.375" style="410"/>
    <col min="3841" max="3841" width="18.875" style="410" bestFit="1" customWidth="1"/>
    <col min="3842" max="3842" width="2.75" style="410" customWidth="1"/>
    <col min="3843" max="3843" width="19.125" style="410" customWidth="1"/>
    <col min="3844" max="3852" width="7.875" style="410" customWidth="1"/>
    <col min="3853" max="3853" width="9.75" style="410" customWidth="1"/>
    <col min="3854" max="4096" width="13.375" style="410"/>
    <col min="4097" max="4097" width="18.875" style="410" bestFit="1" customWidth="1"/>
    <col min="4098" max="4098" width="2.75" style="410" customWidth="1"/>
    <col min="4099" max="4099" width="19.125" style="410" customWidth="1"/>
    <col min="4100" max="4108" width="7.875" style="410" customWidth="1"/>
    <col min="4109" max="4109" width="9.75" style="410" customWidth="1"/>
    <col min="4110" max="4352" width="13.375" style="410"/>
    <col min="4353" max="4353" width="18.875" style="410" bestFit="1" customWidth="1"/>
    <col min="4354" max="4354" width="2.75" style="410" customWidth="1"/>
    <col min="4355" max="4355" width="19.125" style="410" customWidth="1"/>
    <col min="4356" max="4364" width="7.875" style="410" customWidth="1"/>
    <col min="4365" max="4365" width="9.75" style="410" customWidth="1"/>
    <col min="4366" max="4608" width="13.375" style="410"/>
    <col min="4609" max="4609" width="18.875" style="410" bestFit="1" customWidth="1"/>
    <col min="4610" max="4610" width="2.75" style="410" customWidth="1"/>
    <col min="4611" max="4611" width="19.125" style="410" customWidth="1"/>
    <col min="4612" max="4620" width="7.875" style="410" customWidth="1"/>
    <col min="4621" max="4621" width="9.75" style="410" customWidth="1"/>
    <col min="4622" max="4864" width="13.375" style="410"/>
    <col min="4865" max="4865" width="18.875" style="410" bestFit="1" customWidth="1"/>
    <col min="4866" max="4866" width="2.75" style="410" customWidth="1"/>
    <col min="4867" max="4867" width="19.125" style="410" customWidth="1"/>
    <col min="4868" max="4876" width="7.875" style="410" customWidth="1"/>
    <col min="4877" max="4877" width="9.75" style="410" customWidth="1"/>
    <col min="4878" max="5120" width="13.375" style="410"/>
    <col min="5121" max="5121" width="18.875" style="410" bestFit="1" customWidth="1"/>
    <col min="5122" max="5122" width="2.75" style="410" customWidth="1"/>
    <col min="5123" max="5123" width="19.125" style="410" customWidth="1"/>
    <col min="5124" max="5132" width="7.875" style="410" customWidth="1"/>
    <col min="5133" max="5133" width="9.75" style="410" customWidth="1"/>
    <col min="5134" max="5376" width="13.375" style="410"/>
    <col min="5377" max="5377" width="18.875" style="410" bestFit="1" customWidth="1"/>
    <col min="5378" max="5378" width="2.75" style="410" customWidth="1"/>
    <col min="5379" max="5379" width="19.125" style="410" customWidth="1"/>
    <col min="5380" max="5388" width="7.875" style="410" customWidth="1"/>
    <col min="5389" max="5389" width="9.75" style="410" customWidth="1"/>
    <col min="5390" max="5632" width="13.375" style="410"/>
    <col min="5633" max="5633" width="18.875" style="410" bestFit="1" customWidth="1"/>
    <col min="5634" max="5634" width="2.75" style="410" customWidth="1"/>
    <col min="5635" max="5635" width="19.125" style="410" customWidth="1"/>
    <col min="5636" max="5644" width="7.875" style="410" customWidth="1"/>
    <col min="5645" max="5645" width="9.75" style="410" customWidth="1"/>
    <col min="5646" max="5888" width="13.375" style="410"/>
    <col min="5889" max="5889" width="18.875" style="410" bestFit="1" customWidth="1"/>
    <col min="5890" max="5890" width="2.75" style="410" customWidth="1"/>
    <col min="5891" max="5891" width="19.125" style="410" customWidth="1"/>
    <col min="5892" max="5900" width="7.875" style="410" customWidth="1"/>
    <col min="5901" max="5901" width="9.75" style="410" customWidth="1"/>
    <col min="5902" max="6144" width="13.375" style="410"/>
    <col min="6145" max="6145" width="18.875" style="410" bestFit="1" customWidth="1"/>
    <col min="6146" max="6146" width="2.75" style="410" customWidth="1"/>
    <col min="6147" max="6147" width="19.125" style="410" customWidth="1"/>
    <col min="6148" max="6156" width="7.875" style="410" customWidth="1"/>
    <col min="6157" max="6157" width="9.75" style="410" customWidth="1"/>
    <col min="6158" max="6400" width="13.375" style="410"/>
    <col min="6401" max="6401" width="18.875" style="410" bestFit="1" customWidth="1"/>
    <col min="6402" max="6402" width="2.75" style="410" customWidth="1"/>
    <col min="6403" max="6403" width="19.125" style="410" customWidth="1"/>
    <col min="6404" max="6412" width="7.875" style="410" customWidth="1"/>
    <col min="6413" max="6413" width="9.75" style="410" customWidth="1"/>
    <col min="6414" max="6656" width="13.375" style="410"/>
    <col min="6657" max="6657" width="18.875" style="410" bestFit="1" customWidth="1"/>
    <col min="6658" max="6658" width="2.75" style="410" customWidth="1"/>
    <col min="6659" max="6659" width="19.125" style="410" customWidth="1"/>
    <col min="6660" max="6668" width="7.875" style="410" customWidth="1"/>
    <col min="6669" max="6669" width="9.75" style="410" customWidth="1"/>
    <col min="6670" max="6912" width="13.375" style="410"/>
    <col min="6913" max="6913" width="18.875" style="410" bestFit="1" customWidth="1"/>
    <col min="6914" max="6914" width="2.75" style="410" customWidth="1"/>
    <col min="6915" max="6915" width="19.125" style="410" customWidth="1"/>
    <col min="6916" max="6924" width="7.875" style="410" customWidth="1"/>
    <col min="6925" max="6925" width="9.75" style="410" customWidth="1"/>
    <col min="6926" max="7168" width="13.375" style="410"/>
    <col min="7169" max="7169" width="18.875" style="410" bestFit="1" customWidth="1"/>
    <col min="7170" max="7170" width="2.75" style="410" customWidth="1"/>
    <col min="7171" max="7171" width="19.125" style="410" customWidth="1"/>
    <col min="7172" max="7180" width="7.875" style="410" customWidth="1"/>
    <col min="7181" max="7181" width="9.75" style="410" customWidth="1"/>
    <col min="7182" max="7424" width="13.375" style="410"/>
    <col min="7425" max="7425" width="18.875" style="410" bestFit="1" customWidth="1"/>
    <col min="7426" max="7426" width="2.75" style="410" customWidth="1"/>
    <col min="7427" max="7427" width="19.125" style="410" customWidth="1"/>
    <col min="7428" max="7436" width="7.875" style="410" customWidth="1"/>
    <col min="7437" max="7437" width="9.75" style="410" customWidth="1"/>
    <col min="7438" max="7680" width="13.375" style="410"/>
    <col min="7681" max="7681" width="18.875" style="410" bestFit="1" customWidth="1"/>
    <col min="7682" max="7682" width="2.75" style="410" customWidth="1"/>
    <col min="7683" max="7683" width="19.125" style="410" customWidth="1"/>
    <col min="7684" max="7692" width="7.875" style="410" customWidth="1"/>
    <col min="7693" max="7693" width="9.75" style="410" customWidth="1"/>
    <col min="7694" max="7936" width="13.375" style="410"/>
    <col min="7937" max="7937" width="18.875" style="410" bestFit="1" customWidth="1"/>
    <col min="7938" max="7938" width="2.75" style="410" customWidth="1"/>
    <col min="7939" max="7939" width="19.125" style="410" customWidth="1"/>
    <col min="7940" max="7948" width="7.875" style="410" customWidth="1"/>
    <col min="7949" max="7949" width="9.75" style="410" customWidth="1"/>
    <col min="7950" max="8192" width="13.375" style="410"/>
    <col min="8193" max="8193" width="18.875" style="410" bestFit="1" customWidth="1"/>
    <col min="8194" max="8194" width="2.75" style="410" customWidth="1"/>
    <col min="8195" max="8195" width="19.125" style="410" customWidth="1"/>
    <col min="8196" max="8204" width="7.875" style="410" customWidth="1"/>
    <col min="8205" max="8205" width="9.75" style="410" customWidth="1"/>
    <col min="8206" max="8448" width="13.375" style="410"/>
    <col min="8449" max="8449" width="18.875" style="410" bestFit="1" customWidth="1"/>
    <col min="8450" max="8450" width="2.75" style="410" customWidth="1"/>
    <col min="8451" max="8451" width="19.125" style="410" customWidth="1"/>
    <col min="8452" max="8460" width="7.875" style="410" customWidth="1"/>
    <col min="8461" max="8461" width="9.75" style="410" customWidth="1"/>
    <col min="8462" max="8704" width="13.375" style="410"/>
    <col min="8705" max="8705" width="18.875" style="410" bestFit="1" customWidth="1"/>
    <col min="8706" max="8706" width="2.75" style="410" customWidth="1"/>
    <col min="8707" max="8707" width="19.125" style="410" customWidth="1"/>
    <col min="8708" max="8716" width="7.875" style="410" customWidth="1"/>
    <col min="8717" max="8717" width="9.75" style="410" customWidth="1"/>
    <col min="8718" max="8960" width="13.375" style="410"/>
    <col min="8961" max="8961" width="18.875" style="410" bestFit="1" customWidth="1"/>
    <col min="8962" max="8962" width="2.75" style="410" customWidth="1"/>
    <col min="8963" max="8963" width="19.125" style="410" customWidth="1"/>
    <col min="8964" max="8972" width="7.875" style="410" customWidth="1"/>
    <col min="8973" max="8973" width="9.75" style="410" customWidth="1"/>
    <col min="8974" max="9216" width="13.375" style="410"/>
    <col min="9217" max="9217" width="18.875" style="410" bestFit="1" customWidth="1"/>
    <col min="9218" max="9218" width="2.75" style="410" customWidth="1"/>
    <col min="9219" max="9219" width="19.125" style="410" customWidth="1"/>
    <col min="9220" max="9228" width="7.875" style="410" customWidth="1"/>
    <col min="9229" max="9229" width="9.75" style="410" customWidth="1"/>
    <col min="9230" max="9472" width="13.375" style="410"/>
    <col min="9473" max="9473" width="18.875" style="410" bestFit="1" customWidth="1"/>
    <col min="9474" max="9474" width="2.75" style="410" customWidth="1"/>
    <col min="9475" max="9475" width="19.125" style="410" customWidth="1"/>
    <col min="9476" max="9484" width="7.875" style="410" customWidth="1"/>
    <col min="9485" max="9485" width="9.75" style="410" customWidth="1"/>
    <col min="9486" max="9728" width="13.375" style="410"/>
    <col min="9729" max="9729" width="18.875" style="410" bestFit="1" customWidth="1"/>
    <col min="9730" max="9730" width="2.75" style="410" customWidth="1"/>
    <col min="9731" max="9731" width="19.125" style="410" customWidth="1"/>
    <col min="9732" max="9740" width="7.875" style="410" customWidth="1"/>
    <col min="9741" max="9741" width="9.75" style="410" customWidth="1"/>
    <col min="9742" max="9984" width="13.375" style="410"/>
    <col min="9985" max="9985" width="18.875" style="410" bestFit="1" customWidth="1"/>
    <col min="9986" max="9986" width="2.75" style="410" customWidth="1"/>
    <col min="9987" max="9987" width="19.125" style="410" customWidth="1"/>
    <col min="9988" max="9996" width="7.875" style="410" customWidth="1"/>
    <col min="9997" max="9997" width="9.75" style="410" customWidth="1"/>
    <col min="9998" max="10240" width="13.375" style="410"/>
    <col min="10241" max="10241" width="18.875" style="410" bestFit="1" customWidth="1"/>
    <col min="10242" max="10242" width="2.75" style="410" customWidth="1"/>
    <col min="10243" max="10243" width="19.125" style="410" customWidth="1"/>
    <col min="10244" max="10252" width="7.875" style="410" customWidth="1"/>
    <col min="10253" max="10253" width="9.75" style="410" customWidth="1"/>
    <col min="10254" max="10496" width="13.375" style="410"/>
    <col min="10497" max="10497" width="18.875" style="410" bestFit="1" customWidth="1"/>
    <col min="10498" max="10498" width="2.75" style="410" customWidth="1"/>
    <col min="10499" max="10499" width="19.125" style="410" customWidth="1"/>
    <col min="10500" max="10508" width="7.875" style="410" customWidth="1"/>
    <col min="10509" max="10509" width="9.75" style="410" customWidth="1"/>
    <col min="10510" max="10752" width="13.375" style="410"/>
    <col min="10753" max="10753" width="18.875" style="410" bestFit="1" customWidth="1"/>
    <col min="10754" max="10754" width="2.75" style="410" customWidth="1"/>
    <col min="10755" max="10755" width="19.125" style="410" customWidth="1"/>
    <col min="10756" max="10764" width="7.875" style="410" customWidth="1"/>
    <col min="10765" max="10765" width="9.75" style="410" customWidth="1"/>
    <col min="10766" max="11008" width="13.375" style="410"/>
    <col min="11009" max="11009" width="18.875" style="410" bestFit="1" customWidth="1"/>
    <col min="11010" max="11010" width="2.75" style="410" customWidth="1"/>
    <col min="11011" max="11011" width="19.125" style="410" customWidth="1"/>
    <col min="11012" max="11020" width="7.875" style="410" customWidth="1"/>
    <col min="11021" max="11021" width="9.75" style="410" customWidth="1"/>
    <col min="11022" max="11264" width="13.375" style="410"/>
    <col min="11265" max="11265" width="18.875" style="410" bestFit="1" customWidth="1"/>
    <col min="11266" max="11266" width="2.75" style="410" customWidth="1"/>
    <col min="11267" max="11267" width="19.125" style="410" customWidth="1"/>
    <col min="11268" max="11276" width="7.875" style="410" customWidth="1"/>
    <col min="11277" max="11277" width="9.75" style="410" customWidth="1"/>
    <col min="11278" max="11520" width="13.375" style="410"/>
    <col min="11521" max="11521" width="18.875" style="410" bestFit="1" customWidth="1"/>
    <col min="11522" max="11522" width="2.75" style="410" customWidth="1"/>
    <col min="11523" max="11523" width="19.125" style="410" customWidth="1"/>
    <col min="11524" max="11532" width="7.875" style="410" customWidth="1"/>
    <col min="11533" max="11533" width="9.75" style="410" customWidth="1"/>
    <col min="11534" max="11776" width="13.375" style="410"/>
    <col min="11777" max="11777" width="18.875" style="410" bestFit="1" customWidth="1"/>
    <col min="11778" max="11778" width="2.75" style="410" customWidth="1"/>
    <col min="11779" max="11779" width="19.125" style="410" customWidth="1"/>
    <col min="11780" max="11788" width="7.875" style="410" customWidth="1"/>
    <col min="11789" max="11789" width="9.75" style="410" customWidth="1"/>
    <col min="11790" max="12032" width="13.375" style="410"/>
    <col min="12033" max="12033" width="18.875" style="410" bestFit="1" customWidth="1"/>
    <col min="12034" max="12034" width="2.75" style="410" customWidth="1"/>
    <col min="12035" max="12035" width="19.125" style="410" customWidth="1"/>
    <col min="12036" max="12044" width="7.875" style="410" customWidth="1"/>
    <col min="12045" max="12045" width="9.75" style="410" customWidth="1"/>
    <col min="12046" max="12288" width="13.375" style="410"/>
    <col min="12289" max="12289" width="18.875" style="410" bestFit="1" customWidth="1"/>
    <col min="12290" max="12290" width="2.75" style="410" customWidth="1"/>
    <col min="12291" max="12291" width="19.125" style="410" customWidth="1"/>
    <col min="12292" max="12300" width="7.875" style="410" customWidth="1"/>
    <col min="12301" max="12301" width="9.75" style="410" customWidth="1"/>
    <col min="12302" max="12544" width="13.375" style="410"/>
    <col min="12545" max="12545" width="18.875" style="410" bestFit="1" customWidth="1"/>
    <col min="12546" max="12546" width="2.75" style="410" customWidth="1"/>
    <col min="12547" max="12547" width="19.125" style="410" customWidth="1"/>
    <col min="12548" max="12556" width="7.875" style="410" customWidth="1"/>
    <col min="12557" max="12557" width="9.75" style="410" customWidth="1"/>
    <col min="12558" max="12800" width="13.375" style="410"/>
    <col min="12801" max="12801" width="18.875" style="410" bestFit="1" customWidth="1"/>
    <col min="12802" max="12802" width="2.75" style="410" customWidth="1"/>
    <col min="12803" max="12803" width="19.125" style="410" customWidth="1"/>
    <col min="12804" max="12812" width="7.875" style="410" customWidth="1"/>
    <col min="12813" max="12813" width="9.75" style="410" customWidth="1"/>
    <col min="12814" max="13056" width="13.375" style="410"/>
    <col min="13057" max="13057" width="18.875" style="410" bestFit="1" customWidth="1"/>
    <col min="13058" max="13058" width="2.75" style="410" customWidth="1"/>
    <col min="13059" max="13059" width="19.125" style="410" customWidth="1"/>
    <col min="13060" max="13068" width="7.875" style="410" customWidth="1"/>
    <col min="13069" max="13069" width="9.75" style="410" customWidth="1"/>
    <col min="13070" max="13312" width="13.375" style="410"/>
    <col min="13313" max="13313" width="18.875" style="410" bestFit="1" customWidth="1"/>
    <col min="13314" max="13314" width="2.75" style="410" customWidth="1"/>
    <col min="13315" max="13315" width="19.125" style="410" customWidth="1"/>
    <col min="13316" max="13324" width="7.875" style="410" customWidth="1"/>
    <col min="13325" max="13325" width="9.75" style="410" customWidth="1"/>
    <col min="13326" max="13568" width="13.375" style="410"/>
    <col min="13569" max="13569" width="18.875" style="410" bestFit="1" customWidth="1"/>
    <col min="13570" max="13570" width="2.75" style="410" customWidth="1"/>
    <col min="13571" max="13571" width="19.125" style="410" customWidth="1"/>
    <col min="13572" max="13580" width="7.875" style="410" customWidth="1"/>
    <col min="13581" max="13581" width="9.75" style="410" customWidth="1"/>
    <col min="13582" max="13824" width="13.375" style="410"/>
    <col min="13825" max="13825" width="18.875" style="410" bestFit="1" customWidth="1"/>
    <col min="13826" max="13826" width="2.75" style="410" customWidth="1"/>
    <col min="13827" max="13827" width="19.125" style="410" customWidth="1"/>
    <col min="13828" max="13836" width="7.875" style="410" customWidth="1"/>
    <col min="13837" max="13837" width="9.75" style="410" customWidth="1"/>
    <col min="13838" max="14080" width="13.375" style="410"/>
    <col min="14081" max="14081" width="18.875" style="410" bestFit="1" customWidth="1"/>
    <col min="14082" max="14082" width="2.75" style="410" customWidth="1"/>
    <col min="14083" max="14083" width="19.125" style="410" customWidth="1"/>
    <col min="14084" max="14092" width="7.875" style="410" customWidth="1"/>
    <col min="14093" max="14093" width="9.75" style="410" customWidth="1"/>
    <col min="14094" max="14336" width="13.375" style="410"/>
    <col min="14337" max="14337" width="18.875" style="410" bestFit="1" customWidth="1"/>
    <col min="14338" max="14338" width="2.75" style="410" customWidth="1"/>
    <col min="14339" max="14339" width="19.125" style="410" customWidth="1"/>
    <col min="14340" max="14348" width="7.875" style="410" customWidth="1"/>
    <col min="14349" max="14349" width="9.75" style="410" customWidth="1"/>
    <col min="14350" max="14592" width="13.375" style="410"/>
    <col min="14593" max="14593" width="18.875" style="410" bestFit="1" customWidth="1"/>
    <col min="14594" max="14594" width="2.75" style="410" customWidth="1"/>
    <col min="14595" max="14595" width="19.125" style="410" customWidth="1"/>
    <col min="14596" max="14604" width="7.875" style="410" customWidth="1"/>
    <col min="14605" max="14605" width="9.75" style="410" customWidth="1"/>
    <col min="14606" max="14848" width="13.375" style="410"/>
    <col min="14849" max="14849" width="18.875" style="410" bestFit="1" customWidth="1"/>
    <col min="14850" max="14850" width="2.75" style="410" customWidth="1"/>
    <col min="14851" max="14851" width="19.125" style="410" customWidth="1"/>
    <col min="14852" max="14860" width="7.875" style="410" customWidth="1"/>
    <col min="14861" max="14861" width="9.75" style="410" customWidth="1"/>
    <col min="14862" max="15104" width="13.375" style="410"/>
    <col min="15105" max="15105" width="18.875" style="410" bestFit="1" customWidth="1"/>
    <col min="15106" max="15106" width="2.75" style="410" customWidth="1"/>
    <col min="15107" max="15107" width="19.125" style="410" customWidth="1"/>
    <col min="15108" max="15116" width="7.875" style="410" customWidth="1"/>
    <col min="15117" max="15117" width="9.75" style="410" customWidth="1"/>
    <col min="15118" max="15360" width="13.375" style="410"/>
    <col min="15361" max="15361" width="18.875" style="410" bestFit="1" customWidth="1"/>
    <col min="15362" max="15362" width="2.75" style="410" customWidth="1"/>
    <col min="15363" max="15363" width="19.125" style="410" customWidth="1"/>
    <col min="15364" max="15372" width="7.875" style="410" customWidth="1"/>
    <col min="15373" max="15373" width="9.75" style="410" customWidth="1"/>
    <col min="15374" max="15616" width="13.375" style="410"/>
    <col min="15617" max="15617" width="18.875" style="410" bestFit="1" customWidth="1"/>
    <col min="15618" max="15618" width="2.75" style="410" customWidth="1"/>
    <col min="15619" max="15619" width="19.125" style="410" customWidth="1"/>
    <col min="15620" max="15628" width="7.875" style="410" customWidth="1"/>
    <col min="15629" max="15629" width="9.75" style="410" customWidth="1"/>
    <col min="15630" max="15872" width="13.375" style="410"/>
    <col min="15873" max="15873" width="18.875" style="410" bestFit="1" customWidth="1"/>
    <col min="15874" max="15874" width="2.75" style="410" customWidth="1"/>
    <col min="15875" max="15875" width="19.125" style="410" customWidth="1"/>
    <col min="15876" max="15884" width="7.875" style="410" customWidth="1"/>
    <col min="15885" max="15885" width="9.75" style="410" customWidth="1"/>
    <col min="15886" max="16128" width="13.375" style="410"/>
    <col min="16129" max="16129" width="18.875" style="410" bestFit="1" customWidth="1"/>
    <col min="16130" max="16130" width="2.75" style="410" customWidth="1"/>
    <col min="16131" max="16131" width="19.125" style="410" customWidth="1"/>
    <col min="16132" max="16140" width="7.875" style="410" customWidth="1"/>
    <col min="16141" max="16141" width="9.75" style="410" customWidth="1"/>
    <col min="16142" max="16384" width="13.375" style="410"/>
  </cols>
  <sheetData>
    <row r="1" spans="1:14" x14ac:dyDescent="0.15">
      <c r="D1" s="411"/>
      <c r="E1" s="411"/>
      <c r="F1" s="411"/>
      <c r="G1" s="411"/>
      <c r="H1" s="411"/>
      <c r="I1" s="411"/>
      <c r="J1" s="411"/>
      <c r="K1" s="411"/>
      <c r="L1" s="411"/>
    </row>
    <row r="2" spans="1:14" ht="28.5" customHeight="1" x14ac:dyDescent="0.2">
      <c r="A2" s="412"/>
      <c r="B2" s="589" t="s">
        <v>365</v>
      </c>
      <c r="C2" s="589"/>
      <c r="D2" s="589"/>
      <c r="E2" s="589"/>
      <c r="F2" s="589"/>
      <c r="G2" s="589"/>
      <c r="H2" s="589"/>
      <c r="I2" s="589"/>
      <c r="J2" s="589"/>
      <c r="K2" s="589"/>
      <c r="L2" s="589"/>
      <c r="M2" s="413"/>
    </row>
    <row r="3" spans="1:14" ht="6" customHeight="1" thickBot="1" x14ac:dyDescent="0.2">
      <c r="B3" s="414"/>
      <c r="C3" s="414"/>
      <c r="D3" s="414"/>
      <c r="E3" s="414"/>
      <c r="F3" s="414"/>
      <c r="G3" s="414"/>
      <c r="H3" s="414"/>
      <c r="I3" s="414"/>
      <c r="J3" s="414"/>
      <c r="K3" s="414"/>
      <c r="L3" s="414"/>
    </row>
    <row r="4" spans="1:14" ht="13.5" customHeight="1" x14ac:dyDescent="0.15">
      <c r="B4" s="590" t="s">
        <v>175</v>
      </c>
      <c r="C4" s="591"/>
      <c r="D4" s="373" t="s">
        <v>168</v>
      </c>
      <c r="E4" s="373" t="s">
        <v>176</v>
      </c>
      <c r="F4" s="373" t="s">
        <v>101</v>
      </c>
      <c r="G4" s="373" t="s">
        <v>177</v>
      </c>
      <c r="H4" s="373" t="s">
        <v>178</v>
      </c>
      <c r="I4" s="373" t="s">
        <v>179</v>
      </c>
      <c r="J4" s="373" t="s">
        <v>181</v>
      </c>
      <c r="K4" s="373" t="s">
        <v>135</v>
      </c>
      <c r="L4" s="373" t="s">
        <v>180</v>
      </c>
    </row>
    <row r="5" spans="1:14" ht="13.5" customHeight="1" x14ac:dyDescent="0.15">
      <c r="B5" s="592" t="s">
        <v>366</v>
      </c>
      <c r="C5" s="593"/>
      <c r="D5" s="420">
        <v>38993</v>
      </c>
      <c r="E5" s="420">
        <v>20796</v>
      </c>
      <c r="F5" s="420">
        <v>1852</v>
      </c>
      <c r="G5" s="420">
        <v>1613</v>
      </c>
      <c r="H5" s="420">
        <v>1561</v>
      </c>
      <c r="I5" s="420">
        <v>2356</v>
      </c>
      <c r="J5" s="420">
        <v>560</v>
      </c>
      <c r="K5" s="420">
        <v>2781</v>
      </c>
      <c r="L5" s="420">
        <v>7474</v>
      </c>
      <c r="N5" s="411"/>
    </row>
    <row r="6" spans="1:14" ht="13.5" customHeight="1" x14ac:dyDescent="0.15">
      <c r="B6" s="594">
        <v>26</v>
      </c>
      <c r="C6" s="595"/>
      <c r="D6" s="374">
        <v>37237</v>
      </c>
      <c r="E6" s="374">
        <v>20540</v>
      </c>
      <c r="F6" s="374">
        <v>1816</v>
      </c>
      <c r="G6" s="374">
        <v>1777</v>
      </c>
      <c r="H6" s="374">
        <v>1567</v>
      </c>
      <c r="I6" s="374">
        <v>2141</v>
      </c>
      <c r="J6" s="374">
        <v>536</v>
      </c>
      <c r="K6" s="374">
        <v>2370</v>
      </c>
      <c r="L6" s="374">
        <v>6490</v>
      </c>
      <c r="N6" s="411"/>
    </row>
    <row r="7" spans="1:14" ht="13.5" customHeight="1" x14ac:dyDescent="0.15">
      <c r="B7" s="596">
        <v>27</v>
      </c>
      <c r="C7" s="597"/>
      <c r="D7" s="375">
        <f>SUM(E7:L7)</f>
        <v>37877</v>
      </c>
      <c r="E7" s="375">
        <f t="shared" ref="E7:L7" si="0">SUM(E9:E26)</f>
        <v>21716</v>
      </c>
      <c r="F7" s="375">
        <f t="shared" si="0"/>
        <v>2062</v>
      </c>
      <c r="G7" s="375">
        <f t="shared" si="0"/>
        <v>1605</v>
      </c>
      <c r="H7" s="375">
        <f t="shared" si="0"/>
        <v>1608</v>
      </c>
      <c r="I7" s="375">
        <f t="shared" si="0"/>
        <v>2151</v>
      </c>
      <c r="J7" s="375">
        <f t="shared" si="0"/>
        <v>628</v>
      </c>
      <c r="K7" s="375">
        <f t="shared" si="0"/>
        <v>2141</v>
      </c>
      <c r="L7" s="375">
        <f t="shared" si="0"/>
        <v>5966</v>
      </c>
      <c r="M7" s="411"/>
      <c r="N7" s="411"/>
    </row>
    <row r="8" spans="1:14" s="415" customFormat="1" ht="8.25" customHeight="1" x14ac:dyDescent="0.15">
      <c r="B8" s="376"/>
      <c r="C8" s="377"/>
      <c r="D8" s="378"/>
      <c r="E8" s="379"/>
      <c r="F8" s="379"/>
      <c r="G8" s="380"/>
      <c r="H8" s="379"/>
      <c r="I8" s="379"/>
      <c r="J8" s="379"/>
      <c r="K8" s="379"/>
      <c r="L8" s="379"/>
      <c r="M8" s="411"/>
      <c r="N8" s="416"/>
    </row>
    <row r="9" spans="1:14" s="415" customFormat="1" ht="18" customHeight="1" x14ac:dyDescent="0.15">
      <c r="A9" s="416"/>
      <c r="B9" s="587" t="s">
        <v>239</v>
      </c>
      <c r="C9" s="588"/>
      <c r="D9" s="381">
        <f t="shared" ref="D9:D26" si="1">SUM(E9:L9)</f>
        <v>296</v>
      </c>
      <c r="E9" s="382">
        <v>99</v>
      </c>
      <c r="F9" s="382">
        <v>25</v>
      </c>
      <c r="G9" s="382">
        <v>30</v>
      </c>
      <c r="H9" s="382">
        <v>45</v>
      </c>
      <c r="I9" s="382">
        <v>15</v>
      </c>
      <c r="J9" s="382">
        <v>10</v>
      </c>
      <c r="K9" s="382">
        <v>48</v>
      </c>
      <c r="L9" s="382">
        <v>24</v>
      </c>
      <c r="M9" s="411"/>
      <c r="N9" s="416"/>
    </row>
    <row r="10" spans="1:14" s="415" customFormat="1" ht="18" customHeight="1" x14ac:dyDescent="0.15">
      <c r="B10" s="600" t="s">
        <v>423</v>
      </c>
      <c r="C10" s="601"/>
      <c r="D10" s="381">
        <f t="shared" si="1"/>
        <v>12</v>
      </c>
      <c r="E10" s="383" t="s">
        <v>358</v>
      </c>
      <c r="F10" s="383" t="s">
        <v>358</v>
      </c>
      <c r="G10" s="382">
        <v>7</v>
      </c>
      <c r="H10" s="383">
        <v>3</v>
      </c>
      <c r="I10" s="383" t="s">
        <v>358</v>
      </c>
      <c r="J10" s="383" t="s">
        <v>358</v>
      </c>
      <c r="K10" s="383" t="s">
        <v>358</v>
      </c>
      <c r="L10" s="383">
        <v>2</v>
      </c>
      <c r="M10" s="411"/>
      <c r="N10" s="416"/>
    </row>
    <row r="11" spans="1:14" s="415" customFormat="1" ht="18" customHeight="1" x14ac:dyDescent="0.15">
      <c r="B11" s="587" t="s">
        <v>240</v>
      </c>
      <c r="C11" s="588"/>
      <c r="D11" s="381">
        <f t="shared" si="1"/>
        <v>4483</v>
      </c>
      <c r="E11" s="382">
        <v>2356</v>
      </c>
      <c r="F11" s="382">
        <v>230</v>
      </c>
      <c r="G11" s="382">
        <v>205</v>
      </c>
      <c r="H11" s="382">
        <v>187</v>
      </c>
      <c r="I11" s="382">
        <v>320</v>
      </c>
      <c r="J11" s="382">
        <v>60</v>
      </c>
      <c r="K11" s="382">
        <v>338</v>
      </c>
      <c r="L11" s="382">
        <v>787</v>
      </c>
      <c r="M11" s="411"/>
      <c r="N11" s="416"/>
    </row>
    <row r="12" spans="1:14" s="415" customFormat="1" ht="18" customHeight="1" x14ac:dyDescent="0.15">
      <c r="B12" s="587" t="s">
        <v>367</v>
      </c>
      <c r="C12" s="588"/>
      <c r="D12" s="381">
        <f t="shared" si="1"/>
        <v>3583</v>
      </c>
      <c r="E12" s="382">
        <v>1270</v>
      </c>
      <c r="F12" s="382">
        <v>312</v>
      </c>
      <c r="G12" s="382">
        <v>231</v>
      </c>
      <c r="H12" s="382">
        <v>292</v>
      </c>
      <c r="I12" s="382">
        <v>446</v>
      </c>
      <c r="J12" s="382">
        <v>53</v>
      </c>
      <c r="K12" s="382">
        <v>328</v>
      </c>
      <c r="L12" s="382">
        <v>651</v>
      </c>
      <c r="M12" s="411"/>
      <c r="N12" s="416"/>
    </row>
    <row r="13" spans="1:14" s="415" customFormat="1" ht="18" customHeight="1" x14ac:dyDescent="0.15">
      <c r="B13" s="602" t="s">
        <v>136</v>
      </c>
      <c r="C13" s="603"/>
      <c r="D13" s="381">
        <f t="shared" si="1"/>
        <v>30</v>
      </c>
      <c r="E13" s="383">
        <v>15</v>
      </c>
      <c r="F13" s="383">
        <v>0</v>
      </c>
      <c r="G13" s="383" t="s">
        <v>368</v>
      </c>
      <c r="H13" s="383" t="s">
        <v>369</v>
      </c>
      <c r="I13" s="383">
        <v>6</v>
      </c>
      <c r="J13" s="383" t="s">
        <v>369</v>
      </c>
      <c r="K13" s="383">
        <v>4</v>
      </c>
      <c r="L13" s="384">
        <v>5</v>
      </c>
      <c r="M13" s="411"/>
      <c r="N13" s="416"/>
    </row>
    <row r="14" spans="1:14" s="415" customFormat="1" ht="18" customHeight="1" x14ac:dyDescent="0.15">
      <c r="B14" s="604" t="s">
        <v>127</v>
      </c>
      <c r="C14" s="588"/>
      <c r="D14" s="381">
        <f t="shared" si="1"/>
        <v>478</v>
      </c>
      <c r="E14" s="383">
        <v>372</v>
      </c>
      <c r="F14" s="384">
        <v>12</v>
      </c>
      <c r="G14" s="384">
        <v>15</v>
      </c>
      <c r="H14" s="383" t="s">
        <v>369</v>
      </c>
      <c r="I14" s="383">
        <v>26</v>
      </c>
      <c r="J14" s="383">
        <v>14</v>
      </c>
      <c r="K14" s="383">
        <v>7</v>
      </c>
      <c r="L14" s="384">
        <v>32</v>
      </c>
      <c r="M14" s="411"/>
      <c r="N14" s="416"/>
    </row>
    <row r="15" spans="1:14" s="415" customFormat="1" ht="18" customHeight="1" x14ac:dyDescent="0.15">
      <c r="B15" s="587" t="s">
        <v>212</v>
      </c>
      <c r="C15" s="588"/>
      <c r="D15" s="381">
        <f t="shared" si="1"/>
        <v>1722</v>
      </c>
      <c r="E15" s="382">
        <v>824</v>
      </c>
      <c r="F15" s="382">
        <v>123</v>
      </c>
      <c r="G15" s="384">
        <v>44</v>
      </c>
      <c r="H15" s="382">
        <v>127</v>
      </c>
      <c r="I15" s="382">
        <v>93</v>
      </c>
      <c r="J15" s="383" t="s">
        <v>369</v>
      </c>
      <c r="K15" s="382">
        <v>116</v>
      </c>
      <c r="L15" s="382">
        <v>395</v>
      </c>
      <c r="M15" s="411"/>
      <c r="N15" s="416"/>
    </row>
    <row r="16" spans="1:14" s="415" customFormat="1" ht="18" customHeight="1" x14ac:dyDescent="0.15">
      <c r="B16" s="587" t="s">
        <v>424</v>
      </c>
      <c r="C16" s="588"/>
      <c r="D16" s="381">
        <f t="shared" si="1"/>
        <v>4600</v>
      </c>
      <c r="E16" s="383">
        <v>3254</v>
      </c>
      <c r="F16" s="382">
        <v>173</v>
      </c>
      <c r="G16" s="382">
        <v>112</v>
      </c>
      <c r="H16" s="382">
        <v>95</v>
      </c>
      <c r="I16" s="382">
        <v>141</v>
      </c>
      <c r="J16" s="382">
        <v>96</v>
      </c>
      <c r="K16" s="382">
        <v>214</v>
      </c>
      <c r="L16" s="382">
        <v>515</v>
      </c>
      <c r="M16" s="411"/>
      <c r="N16" s="416"/>
    </row>
    <row r="17" spans="2:14" s="415" customFormat="1" ht="18" customHeight="1" x14ac:dyDescent="0.15">
      <c r="B17" s="587" t="s">
        <v>425</v>
      </c>
      <c r="C17" s="588"/>
      <c r="D17" s="381">
        <f t="shared" si="1"/>
        <v>395</v>
      </c>
      <c r="E17" s="383">
        <v>314</v>
      </c>
      <c r="F17" s="383">
        <v>0</v>
      </c>
      <c r="G17" s="383">
        <v>22</v>
      </c>
      <c r="H17" s="383">
        <v>5</v>
      </c>
      <c r="I17" s="383">
        <v>5</v>
      </c>
      <c r="J17" s="384">
        <v>11</v>
      </c>
      <c r="K17" s="383">
        <v>2</v>
      </c>
      <c r="L17" s="383">
        <v>36</v>
      </c>
      <c r="M17" s="411"/>
      <c r="N17" s="416"/>
    </row>
    <row r="18" spans="2:14" s="415" customFormat="1" ht="18" customHeight="1" x14ac:dyDescent="0.15">
      <c r="B18" s="587" t="s">
        <v>426</v>
      </c>
      <c r="C18" s="588"/>
      <c r="D18" s="381">
        <f t="shared" si="1"/>
        <v>738</v>
      </c>
      <c r="E18" s="383">
        <v>640</v>
      </c>
      <c r="F18" s="383">
        <v>3</v>
      </c>
      <c r="G18" s="383" t="s">
        <v>369</v>
      </c>
      <c r="H18" s="383" t="s">
        <v>369</v>
      </c>
      <c r="I18" s="383">
        <v>17</v>
      </c>
      <c r="J18" s="383">
        <v>1</v>
      </c>
      <c r="K18" s="384">
        <v>14</v>
      </c>
      <c r="L18" s="383">
        <v>63</v>
      </c>
      <c r="M18" s="411"/>
      <c r="N18" s="416"/>
    </row>
    <row r="19" spans="2:14" s="415" customFormat="1" ht="18" customHeight="1" x14ac:dyDescent="0.15">
      <c r="B19" s="605" t="s">
        <v>216</v>
      </c>
      <c r="C19" s="606"/>
      <c r="D19" s="381">
        <f t="shared" si="1"/>
        <v>900</v>
      </c>
      <c r="E19" s="382">
        <v>755</v>
      </c>
      <c r="F19" s="382">
        <v>13</v>
      </c>
      <c r="G19" s="383">
        <v>35</v>
      </c>
      <c r="H19" s="382">
        <v>9</v>
      </c>
      <c r="I19" s="382">
        <v>15</v>
      </c>
      <c r="J19" s="382">
        <v>4</v>
      </c>
      <c r="K19" s="382">
        <v>13</v>
      </c>
      <c r="L19" s="382">
        <v>56</v>
      </c>
      <c r="M19" s="411"/>
      <c r="N19" s="416"/>
    </row>
    <row r="20" spans="2:14" s="415" customFormat="1" ht="18" customHeight="1" x14ac:dyDescent="0.15">
      <c r="B20" s="587" t="s">
        <v>217</v>
      </c>
      <c r="C20" s="588"/>
      <c r="D20" s="381">
        <f t="shared" si="1"/>
        <v>1736</v>
      </c>
      <c r="E20" s="382">
        <v>1020</v>
      </c>
      <c r="F20" s="382">
        <v>94</v>
      </c>
      <c r="G20" s="382">
        <v>89</v>
      </c>
      <c r="H20" s="382">
        <v>27</v>
      </c>
      <c r="I20" s="382">
        <v>128</v>
      </c>
      <c r="J20" s="382">
        <v>9</v>
      </c>
      <c r="K20" s="382">
        <v>50</v>
      </c>
      <c r="L20" s="382">
        <v>319</v>
      </c>
      <c r="M20" s="411"/>
      <c r="N20" s="416"/>
    </row>
    <row r="21" spans="2:14" s="415" customFormat="1" ht="18" customHeight="1" x14ac:dyDescent="0.15">
      <c r="B21" s="598" t="s">
        <v>218</v>
      </c>
      <c r="C21" s="599"/>
      <c r="D21" s="381">
        <f t="shared" si="1"/>
        <v>1557</v>
      </c>
      <c r="E21" s="382">
        <v>1172</v>
      </c>
      <c r="F21" s="382">
        <v>35</v>
      </c>
      <c r="G21" s="382">
        <v>48</v>
      </c>
      <c r="H21" s="382">
        <v>45</v>
      </c>
      <c r="I21" s="382">
        <v>54</v>
      </c>
      <c r="J21" s="382">
        <v>14</v>
      </c>
      <c r="K21" s="382">
        <v>72</v>
      </c>
      <c r="L21" s="382">
        <v>117</v>
      </c>
      <c r="M21" s="411"/>
      <c r="N21" s="416"/>
    </row>
    <row r="22" spans="2:14" s="415" customFormat="1" ht="18" customHeight="1" x14ac:dyDescent="0.15">
      <c r="B22" s="587" t="s">
        <v>427</v>
      </c>
      <c r="C22" s="588"/>
      <c r="D22" s="381">
        <f t="shared" si="1"/>
        <v>418</v>
      </c>
      <c r="E22" s="382">
        <v>231</v>
      </c>
      <c r="F22" s="382">
        <v>25</v>
      </c>
      <c r="G22" s="382">
        <v>3</v>
      </c>
      <c r="H22" s="383">
        <v>22</v>
      </c>
      <c r="I22" s="382">
        <v>13</v>
      </c>
      <c r="J22" s="383" t="s">
        <v>369</v>
      </c>
      <c r="K22" s="382">
        <v>32</v>
      </c>
      <c r="L22" s="382">
        <v>92</v>
      </c>
      <c r="M22" s="411"/>
      <c r="N22" s="416"/>
    </row>
    <row r="23" spans="2:14" s="415" customFormat="1" ht="18" customHeight="1" x14ac:dyDescent="0.15">
      <c r="B23" s="587" t="s">
        <v>219</v>
      </c>
      <c r="C23" s="588"/>
      <c r="D23" s="381">
        <f t="shared" si="1"/>
        <v>11035</v>
      </c>
      <c r="E23" s="382">
        <v>5520</v>
      </c>
      <c r="F23" s="382">
        <v>910</v>
      </c>
      <c r="G23" s="382">
        <v>550</v>
      </c>
      <c r="H23" s="382">
        <v>608</v>
      </c>
      <c r="I23" s="382">
        <v>535</v>
      </c>
      <c r="J23" s="382">
        <v>262</v>
      </c>
      <c r="K23" s="382">
        <v>651</v>
      </c>
      <c r="L23" s="382">
        <v>1999</v>
      </c>
      <c r="M23" s="411"/>
      <c r="N23" s="416"/>
    </row>
    <row r="24" spans="2:14" s="415" customFormat="1" ht="18" customHeight="1" x14ac:dyDescent="0.15">
      <c r="B24" s="587" t="s">
        <v>58</v>
      </c>
      <c r="C24" s="608"/>
      <c r="D24" s="381">
        <f t="shared" si="1"/>
        <v>370</v>
      </c>
      <c r="E24" s="382">
        <v>218</v>
      </c>
      <c r="F24" s="382">
        <v>7</v>
      </c>
      <c r="G24" s="382">
        <v>23</v>
      </c>
      <c r="H24" s="382">
        <v>4</v>
      </c>
      <c r="I24" s="382">
        <v>19</v>
      </c>
      <c r="J24" s="382">
        <v>15</v>
      </c>
      <c r="K24" s="382">
        <v>61</v>
      </c>
      <c r="L24" s="382">
        <v>23</v>
      </c>
      <c r="M24" s="411"/>
      <c r="N24" s="416"/>
    </row>
    <row r="25" spans="2:14" s="415" customFormat="1" ht="18" customHeight="1" x14ac:dyDescent="0.15">
      <c r="B25" s="587" t="s">
        <v>137</v>
      </c>
      <c r="C25" s="608"/>
      <c r="D25" s="381">
        <f t="shared" si="1"/>
        <v>4485</v>
      </c>
      <c r="E25" s="382">
        <v>3386</v>
      </c>
      <c r="F25" s="382">
        <v>41</v>
      </c>
      <c r="G25" s="382">
        <v>131</v>
      </c>
      <c r="H25" s="382">
        <v>106</v>
      </c>
      <c r="I25" s="382">
        <v>171</v>
      </c>
      <c r="J25" s="382">
        <v>13</v>
      </c>
      <c r="K25" s="382">
        <v>105</v>
      </c>
      <c r="L25" s="382">
        <v>532</v>
      </c>
      <c r="M25" s="411"/>
      <c r="N25" s="416"/>
    </row>
    <row r="26" spans="2:14" s="415" customFormat="1" ht="18" customHeight="1" x14ac:dyDescent="0.15">
      <c r="B26" s="587" t="s">
        <v>428</v>
      </c>
      <c r="C26" s="588"/>
      <c r="D26" s="381">
        <f t="shared" si="1"/>
        <v>1039</v>
      </c>
      <c r="E26" s="382">
        <v>270</v>
      </c>
      <c r="F26" s="382">
        <v>59</v>
      </c>
      <c r="G26" s="382">
        <v>60</v>
      </c>
      <c r="H26" s="382">
        <v>33</v>
      </c>
      <c r="I26" s="382">
        <v>147</v>
      </c>
      <c r="J26" s="382">
        <v>66</v>
      </c>
      <c r="K26" s="382">
        <v>86</v>
      </c>
      <c r="L26" s="382">
        <v>318</v>
      </c>
      <c r="M26" s="411"/>
      <c r="N26" s="416"/>
    </row>
    <row r="27" spans="2:14" ht="15.75" customHeight="1" x14ac:dyDescent="0.15">
      <c r="B27" s="376"/>
      <c r="C27" s="376"/>
      <c r="D27" s="417"/>
      <c r="E27" s="418"/>
      <c r="F27" s="418"/>
      <c r="G27" s="418"/>
      <c r="H27" s="419"/>
      <c r="I27" s="419"/>
      <c r="J27" s="419"/>
      <c r="K27" s="419"/>
      <c r="L27" s="419"/>
      <c r="M27" s="411"/>
      <c r="N27" s="411"/>
    </row>
    <row r="28" spans="2:14" ht="15.75" customHeight="1" x14ac:dyDescent="0.15">
      <c r="B28" s="385"/>
      <c r="C28" s="385" t="s">
        <v>102</v>
      </c>
      <c r="D28" s="381">
        <f t="shared" ref="D28:D33" si="2">SUM(E28:L28)</f>
        <v>22663</v>
      </c>
      <c r="E28" s="382">
        <v>13346</v>
      </c>
      <c r="F28" s="382">
        <v>1184</v>
      </c>
      <c r="G28" s="382">
        <v>959</v>
      </c>
      <c r="H28" s="382">
        <v>946</v>
      </c>
      <c r="I28" s="382">
        <v>1255</v>
      </c>
      <c r="J28" s="382">
        <v>343</v>
      </c>
      <c r="K28" s="382">
        <v>1415</v>
      </c>
      <c r="L28" s="382">
        <v>3215</v>
      </c>
      <c r="M28" s="411"/>
      <c r="N28" s="411"/>
    </row>
    <row r="29" spans="2:14" ht="15.75" customHeight="1" x14ac:dyDescent="0.15">
      <c r="B29" s="385"/>
      <c r="C29" s="385" t="s">
        <v>103</v>
      </c>
      <c r="D29" s="381">
        <f t="shared" si="2"/>
        <v>9995</v>
      </c>
      <c r="E29" s="382">
        <v>5553</v>
      </c>
      <c r="F29" s="382">
        <v>447</v>
      </c>
      <c r="G29" s="382">
        <v>472</v>
      </c>
      <c r="H29" s="382">
        <v>462</v>
      </c>
      <c r="I29" s="382">
        <v>540</v>
      </c>
      <c r="J29" s="382">
        <v>220</v>
      </c>
      <c r="K29" s="382">
        <v>591</v>
      </c>
      <c r="L29" s="382">
        <v>1710</v>
      </c>
      <c r="M29" s="411"/>
      <c r="N29" s="411"/>
    </row>
    <row r="30" spans="2:14" ht="15.75" customHeight="1" x14ac:dyDescent="0.15">
      <c r="B30" s="385"/>
      <c r="C30" s="385" t="s">
        <v>370</v>
      </c>
      <c r="D30" s="381">
        <f t="shared" si="2"/>
        <v>3770</v>
      </c>
      <c r="E30" s="382">
        <v>2047</v>
      </c>
      <c r="F30" s="382">
        <v>389</v>
      </c>
      <c r="G30" s="382">
        <v>134</v>
      </c>
      <c r="H30" s="382">
        <v>175</v>
      </c>
      <c r="I30" s="382">
        <v>113</v>
      </c>
      <c r="J30" s="382">
        <v>65</v>
      </c>
      <c r="K30" s="382">
        <v>126</v>
      </c>
      <c r="L30" s="382">
        <v>721</v>
      </c>
      <c r="M30" s="411"/>
      <c r="N30" s="411"/>
    </row>
    <row r="31" spans="2:14" ht="15.75" customHeight="1" x14ac:dyDescent="0.15">
      <c r="B31" s="385"/>
      <c r="C31" s="385" t="s">
        <v>371</v>
      </c>
      <c r="D31" s="381">
        <f t="shared" si="2"/>
        <v>1076</v>
      </c>
      <c r="E31" s="382">
        <v>653</v>
      </c>
      <c r="F31" s="382">
        <v>30</v>
      </c>
      <c r="G31" s="383">
        <v>40</v>
      </c>
      <c r="H31" s="382">
        <v>25</v>
      </c>
      <c r="I31" s="383">
        <v>75</v>
      </c>
      <c r="J31" s="383" t="s">
        <v>368</v>
      </c>
      <c r="K31" s="382">
        <v>9</v>
      </c>
      <c r="L31" s="382">
        <v>244</v>
      </c>
      <c r="M31" s="411"/>
      <c r="N31" s="411"/>
    </row>
    <row r="32" spans="2:14" ht="15.75" customHeight="1" x14ac:dyDescent="0.15">
      <c r="B32" s="385"/>
      <c r="C32" s="385" t="s">
        <v>104</v>
      </c>
      <c r="D32" s="381">
        <f t="shared" si="2"/>
        <v>224</v>
      </c>
      <c r="E32" s="382">
        <v>96</v>
      </c>
      <c r="F32" s="384">
        <v>11</v>
      </c>
      <c r="G32" s="384" t="s">
        <v>368</v>
      </c>
      <c r="H32" s="383" t="s">
        <v>368</v>
      </c>
      <c r="I32" s="384">
        <v>47</v>
      </c>
      <c r="J32" s="384" t="s">
        <v>368</v>
      </c>
      <c r="K32" s="384" t="s">
        <v>368</v>
      </c>
      <c r="L32" s="384">
        <v>70</v>
      </c>
      <c r="M32" s="411"/>
      <c r="N32" s="411"/>
    </row>
    <row r="33" spans="2:22" ht="15.75" customHeight="1" thickBot="1" x14ac:dyDescent="0.2">
      <c r="B33" s="386"/>
      <c r="C33" s="386" t="s">
        <v>105</v>
      </c>
      <c r="D33" s="387">
        <f t="shared" si="2"/>
        <v>149</v>
      </c>
      <c r="E33" s="388">
        <v>21</v>
      </c>
      <c r="F33" s="389">
        <v>1</v>
      </c>
      <c r="G33" s="389" t="s">
        <v>368</v>
      </c>
      <c r="H33" s="389" t="s">
        <v>368</v>
      </c>
      <c r="I33" s="389">
        <v>121</v>
      </c>
      <c r="J33" s="389" t="s">
        <v>368</v>
      </c>
      <c r="K33" s="389" t="s">
        <v>368</v>
      </c>
      <c r="L33" s="389">
        <v>6</v>
      </c>
      <c r="M33" s="411"/>
      <c r="N33" s="411"/>
      <c r="O33" s="392"/>
      <c r="P33" s="392"/>
      <c r="Q33" s="392"/>
      <c r="R33" s="392"/>
      <c r="S33" s="392"/>
      <c r="T33" s="392"/>
      <c r="U33" s="392"/>
      <c r="V33" s="392"/>
    </row>
    <row r="34" spans="2:22" ht="13.5" customHeight="1" x14ac:dyDescent="0.15">
      <c r="B34" s="609" t="s">
        <v>352</v>
      </c>
      <c r="C34" s="609"/>
      <c r="D34" s="609"/>
      <c r="E34" s="609"/>
      <c r="F34" s="609"/>
      <c r="G34" s="609"/>
      <c r="H34" s="609"/>
      <c r="I34" s="609"/>
      <c r="J34" s="390"/>
      <c r="K34" s="390"/>
      <c r="L34" s="391"/>
    </row>
    <row r="35" spans="2:22" x14ac:dyDescent="0.15">
      <c r="B35" s="607" t="s">
        <v>208</v>
      </c>
      <c r="C35" s="607"/>
      <c r="D35" s="607"/>
      <c r="E35" s="607"/>
      <c r="F35" s="607"/>
      <c r="G35" s="607"/>
      <c r="H35" s="607"/>
      <c r="I35" s="607"/>
      <c r="J35" s="392"/>
      <c r="K35" s="392"/>
      <c r="L35" s="392"/>
    </row>
    <row r="36" spans="2:22" x14ac:dyDescent="0.15">
      <c r="D36" s="391"/>
      <c r="E36" s="391"/>
      <c r="F36" s="391"/>
      <c r="G36" s="391"/>
      <c r="H36" s="391"/>
      <c r="I36" s="391"/>
      <c r="J36" s="391"/>
      <c r="K36" s="391"/>
      <c r="L36" s="391"/>
    </row>
    <row r="37" spans="2:22" x14ac:dyDescent="0.15">
      <c r="D37" s="411"/>
      <c r="E37" s="411"/>
      <c r="F37" s="411"/>
      <c r="G37" s="411"/>
      <c r="H37" s="411"/>
      <c r="I37" s="411"/>
      <c r="J37" s="411"/>
      <c r="K37" s="411"/>
      <c r="L37" s="411"/>
    </row>
    <row r="38" spans="2:22" x14ac:dyDescent="0.15">
      <c r="D38" s="411"/>
    </row>
  </sheetData>
  <mergeCells count="25">
    <mergeCell ref="B35:I35"/>
    <mergeCell ref="B22:C22"/>
    <mergeCell ref="B23:C23"/>
    <mergeCell ref="B24:C24"/>
    <mergeCell ref="B25:C25"/>
    <mergeCell ref="B26:C26"/>
    <mergeCell ref="B34:I34"/>
    <mergeCell ref="B21:C21"/>
    <mergeCell ref="B10:C10"/>
    <mergeCell ref="B11:C11"/>
    <mergeCell ref="B12:C12"/>
    <mergeCell ref="B13:C13"/>
    <mergeCell ref="B14:C14"/>
    <mergeCell ref="B15:C15"/>
    <mergeCell ref="B16:C16"/>
    <mergeCell ref="B17:C17"/>
    <mergeCell ref="B18:C18"/>
    <mergeCell ref="B19:C19"/>
    <mergeCell ref="B20:C20"/>
    <mergeCell ref="B9:C9"/>
    <mergeCell ref="B2:L2"/>
    <mergeCell ref="B4:C4"/>
    <mergeCell ref="B5:C5"/>
    <mergeCell ref="B6:C6"/>
    <mergeCell ref="B7:C7"/>
  </mergeCells>
  <phoneticPr fontId="2"/>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showGridLines="0" defaultGridColor="0" colorId="22" zoomScale="130" zoomScaleNormal="130" zoomScaleSheetLayoutView="100" workbookViewId="0"/>
  </sheetViews>
  <sheetFormatPr defaultColWidth="13.375" defaultRowHeight="13.5" x14ac:dyDescent="0.15"/>
  <cols>
    <col min="1" max="1" width="18.875" style="233" bestFit="1" customWidth="1"/>
    <col min="2" max="2" width="4" style="233" customWidth="1"/>
    <col min="3" max="3" width="11.625" style="233" customWidth="1"/>
    <col min="4" max="6" width="8.5" style="252" customWidth="1"/>
    <col min="7" max="12" width="8.5" style="233" customWidth="1"/>
    <col min="13" max="16384" width="13.375" style="233"/>
  </cols>
  <sheetData>
    <row r="1" spans="1:13" x14ac:dyDescent="0.15">
      <c r="D1" s="238"/>
      <c r="E1" s="238"/>
      <c r="F1" s="238"/>
      <c r="G1" s="234"/>
      <c r="H1" s="234"/>
      <c r="I1" s="234"/>
      <c r="J1" s="234"/>
      <c r="K1" s="234"/>
      <c r="L1" s="234"/>
    </row>
    <row r="2" spans="1:13" ht="28.5" customHeight="1" x14ac:dyDescent="0.2">
      <c r="A2" s="235"/>
      <c r="B2" s="613" t="s">
        <v>372</v>
      </c>
      <c r="C2" s="613"/>
      <c r="D2" s="613"/>
      <c r="E2" s="613"/>
      <c r="F2" s="613"/>
      <c r="G2" s="613"/>
      <c r="H2" s="613"/>
      <c r="I2" s="613"/>
      <c r="J2" s="613"/>
      <c r="K2" s="613"/>
      <c r="L2" s="613"/>
    </row>
    <row r="3" spans="1:13" ht="6" customHeight="1" thickBot="1" x14ac:dyDescent="0.2">
      <c r="B3" s="237"/>
      <c r="C3" s="237"/>
      <c r="D3" s="239"/>
      <c r="E3" s="239"/>
      <c r="F3" s="239"/>
      <c r="G3" s="237"/>
      <c r="H3" s="237"/>
      <c r="I3" s="237"/>
      <c r="J3" s="237"/>
      <c r="K3" s="237"/>
      <c r="L3" s="237"/>
    </row>
    <row r="4" spans="1:13" ht="18" customHeight="1" x14ac:dyDescent="0.15">
      <c r="B4" s="614" t="s">
        <v>106</v>
      </c>
      <c r="C4" s="615"/>
      <c r="D4" s="622" t="s">
        <v>375</v>
      </c>
      <c r="E4" s="622" t="s">
        <v>353</v>
      </c>
      <c r="F4" s="622" t="s">
        <v>374</v>
      </c>
      <c r="G4" s="611" t="s">
        <v>373</v>
      </c>
      <c r="H4" s="612"/>
      <c r="I4" s="612"/>
      <c r="J4" s="612"/>
      <c r="K4" s="612"/>
      <c r="L4" s="612"/>
    </row>
    <row r="5" spans="1:13" ht="48" customHeight="1" x14ac:dyDescent="0.15">
      <c r="B5" s="616"/>
      <c r="C5" s="617"/>
      <c r="D5" s="623"/>
      <c r="E5" s="623"/>
      <c r="F5" s="623"/>
      <c r="G5" s="240" t="s">
        <v>168</v>
      </c>
      <c r="H5" s="241" t="s">
        <v>138</v>
      </c>
      <c r="I5" s="242" t="s">
        <v>260</v>
      </c>
      <c r="J5" s="243" t="s">
        <v>261</v>
      </c>
      <c r="K5" s="244" t="s">
        <v>262</v>
      </c>
      <c r="L5" s="245" t="s">
        <v>263</v>
      </c>
    </row>
    <row r="6" spans="1:13" ht="21" customHeight="1" x14ac:dyDescent="0.15">
      <c r="B6" s="620" t="s">
        <v>182</v>
      </c>
      <c r="C6" s="621"/>
      <c r="D6" s="246">
        <v>475</v>
      </c>
      <c r="E6" s="246">
        <v>470</v>
      </c>
      <c r="F6" s="246">
        <v>469</v>
      </c>
      <c r="G6" s="236">
        <v>453</v>
      </c>
      <c r="H6" s="247">
        <v>366</v>
      </c>
      <c r="I6" s="247">
        <v>22</v>
      </c>
      <c r="J6" s="247">
        <v>4</v>
      </c>
      <c r="K6" s="247">
        <v>42</v>
      </c>
      <c r="L6" s="247">
        <v>19</v>
      </c>
      <c r="M6" s="234"/>
    </row>
    <row r="7" spans="1:13" ht="21" customHeight="1" thickBot="1" x14ac:dyDescent="0.2">
      <c r="B7" s="618" t="s">
        <v>107</v>
      </c>
      <c r="C7" s="619"/>
      <c r="D7" s="248">
        <v>56240</v>
      </c>
      <c r="E7" s="248">
        <v>55264</v>
      </c>
      <c r="F7" s="248">
        <v>54726</v>
      </c>
      <c r="G7" s="398">
        <v>54090</v>
      </c>
      <c r="H7" s="249">
        <v>39710</v>
      </c>
      <c r="I7" s="249">
        <v>592</v>
      </c>
      <c r="J7" s="249">
        <v>306</v>
      </c>
      <c r="K7" s="249">
        <v>11837</v>
      </c>
      <c r="L7" s="249">
        <v>1645</v>
      </c>
      <c r="M7" s="234"/>
    </row>
    <row r="8" spans="1:13" ht="16.5" customHeight="1" x14ac:dyDescent="0.15">
      <c r="B8" s="610" t="s">
        <v>383</v>
      </c>
      <c r="C8" s="610"/>
      <c r="D8" s="610"/>
      <c r="E8" s="250"/>
      <c r="F8" s="250"/>
      <c r="G8" s="251"/>
      <c r="H8" s="251"/>
      <c r="I8" s="251"/>
      <c r="J8" s="251"/>
      <c r="K8" s="251"/>
      <c r="L8" s="251"/>
    </row>
    <row r="9" spans="1:13" x14ac:dyDescent="0.15">
      <c r="G9" s="234"/>
    </row>
  </sheetData>
  <mergeCells count="9">
    <mergeCell ref="B8:D8"/>
    <mergeCell ref="G4:L4"/>
    <mergeCell ref="B2:L2"/>
    <mergeCell ref="B4:C5"/>
    <mergeCell ref="B7:C7"/>
    <mergeCell ref="B6:C6"/>
    <mergeCell ref="E4:E5"/>
    <mergeCell ref="D4:D5"/>
    <mergeCell ref="F4:F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showGridLines="0" zoomScaleNormal="100" zoomScaleSheetLayoutView="100" workbookViewId="0"/>
  </sheetViews>
  <sheetFormatPr defaultColWidth="11" defaultRowHeight="13.5" x14ac:dyDescent="0.15"/>
  <cols>
    <col min="1" max="1" width="18.875" style="254" bestFit="1" customWidth="1"/>
    <col min="2" max="2" width="34.375" style="254" customWidth="1"/>
    <col min="3" max="4" width="30.25" style="254" customWidth="1"/>
    <col min="5" max="16384" width="11" style="254"/>
  </cols>
  <sheetData>
    <row r="2" spans="1:4" ht="21" customHeight="1" x14ac:dyDescent="0.2">
      <c r="A2" s="253"/>
      <c r="B2" s="624" t="s">
        <v>376</v>
      </c>
      <c r="C2" s="624"/>
      <c r="D2" s="624"/>
    </row>
    <row r="3" spans="1:4" ht="3.75" customHeight="1" thickBot="1" x14ac:dyDescent="0.2">
      <c r="B3" s="255"/>
      <c r="C3" s="255"/>
      <c r="D3" s="255"/>
    </row>
    <row r="4" spans="1:4" ht="21" customHeight="1" x14ac:dyDescent="0.15">
      <c r="B4" s="394" t="s">
        <v>183</v>
      </c>
      <c r="C4" s="256" t="s">
        <v>108</v>
      </c>
      <c r="D4" s="256" t="s">
        <v>109</v>
      </c>
    </row>
    <row r="5" spans="1:4" ht="15" customHeight="1" x14ac:dyDescent="0.15">
      <c r="B5" s="259" t="s">
        <v>469</v>
      </c>
      <c r="C5" s="258">
        <v>470</v>
      </c>
      <c r="D5" s="257">
        <v>55264</v>
      </c>
    </row>
    <row r="6" spans="1:4" ht="15" customHeight="1" x14ac:dyDescent="0.15">
      <c r="B6" s="450" t="s">
        <v>470</v>
      </c>
      <c r="C6" s="258">
        <v>469</v>
      </c>
      <c r="D6" s="257">
        <v>54726</v>
      </c>
    </row>
    <row r="7" spans="1:4" ht="15" customHeight="1" x14ac:dyDescent="0.15">
      <c r="B7" s="450" t="s">
        <v>471</v>
      </c>
      <c r="C7" s="258">
        <v>453</v>
      </c>
      <c r="D7" s="257">
        <v>54090</v>
      </c>
    </row>
    <row r="8" spans="1:4" ht="3.75" customHeight="1" x14ac:dyDescent="0.15">
      <c r="B8" s="259"/>
      <c r="C8" s="258"/>
      <c r="D8" s="257"/>
    </row>
    <row r="9" spans="1:4" ht="15" customHeight="1" x14ac:dyDescent="0.15">
      <c r="B9" s="396" t="s">
        <v>209</v>
      </c>
      <c r="C9" s="258">
        <v>3</v>
      </c>
      <c r="D9" s="257">
        <v>103</v>
      </c>
    </row>
    <row r="10" spans="1:4" ht="15" customHeight="1" x14ac:dyDescent="0.15">
      <c r="B10" s="396" t="s">
        <v>210</v>
      </c>
      <c r="C10" s="258">
        <v>1</v>
      </c>
      <c r="D10" s="257">
        <v>7</v>
      </c>
    </row>
    <row r="11" spans="1:4" ht="15" customHeight="1" x14ac:dyDescent="0.15">
      <c r="B11" s="396" t="s">
        <v>211</v>
      </c>
      <c r="C11" s="258">
        <v>1</v>
      </c>
      <c r="D11" s="257">
        <v>4</v>
      </c>
    </row>
    <row r="12" spans="1:4" ht="15" customHeight="1" x14ac:dyDescent="0.15">
      <c r="B12" s="396" t="s">
        <v>126</v>
      </c>
      <c r="C12" s="258">
        <v>53</v>
      </c>
      <c r="D12" s="257">
        <v>15081</v>
      </c>
    </row>
    <row r="13" spans="1:4" ht="15" customHeight="1" x14ac:dyDescent="0.15">
      <c r="B13" s="396" t="s">
        <v>139</v>
      </c>
      <c r="C13" s="258">
        <v>74</v>
      </c>
      <c r="D13" s="257">
        <v>7558</v>
      </c>
    </row>
    <row r="14" spans="1:4" ht="15" customHeight="1" x14ac:dyDescent="0.15">
      <c r="B14" s="396" t="s">
        <v>140</v>
      </c>
      <c r="C14" s="258">
        <v>11</v>
      </c>
      <c r="D14" s="257">
        <v>1411</v>
      </c>
    </row>
    <row r="15" spans="1:4" ht="15" customHeight="1" x14ac:dyDescent="0.15">
      <c r="B15" s="396" t="s">
        <v>127</v>
      </c>
      <c r="C15" s="258">
        <v>13</v>
      </c>
      <c r="D15" s="257">
        <v>1126</v>
      </c>
    </row>
    <row r="16" spans="1:4" ht="15" customHeight="1" x14ac:dyDescent="0.15">
      <c r="B16" s="396" t="s">
        <v>212</v>
      </c>
      <c r="C16" s="258">
        <v>55</v>
      </c>
      <c r="D16" s="257">
        <v>2294</v>
      </c>
    </row>
    <row r="17" spans="2:4" ht="15" customHeight="1" x14ac:dyDescent="0.15">
      <c r="B17" s="396" t="s">
        <v>213</v>
      </c>
      <c r="C17" s="258">
        <v>34</v>
      </c>
      <c r="D17" s="257">
        <v>1491</v>
      </c>
    </row>
    <row r="18" spans="2:4" ht="15" customHeight="1" x14ac:dyDescent="0.15">
      <c r="B18" s="396" t="s">
        <v>214</v>
      </c>
      <c r="C18" s="258">
        <v>32</v>
      </c>
      <c r="D18" s="257">
        <v>3867</v>
      </c>
    </row>
    <row r="19" spans="2:4" ht="15" customHeight="1" x14ac:dyDescent="0.15">
      <c r="B19" s="396" t="s">
        <v>215</v>
      </c>
      <c r="C19" s="258">
        <v>1</v>
      </c>
      <c r="D19" s="257">
        <v>6</v>
      </c>
    </row>
    <row r="20" spans="2:4" ht="15" customHeight="1" x14ac:dyDescent="0.15">
      <c r="B20" s="396" t="s">
        <v>216</v>
      </c>
      <c r="C20" s="258">
        <v>5</v>
      </c>
      <c r="D20" s="257">
        <v>123</v>
      </c>
    </row>
    <row r="21" spans="2:4" ht="15" customHeight="1" x14ac:dyDescent="0.15">
      <c r="B21" s="396" t="s">
        <v>217</v>
      </c>
      <c r="C21" s="260">
        <v>1</v>
      </c>
      <c r="D21" s="261">
        <v>6</v>
      </c>
    </row>
    <row r="22" spans="2:4" ht="15" customHeight="1" x14ac:dyDescent="0.15">
      <c r="B22" s="396" t="s">
        <v>218</v>
      </c>
      <c r="C22" s="258">
        <v>12</v>
      </c>
      <c r="D22" s="257">
        <v>244</v>
      </c>
    </row>
    <row r="23" spans="2:4" ht="15" customHeight="1" x14ac:dyDescent="0.15">
      <c r="B23" s="396" t="s">
        <v>57</v>
      </c>
      <c r="C23" s="258">
        <v>24</v>
      </c>
      <c r="D23" s="257">
        <v>4188</v>
      </c>
    </row>
    <row r="24" spans="2:4" ht="15" customHeight="1" x14ac:dyDescent="0.15">
      <c r="B24" s="396" t="s">
        <v>219</v>
      </c>
      <c r="C24" s="258">
        <v>44</v>
      </c>
      <c r="D24" s="257">
        <v>3829</v>
      </c>
    </row>
    <row r="25" spans="2:4" ht="15" customHeight="1" x14ac:dyDescent="0.15">
      <c r="B25" s="396" t="s">
        <v>58</v>
      </c>
      <c r="C25" s="258">
        <v>15</v>
      </c>
      <c r="D25" s="257">
        <v>2868</v>
      </c>
    </row>
    <row r="26" spans="2:4" ht="15" customHeight="1" x14ac:dyDescent="0.15">
      <c r="B26" s="396" t="s">
        <v>59</v>
      </c>
      <c r="C26" s="258">
        <v>15</v>
      </c>
      <c r="D26" s="257">
        <v>432</v>
      </c>
    </row>
    <row r="27" spans="2:4" ht="15" customHeight="1" x14ac:dyDescent="0.15">
      <c r="B27" s="396" t="s">
        <v>220</v>
      </c>
      <c r="C27" s="258">
        <v>49</v>
      </c>
      <c r="D27" s="257">
        <v>8651</v>
      </c>
    </row>
    <row r="28" spans="2:4" ht="15" customHeight="1" x14ac:dyDescent="0.15">
      <c r="B28" s="396" t="s">
        <v>61</v>
      </c>
      <c r="C28" s="258">
        <v>10</v>
      </c>
      <c r="D28" s="257">
        <v>801</v>
      </c>
    </row>
    <row r="29" spans="2:4" ht="3.75" customHeight="1" thickBot="1" x14ac:dyDescent="0.2">
      <c r="B29" s="262"/>
      <c r="C29" s="263"/>
      <c r="D29" s="264"/>
    </row>
    <row r="30" spans="2:4" ht="17.100000000000001" customHeight="1" x14ac:dyDescent="0.15">
      <c r="B30" s="397" t="s">
        <v>384</v>
      </c>
      <c r="C30" s="265"/>
      <c r="D30" s="266"/>
    </row>
    <row r="32" spans="2:4" x14ac:dyDescent="0.15">
      <c r="C32" s="267"/>
    </row>
    <row r="33" spans="3:4" x14ac:dyDescent="0.15">
      <c r="C33" s="268"/>
      <c r="D33" s="268"/>
    </row>
    <row r="35" spans="3:4" x14ac:dyDescent="0.15">
      <c r="C35" s="268"/>
      <c r="D35" s="268"/>
    </row>
    <row r="36" spans="3:4" x14ac:dyDescent="0.15">
      <c r="C36" s="268"/>
    </row>
    <row r="47" spans="3:4" x14ac:dyDescent="0.15">
      <c r="C47" s="268"/>
      <c r="D47" s="268"/>
    </row>
    <row r="48" spans="3:4" x14ac:dyDescent="0.15">
      <c r="C48" s="268"/>
      <c r="D48" s="268"/>
    </row>
  </sheetData>
  <mergeCells count="1">
    <mergeCell ref="B2:D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0"/>
  <sheetViews>
    <sheetView showGridLines="0" zoomScale="130" zoomScaleNormal="130" zoomScaleSheetLayoutView="100" workbookViewId="0"/>
  </sheetViews>
  <sheetFormatPr defaultColWidth="11" defaultRowHeight="13.5" x14ac:dyDescent="0.15"/>
  <cols>
    <col min="1" max="1" width="18.875" style="254" bestFit="1" customWidth="1"/>
    <col min="2" max="2" width="2.5" style="254" customWidth="1"/>
    <col min="3" max="3" width="17.125" style="254" customWidth="1"/>
    <col min="4" max="4" width="8.375" style="254" customWidth="1"/>
    <col min="5" max="7" width="5.5" style="254" customWidth="1"/>
    <col min="8" max="9" width="4.875" style="254" customWidth="1"/>
    <col min="10" max="10" width="6.125" style="254" customWidth="1"/>
    <col min="11" max="11" width="6.375" style="254" customWidth="1"/>
    <col min="12" max="12" width="5.625" style="254" customWidth="1"/>
    <col min="13" max="15" width="4.625" style="254" customWidth="1"/>
    <col min="16" max="16" width="5.5" style="254" customWidth="1"/>
    <col min="17" max="16384" width="11" style="254"/>
  </cols>
  <sheetData>
    <row r="2" spans="1:16" ht="21" customHeight="1" x14ac:dyDescent="0.2">
      <c r="A2" s="253"/>
      <c r="B2" s="625" t="s">
        <v>421</v>
      </c>
      <c r="C2" s="625"/>
      <c r="D2" s="625"/>
      <c r="E2" s="625"/>
      <c r="F2" s="625"/>
      <c r="G2" s="625"/>
      <c r="H2" s="625"/>
      <c r="I2" s="625"/>
      <c r="J2" s="625"/>
      <c r="K2" s="625"/>
      <c r="L2" s="625"/>
      <c r="M2" s="625"/>
      <c r="N2" s="625"/>
      <c r="O2" s="625"/>
      <c r="P2" s="625"/>
    </row>
    <row r="3" spans="1:16" ht="3.75" customHeight="1" thickBot="1" x14ac:dyDescent="0.2">
      <c r="B3" s="269"/>
      <c r="C3" s="269"/>
      <c r="D3" s="269"/>
      <c r="E3" s="269"/>
      <c r="F3" s="269"/>
      <c r="G3" s="269"/>
      <c r="H3" s="269"/>
      <c r="I3" s="269"/>
      <c r="J3" s="269"/>
      <c r="K3" s="269"/>
      <c r="L3" s="269"/>
      <c r="M3" s="269"/>
      <c r="N3" s="269"/>
      <c r="O3" s="269"/>
      <c r="P3" s="269"/>
    </row>
    <row r="4" spans="1:16" x14ac:dyDescent="0.15">
      <c r="B4" s="626" t="s">
        <v>354</v>
      </c>
      <c r="C4" s="626"/>
      <c r="D4" s="627"/>
      <c r="E4" s="630" t="s">
        <v>110</v>
      </c>
      <c r="F4" s="270" t="s">
        <v>111</v>
      </c>
      <c r="G4" s="632" t="s">
        <v>184</v>
      </c>
      <c r="H4" s="633"/>
      <c r="I4" s="634"/>
      <c r="J4" s="632" t="s">
        <v>185</v>
      </c>
      <c r="K4" s="633"/>
      <c r="L4" s="634"/>
      <c r="M4" s="632" t="s">
        <v>174</v>
      </c>
      <c r="N4" s="633"/>
      <c r="O4" s="634"/>
      <c r="P4" s="635" t="s">
        <v>120</v>
      </c>
    </row>
    <row r="5" spans="1:16" x14ac:dyDescent="0.15">
      <c r="B5" s="628"/>
      <c r="C5" s="628"/>
      <c r="D5" s="629"/>
      <c r="E5" s="631"/>
      <c r="F5" s="271" t="s">
        <v>112</v>
      </c>
      <c r="G5" s="272" t="s">
        <v>100</v>
      </c>
      <c r="H5" s="272" t="s">
        <v>6</v>
      </c>
      <c r="I5" s="272" t="s">
        <v>7</v>
      </c>
      <c r="J5" s="272" t="s">
        <v>100</v>
      </c>
      <c r="K5" s="272" t="s">
        <v>113</v>
      </c>
      <c r="L5" s="272" t="s">
        <v>114</v>
      </c>
      <c r="M5" s="272" t="s">
        <v>100</v>
      </c>
      <c r="N5" s="272" t="s">
        <v>113</v>
      </c>
      <c r="O5" s="272" t="s">
        <v>114</v>
      </c>
      <c r="P5" s="636"/>
    </row>
    <row r="6" spans="1:16" ht="18" customHeight="1" x14ac:dyDescent="0.15">
      <c r="B6" s="637" t="s">
        <v>378</v>
      </c>
      <c r="C6" s="637"/>
      <c r="D6" s="638"/>
      <c r="E6" s="265">
        <v>1082</v>
      </c>
      <c r="F6" s="399">
        <v>945</v>
      </c>
      <c r="G6" s="399">
        <v>679</v>
      </c>
      <c r="H6" s="399">
        <v>262</v>
      </c>
      <c r="I6" s="399">
        <v>417</v>
      </c>
      <c r="J6" s="399">
        <v>568</v>
      </c>
      <c r="K6" s="399">
        <v>230</v>
      </c>
      <c r="L6" s="399">
        <v>338</v>
      </c>
      <c r="M6" s="399">
        <v>523</v>
      </c>
      <c r="N6" s="399">
        <v>492</v>
      </c>
      <c r="O6" s="399">
        <v>31</v>
      </c>
      <c r="P6" s="399">
        <v>156</v>
      </c>
    </row>
    <row r="7" spans="1:16" ht="18" customHeight="1" x14ac:dyDescent="0.15">
      <c r="B7" s="639" t="s">
        <v>355</v>
      </c>
      <c r="C7" s="640"/>
      <c r="D7" s="641"/>
      <c r="E7" s="265">
        <v>1014</v>
      </c>
      <c r="F7" s="265">
        <v>867</v>
      </c>
      <c r="G7" s="265">
        <v>640</v>
      </c>
      <c r="H7" s="265">
        <v>257</v>
      </c>
      <c r="I7" s="265">
        <v>383</v>
      </c>
      <c r="J7" s="265">
        <v>612</v>
      </c>
      <c r="K7" s="265">
        <v>281</v>
      </c>
      <c r="L7" s="265">
        <v>331</v>
      </c>
      <c r="M7" s="265">
        <v>536</v>
      </c>
      <c r="N7" s="265">
        <v>497</v>
      </c>
      <c r="O7" s="265">
        <v>39</v>
      </c>
      <c r="P7" s="265">
        <v>103</v>
      </c>
    </row>
    <row r="8" spans="1:16" ht="18" customHeight="1" x14ac:dyDescent="0.15">
      <c r="B8" s="639" t="s">
        <v>379</v>
      </c>
      <c r="C8" s="640"/>
      <c r="D8" s="641"/>
      <c r="E8" s="265">
        <f t="shared" ref="E8:P8" si="0">E10</f>
        <v>961</v>
      </c>
      <c r="F8" s="265">
        <f t="shared" si="0"/>
        <v>710</v>
      </c>
      <c r="G8" s="265">
        <f t="shared" si="0"/>
        <v>508</v>
      </c>
      <c r="H8" s="265">
        <f t="shared" si="0"/>
        <v>211</v>
      </c>
      <c r="I8" s="265">
        <f t="shared" si="0"/>
        <v>297</v>
      </c>
      <c r="J8" s="265">
        <f t="shared" si="0"/>
        <v>624</v>
      </c>
      <c r="K8" s="265">
        <f t="shared" si="0"/>
        <v>235</v>
      </c>
      <c r="L8" s="265">
        <f t="shared" si="0"/>
        <v>389</v>
      </c>
      <c r="M8" s="265">
        <f t="shared" si="0"/>
        <v>421</v>
      </c>
      <c r="N8" s="265">
        <f t="shared" si="0"/>
        <v>393</v>
      </c>
      <c r="O8" s="265">
        <f t="shared" si="0"/>
        <v>28</v>
      </c>
      <c r="P8" s="265">
        <f t="shared" si="0"/>
        <v>82</v>
      </c>
    </row>
    <row r="9" spans="1:16" ht="3.75" customHeight="1" x14ac:dyDescent="0.15">
      <c r="B9" s="273"/>
      <c r="C9" s="273"/>
      <c r="D9" s="273"/>
      <c r="E9" s="258"/>
      <c r="F9" s="274"/>
      <c r="G9" s="274"/>
      <c r="H9" s="274"/>
      <c r="I9" s="274"/>
      <c r="J9" s="274"/>
      <c r="K9" s="274"/>
      <c r="L9" s="274"/>
      <c r="M9" s="273"/>
      <c r="N9" s="273"/>
      <c r="O9" s="273"/>
      <c r="P9" s="273"/>
    </row>
    <row r="10" spans="1:16" ht="18" customHeight="1" x14ac:dyDescent="0.15">
      <c r="B10" s="642" t="s">
        <v>143</v>
      </c>
      <c r="C10" s="642"/>
      <c r="D10" s="643"/>
      <c r="E10" s="258">
        <f>SUM(E11:E17)</f>
        <v>961</v>
      </c>
      <c r="F10" s="274">
        <f>SUM(F11:F17)</f>
        <v>710</v>
      </c>
      <c r="G10" s="274">
        <f>SUM(H10:I10)</f>
        <v>508</v>
      </c>
      <c r="H10" s="274">
        <f>SUM(H11:H17)</f>
        <v>211</v>
      </c>
      <c r="I10" s="274">
        <f>SUM(I11:I17)</f>
        <v>297</v>
      </c>
      <c r="J10" s="274">
        <f>SUM(K10:L10)</f>
        <v>624</v>
      </c>
      <c r="K10" s="274">
        <f>SUM(K11:K17)</f>
        <v>235</v>
      </c>
      <c r="L10" s="274">
        <f>SUM(L11:L17)</f>
        <v>389</v>
      </c>
      <c r="M10" s="274">
        <f>SUM(N10:O10)</f>
        <v>421</v>
      </c>
      <c r="N10" s="273">
        <f>SUM(N11:N17)</f>
        <v>393</v>
      </c>
      <c r="O10" s="273">
        <f>SUM(O11:O17)</f>
        <v>28</v>
      </c>
      <c r="P10" s="273">
        <f>SUM(P11:P17)</f>
        <v>82</v>
      </c>
    </row>
    <row r="11" spans="1:16" ht="18" customHeight="1" x14ac:dyDescent="0.15">
      <c r="B11" s="273"/>
      <c r="C11" s="642" t="s">
        <v>356</v>
      </c>
      <c r="D11" s="644"/>
      <c r="E11" s="275">
        <v>180</v>
      </c>
      <c r="F11" s="274">
        <v>123</v>
      </c>
      <c r="G11" s="274">
        <v>91</v>
      </c>
      <c r="H11" s="274">
        <v>70</v>
      </c>
      <c r="I11" s="274">
        <v>21</v>
      </c>
      <c r="J11" s="274">
        <v>591</v>
      </c>
      <c r="K11" s="274">
        <v>205</v>
      </c>
      <c r="L11" s="274">
        <v>386</v>
      </c>
      <c r="M11" s="274">
        <v>82</v>
      </c>
      <c r="N11" s="273">
        <v>64</v>
      </c>
      <c r="O11" s="273">
        <v>18</v>
      </c>
      <c r="P11" s="273">
        <v>9</v>
      </c>
    </row>
    <row r="12" spans="1:16" ht="18" customHeight="1" x14ac:dyDescent="0.15">
      <c r="B12" s="273"/>
      <c r="C12" s="395" t="s">
        <v>322</v>
      </c>
      <c r="D12" s="276" t="s">
        <v>121</v>
      </c>
      <c r="E12" s="277">
        <v>30</v>
      </c>
      <c r="F12" s="274">
        <v>10</v>
      </c>
      <c r="G12" s="274">
        <v>7</v>
      </c>
      <c r="H12" s="274">
        <v>7</v>
      </c>
      <c r="I12" s="274">
        <v>0</v>
      </c>
      <c r="J12" s="274">
        <v>33</v>
      </c>
      <c r="K12" s="278">
        <v>30</v>
      </c>
      <c r="L12" s="278">
        <v>3</v>
      </c>
      <c r="M12" s="274">
        <v>4</v>
      </c>
      <c r="N12" s="273">
        <v>4</v>
      </c>
      <c r="O12" s="274">
        <v>0</v>
      </c>
      <c r="P12" s="273">
        <v>3</v>
      </c>
    </row>
    <row r="13" spans="1:16" ht="18" customHeight="1" x14ac:dyDescent="0.15">
      <c r="B13" s="273"/>
      <c r="C13" s="395" t="s">
        <v>166</v>
      </c>
      <c r="D13" s="276" t="s">
        <v>323</v>
      </c>
      <c r="E13" s="279" t="s">
        <v>192</v>
      </c>
      <c r="F13" s="278" t="s">
        <v>192</v>
      </c>
      <c r="G13" s="278" t="s">
        <v>192</v>
      </c>
      <c r="H13" s="278" t="s">
        <v>192</v>
      </c>
      <c r="I13" s="278" t="s">
        <v>192</v>
      </c>
      <c r="J13" s="278" t="s">
        <v>192</v>
      </c>
      <c r="K13" s="278" t="s">
        <v>192</v>
      </c>
      <c r="L13" s="278" t="s">
        <v>192</v>
      </c>
      <c r="M13" s="280" t="s">
        <v>192</v>
      </c>
      <c r="N13" s="280" t="s">
        <v>192</v>
      </c>
      <c r="O13" s="278" t="s">
        <v>192</v>
      </c>
      <c r="P13" s="280" t="s">
        <v>192</v>
      </c>
    </row>
    <row r="14" spans="1:16" ht="18" customHeight="1" x14ac:dyDescent="0.15">
      <c r="B14" s="273"/>
      <c r="C14" s="395" t="s">
        <v>141</v>
      </c>
      <c r="D14" s="276" t="s">
        <v>323</v>
      </c>
      <c r="E14" s="275">
        <v>670</v>
      </c>
      <c r="F14" s="274">
        <v>530</v>
      </c>
      <c r="G14" s="274">
        <v>375</v>
      </c>
      <c r="H14" s="274">
        <v>119</v>
      </c>
      <c r="I14" s="274">
        <v>256</v>
      </c>
      <c r="J14" s="278" t="s">
        <v>192</v>
      </c>
      <c r="K14" s="278" t="s">
        <v>192</v>
      </c>
      <c r="L14" s="278" t="s">
        <v>192</v>
      </c>
      <c r="M14" s="274">
        <v>312</v>
      </c>
      <c r="N14" s="273">
        <v>302</v>
      </c>
      <c r="O14" s="278">
        <v>10</v>
      </c>
      <c r="P14" s="273">
        <v>63</v>
      </c>
    </row>
    <row r="15" spans="1:16" ht="18" customHeight="1" x14ac:dyDescent="0.15">
      <c r="B15" s="273"/>
      <c r="C15" s="395" t="s">
        <v>142</v>
      </c>
      <c r="D15" s="276"/>
      <c r="E15" s="275">
        <v>51</v>
      </c>
      <c r="F15" s="274">
        <v>23</v>
      </c>
      <c r="G15" s="274">
        <v>22</v>
      </c>
      <c r="H15" s="274">
        <v>14</v>
      </c>
      <c r="I15" s="274">
        <v>8</v>
      </c>
      <c r="J15" s="278" t="s">
        <v>192</v>
      </c>
      <c r="K15" s="278" t="s">
        <v>192</v>
      </c>
      <c r="L15" s="278" t="s">
        <v>192</v>
      </c>
      <c r="M15" s="274">
        <v>14</v>
      </c>
      <c r="N15" s="273">
        <v>14</v>
      </c>
      <c r="O15" s="278">
        <v>0</v>
      </c>
      <c r="P15" s="273">
        <v>3</v>
      </c>
    </row>
    <row r="16" spans="1:16" ht="18" customHeight="1" x14ac:dyDescent="0.15">
      <c r="B16" s="273"/>
      <c r="C16" s="395" t="s">
        <v>164</v>
      </c>
      <c r="D16" s="276"/>
      <c r="E16" s="275">
        <v>20</v>
      </c>
      <c r="F16" s="274">
        <v>20</v>
      </c>
      <c r="G16" s="274">
        <v>9</v>
      </c>
      <c r="H16" s="274">
        <v>1</v>
      </c>
      <c r="I16" s="274">
        <v>8</v>
      </c>
      <c r="J16" s="278" t="s">
        <v>192</v>
      </c>
      <c r="K16" s="278" t="s">
        <v>192</v>
      </c>
      <c r="L16" s="278" t="s">
        <v>192</v>
      </c>
      <c r="M16" s="274">
        <v>6</v>
      </c>
      <c r="N16" s="273">
        <v>6</v>
      </c>
      <c r="O16" s="278">
        <v>0</v>
      </c>
      <c r="P16" s="273">
        <v>3</v>
      </c>
    </row>
    <row r="17" spans="2:16" ht="18" customHeight="1" thickBot="1" x14ac:dyDescent="0.2">
      <c r="B17" s="281"/>
      <c r="C17" s="281" t="s">
        <v>165</v>
      </c>
      <c r="D17" s="282"/>
      <c r="E17" s="283">
        <v>10</v>
      </c>
      <c r="F17" s="284">
        <v>4</v>
      </c>
      <c r="G17" s="284">
        <v>4</v>
      </c>
      <c r="H17" s="285">
        <v>0</v>
      </c>
      <c r="I17" s="284">
        <v>4</v>
      </c>
      <c r="J17" s="285" t="s">
        <v>192</v>
      </c>
      <c r="K17" s="285" t="s">
        <v>192</v>
      </c>
      <c r="L17" s="285" t="s">
        <v>192</v>
      </c>
      <c r="M17" s="284">
        <v>3</v>
      </c>
      <c r="N17" s="281">
        <v>3</v>
      </c>
      <c r="O17" s="285">
        <v>0</v>
      </c>
      <c r="P17" s="281">
        <v>1</v>
      </c>
    </row>
    <row r="18" spans="2:16" ht="16.5" customHeight="1" x14ac:dyDescent="0.15">
      <c r="B18" s="286" t="s">
        <v>377</v>
      </c>
      <c r="C18" s="287"/>
      <c r="D18" s="287"/>
      <c r="E18" s="288"/>
      <c r="F18" s="289"/>
      <c r="G18" s="289"/>
      <c r="H18" s="289"/>
      <c r="I18" s="289"/>
      <c r="J18" s="289"/>
      <c r="K18" s="289"/>
      <c r="L18" s="289"/>
      <c r="M18" s="289"/>
      <c r="N18" s="289"/>
      <c r="O18" s="289"/>
      <c r="P18" s="289"/>
    </row>
    <row r="19" spans="2:16" ht="16.5" customHeight="1" x14ac:dyDescent="0.15">
      <c r="E19" s="290"/>
      <c r="F19" s="291"/>
      <c r="G19" s="291"/>
      <c r="H19" s="291"/>
      <c r="I19" s="291"/>
      <c r="J19" s="291"/>
      <c r="K19" s="291"/>
      <c r="L19" s="291"/>
      <c r="M19" s="291"/>
      <c r="N19" s="292"/>
      <c r="O19" s="291"/>
      <c r="P19" s="292"/>
    </row>
    <row r="20" spans="2:16" x14ac:dyDescent="0.15">
      <c r="E20" s="291"/>
      <c r="F20" s="291"/>
      <c r="G20" s="291"/>
      <c r="H20" s="267"/>
      <c r="I20" s="267"/>
      <c r="J20" s="267"/>
      <c r="K20" s="267"/>
      <c r="L20" s="267"/>
      <c r="O20" s="267"/>
    </row>
  </sheetData>
  <mergeCells count="12">
    <mergeCell ref="B6:D6"/>
    <mergeCell ref="B7:D7"/>
    <mergeCell ref="B8:D8"/>
    <mergeCell ref="B10:D10"/>
    <mergeCell ref="C11:D11"/>
    <mergeCell ref="B2:P2"/>
    <mergeCell ref="B4:D5"/>
    <mergeCell ref="E4:E5"/>
    <mergeCell ref="G4:I4"/>
    <mergeCell ref="J4:L4"/>
    <mergeCell ref="M4:O4"/>
    <mergeCell ref="P4:P5"/>
  </mergeCells>
  <phoneticPr fontId="2"/>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49"/>
  <sheetViews>
    <sheetView showGridLines="0" defaultGridColor="0" colorId="22" zoomScaleNormal="100" zoomScaleSheetLayoutView="100" workbookViewId="0"/>
  </sheetViews>
  <sheetFormatPr defaultColWidth="13.375" defaultRowHeight="13.5" x14ac:dyDescent="0.15"/>
  <cols>
    <col min="1" max="1" width="13.375" style="296"/>
    <col min="2" max="2" width="2.5" style="296" customWidth="1"/>
    <col min="3" max="3" width="14.75" style="296" customWidth="1"/>
    <col min="4" max="4" width="8.75" style="296" customWidth="1"/>
    <col min="5" max="14" width="6.625" style="296" customWidth="1"/>
    <col min="15" max="16384" width="13.375" style="296"/>
  </cols>
  <sheetData>
    <row r="2" spans="1:16" ht="21" x14ac:dyDescent="0.2">
      <c r="A2" s="125"/>
      <c r="B2" s="293"/>
      <c r="C2" s="293"/>
      <c r="D2" s="294" t="s">
        <v>324</v>
      </c>
      <c r="E2" s="295"/>
      <c r="F2" s="295"/>
      <c r="G2" s="295"/>
      <c r="H2" s="295"/>
      <c r="I2" s="295"/>
      <c r="J2" s="295"/>
      <c r="K2" s="295"/>
      <c r="L2" s="293"/>
      <c r="M2" s="293"/>
      <c r="N2" s="293"/>
    </row>
    <row r="3" spans="1:16" ht="20.25" customHeight="1" x14ac:dyDescent="0.15">
      <c r="B3" s="293"/>
      <c r="C3" s="297"/>
      <c r="D3" s="294" t="s">
        <v>380</v>
      </c>
      <c r="E3" s="295"/>
      <c r="F3" s="295"/>
      <c r="G3" s="295"/>
      <c r="H3" s="295"/>
      <c r="I3" s="293"/>
      <c r="J3" s="293"/>
      <c r="K3" s="293"/>
      <c r="L3" s="293"/>
      <c r="M3" s="293"/>
      <c r="N3" s="293"/>
    </row>
    <row r="4" spans="1:16" x14ac:dyDescent="0.15">
      <c r="B4" s="293"/>
      <c r="C4" s="293"/>
      <c r="D4" s="293"/>
      <c r="E4" s="293"/>
      <c r="F4" s="293"/>
      <c r="G4" s="293"/>
      <c r="H4" s="293"/>
      <c r="I4" s="293"/>
      <c r="J4" s="293"/>
      <c r="K4" s="293"/>
      <c r="L4" s="293"/>
      <c r="M4" s="293"/>
      <c r="N4" s="293"/>
    </row>
    <row r="5" spans="1:16" ht="19.5" customHeight="1" thickBot="1" x14ac:dyDescent="0.2">
      <c r="B5" s="669" t="s">
        <v>161</v>
      </c>
      <c r="C5" s="669"/>
      <c r="D5" s="669"/>
      <c r="E5" s="669"/>
      <c r="F5" s="298"/>
      <c r="G5" s="298"/>
      <c r="H5" s="298"/>
      <c r="I5" s="298"/>
      <c r="J5" s="298"/>
      <c r="K5" s="298"/>
      <c r="L5" s="298"/>
      <c r="M5" s="298"/>
      <c r="N5" s="299" t="s">
        <v>154</v>
      </c>
    </row>
    <row r="6" spans="1:16" ht="20.45" customHeight="1" x14ac:dyDescent="0.15">
      <c r="B6" s="300"/>
      <c r="C6" s="300"/>
      <c r="D6" s="301"/>
      <c r="E6" s="654" t="s">
        <v>168</v>
      </c>
      <c r="F6" s="668"/>
      <c r="G6" s="654" t="s">
        <v>186</v>
      </c>
      <c r="H6" s="668"/>
      <c r="I6" s="654" t="s">
        <v>115</v>
      </c>
      <c r="J6" s="668"/>
      <c r="K6" s="654" t="s">
        <v>116</v>
      </c>
      <c r="L6" s="668"/>
      <c r="M6" s="654" t="s">
        <v>187</v>
      </c>
      <c r="N6" s="655"/>
    </row>
    <row r="7" spans="1:16" ht="20.45" customHeight="1" x14ac:dyDescent="0.15">
      <c r="B7" s="656" t="s">
        <v>188</v>
      </c>
      <c r="C7" s="656"/>
      <c r="D7" s="657"/>
      <c r="E7" s="645" t="s">
        <v>117</v>
      </c>
      <c r="F7" s="650" t="s">
        <v>333</v>
      </c>
      <c r="G7" s="645" t="s">
        <v>117</v>
      </c>
      <c r="H7" s="650" t="s">
        <v>333</v>
      </c>
      <c r="I7" s="645" t="s">
        <v>117</v>
      </c>
      <c r="J7" s="650" t="s">
        <v>333</v>
      </c>
      <c r="K7" s="645" t="s">
        <v>117</v>
      </c>
      <c r="L7" s="650" t="s">
        <v>333</v>
      </c>
      <c r="M7" s="645" t="s">
        <v>117</v>
      </c>
      <c r="N7" s="658" t="s">
        <v>333</v>
      </c>
    </row>
    <row r="8" spans="1:16" ht="20.45" customHeight="1" x14ac:dyDescent="0.15">
      <c r="B8" s="302"/>
      <c r="C8" s="302"/>
      <c r="D8" s="303"/>
      <c r="E8" s="646"/>
      <c r="F8" s="651"/>
      <c r="G8" s="646"/>
      <c r="H8" s="651"/>
      <c r="I8" s="646"/>
      <c r="J8" s="651"/>
      <c r="K8" s="646"/>
      <c r="L8" s="651"/>
      <c r="M8" s="646"/>
      <c r="N8" s="659"/>
    </row>
    <row r="9" spans="1:16" ht="17.100000000000001" customHeight="1" x14ac:dyDescent="0.15">
      <c r="B9" s="304"/>
      <c r="C9" s="305" t="s">
        <v>381</v>
      </c>
      <c r="D9" s="306" t="s">
        <v>357</v>
      </c>
      <c r="E9" s="307">
        <v>8</v>
      </c>
      <c r="F9" s="307">
        <v>224</v>
      </c>
      <c r="G9" s="307">
        <v>8</v>
      </c>
      <c r="H9" s="307">
        <v>224</v>
      </c>
      <c r="I9" s="307" t="s">
        <v>192</v>
      </c>
      <c r="J9" s="307" t="s">
        <v>192</v>
      </c>
      <c r="K9" s="307" t="s">
        <v>192</v>
      </c>
      <c r="L9" s="307" t="s">
        <v>192</v>
      </c>
      <c r="M9" s="307" t="s">
        <v>192</v>
      </c>
      <c r="N9" s="307" t="s">
        <v>192</v>
      </c>
    </row>
    <row r="10" spans="1:16" ht="17.100000000000001" customHeight="1" x14ac:dyDescent="0.15">
      <c r="B10" s="304"/>
      <c r="C10" s="308">
        <v>26</v>
      </c>
      <c r="D10" s="306"/>
      <c r="E10" s="309">
        <v>2</v>
      </c>
      <c r="F10" s="309">
        <v>56</v>
      </c>
      <c r="G10" s="309">
        <v>2</v>
      </c>
      <c r="H10" s="309">
        <v>56</v>
      </c>
      <c r="I10" s="307" t="s">
        <v>192</v>
      </c>
      <c r="J10" s="307" t="s">
        <v>192</v>
      </c>
      <c r="K10" s="307" t="s">
        <v>192</v>
      </c>
      <c r="L10" s="307" t="s">
        <v>192</v>
      </c>
      <c r="M10" s="307" t="s">
        <v>192</v>
      </c>
      <c r="N10" s="307" t="s">
        <v>192</v>
      </c>
    </row>
    <row r="11" spans="1:16" ht="17.100000000000001" customHeight="1" x14ac:dyDescent="0.15">
      <c r="B11" s="304"/>
      <c r="C11" s="308">
        <v>27</v>
      </c>
      <c r="D11" s="306"/>
      <c r="E11" s="307" t="s">
        <v>192</v>
      </c>
      <c r="F11" s="307" t="s">
        <v>192</v>
      </c>
      <c r="G11" s="307" t="s">
        <v>192</v>
      </c>
      <c r="H11" s="307" t="s">
        <v>192</v>
      </c>
      <c r="I11" s="307" t="s">
        <v>192</v>
      </c>
      <c r="J11" s="307" t="s">
        <v>192</v>
      </c>
      <c r="K11" s="307" t="s">
        <v>192</v>
      </c>
      <c r="L11" s="307" t="s">
        <v>192</v>
      </c>
      <c r="M11" s="307" t="s">
        <v>192</v>
      </c>
      <c r="N11" s="307" t="s">
        <v>192</v>
      </c>
    </row>
    <row r="12" spans="1:16" ht="17.100000000000001" customHeight="1" x14ac:dyDescent="0.15">
      <c r="B12" s="304"/>
      <c r="C12" s="310"/>
      <c r="D12" s="311"/>
      <c r="E12" s="312"/>
      <c r="F12" s="307"/>
      <c r="G12" s="307"/>
      <c r="H12" s="307"/>
      <c r="I12" s="307"/>
      <c r="J12" s="307"/>
      <c r="K12" s="307"/>
      <c r="L12" s="307"/>
      <c r="M12" s="307"/>
      <c r="N12" s="307"/>
    </row>
    <row r="13" spans="1:16" ht="17.100000000000001" customHeight="1" x14ac:dyDescent="0.15">
      <c r="B13" s="304"/>
      <c r="C13" s="393" t="s">
        <v>382</v>
      </c>
      <c r="D13" s="313" t="s">
        <v>144</v>
      </c>
      <c r="E13" s="307" t="s">
        <v>192</v>
      </c>
      <c r="F13" s="307" t="s">
        <v>192</v>
      </c>
      <c r="G13" s="307" t="s">
        <v>192</v>
      </c>
      <c r="H13" s="307" t="s">
        <v>192</v>
      </c>
      <c r="I13" s="307" t="s">
        <v>192</v>
      </c>
      <c r="J13" s="307" t="s">
        <v>192</v>
      </c>
      <c r="K13" s="307" t="s">
        <v>192</v>
      </c>
      <c r="L13" s="307" t="s">
        <v>192</v>
      </c>
      <c r="M13" s="307" t="s">
        <v>192</v>
      </c>
      <c r="N13" s="307" t="s">
        <v>192</v>
      </c>
    </row>
    <row r="14" spans="1:16" ht="17.100000000000001" customHeight="1" x14ac:dyDescent="0.15">
      <c r="B14" s="304"/>
      <c r="C14" s="314"/>
      <c r="D14" s="315" t="s">
        <v>325</v>
      </c>
      <c r="E14" s="307" t="s">
        <v>192</v>
      </c>
      <c r="F14" s="307" t="s">
        <v>192</v>
      </c>
      <c r="G14" s="307" t="s">
        <v>192</v>
      </c>
      <c r="H14" s="307" t="s">
        <v>192</v>
      </c>
      <c r="I14" s="307" t="s">
        <v>192</v>
      </c>
      <c r="J14" s="307" t="s">
        <v>192</v>
      </c>
      <c r="K14" s="307" t="s">
        <v>192</v>
      </c>
      <c r="L14" s="307" t="s">
        <v>192</v>
      </c>
      <c r="M14" s="307" t="s">
        <v>192</v>
      </c>
      <c r="N14" s="307" t="s">
        <v>192</v>
      </c>
      <c r="P14" s="316"/>
    </row>
    <row r="15" spans="1:16" ht="17.100000000000001" customHeight="1" x14ac:dyDescent="0.15">
      <c r="B15" s="304"/>
      <c r="C15" s="314"/>
      <c r="D15" s="315" t="s">
        <v>145</v>
      </c>
      <c r="E15" s="312" t="s">
        <v>192</v>
      </c>
      <c r="F15" s="312" t="s">
        <v>192</v>
      </c>
      <c r="G15" s="312" t="s">
        <v>192</v>
      </c>
      <c r="H15" s="312" t="s">
        <v>192</v>
      </c>
      <c r="I15" s="307" t="s">
        <v>192</v>
      </c>
      <c r="J15" s="307" t="s">
        <v>192</v>
      </c>
      <c r="K15" s="307" t="s">
        <v>192</v>
      </c>
      <c r="L15" s="307" t="s">
        <v>192</v>
      </c>
      <c r="M15" s="307" t="s">
        <v>192</v>
      </c>
      <c r="N15" s="307" t="s">
        <v>192</v>
      </c>
    </row>
    <row r="16" spans="1:16" ht="17.100000000000001" customHeight="1" x14ac:dyDescent="0.15">
      <c r="B16" s="304"/>
      <c r="C16" s="314"/>
      <c r="D16" s="315" t="s">
        <v>146</v>
      </c>
      <c r="E16" s="307" t="s">
        <v>192</v>
      </c>
      <c r="F16" s="307" t="s">
        <v>192</v>
      </c>
      <c r="G16" s="307" t="s">
        <v>192</v>
      </c>
      <c r="H16" s="307" t="s">
        <v>192</v>
      </c>
      <c r="I16" s="307" t="s">
        <v>192</v>
      </c>
      <c r="J16" s="307" t="s">
        <v>192</v>
      </c>
      <c r="K16" s="307" t="s">
        <v>192</v>
      </c>
      <c r="L16" s="307" t="s">
        <v>192</v>
      </c>
      <c r="M16" s="307" t="s">
        <v>192</v>
      </c>
      <c r="N16" s="307" t="s">
        <v>192</v>
      </c>
    </row>
    <row r="17" spans="2:14" ht="17.100000000000001" customHeight="1" x14ac:dyDescent="0.15">
      <c r="B17" s="304"/>
      <c r="C17" s="314"/>
      <c r="D17" s="315" t="s">
        <v>147</v>
      </c>
      <c r="E17" s="307" t="s">
        <v>192</v>
      </c>
      <c r="F17" s="307" t="s">
        <v>192</v>
      </c>
      <c r="G17" s="307" t="s">
        <v>192</v>
      </c>
      <c r="H17" s="307" t="s">
        <v>192</v>
      </c>
      <c r="I17" s="307" t="s">
        <v>192</v>
      </c>
      <c r="J17" s="307" t="s">
        <v>192</v>
      </c>
      <c r="K17" s="307" t="s">
        <v>192</v>
      </c>
      <c r="L17" s="307" t="s">
        <v>192</v>
      </c>
      <c r="M17" s="307" t="s">
        <v>192</v>
      </c>
      <c r="N17" s="307" t="s">
        <v>192</v>
      </c>
    </row>
    <row r="18" spans="2:14" ht="17.100000000000001" customHeight="1" x14ac:dyDescent="0.15">
      <c r="B18" s="304"/>
      <c r="C18" s="314"/>
      <c r="D18" s="315" t="s">
        <v>148</v>
      </c>
      <c r="E18" s="307" t="s">
        <v>192</v>
      </c>
      <c r="F18" s="307" t="s">
        <v>192</v>
      </c>
      <c r="G18" s="307" t="s">
        <v>192</v>
      </c>
      <c r="H18" s="307" t="s">
        <v>192</v>
      </c>
      <c r="I18" s="307" t="s">
        <v>192</v>
      </c>
      <c r="J18" s="307" t="s">
        <v>192</v>
      </c>
      <c r="K18" s="307" t="s">
        <v>192</v>
      </c>
      <c r="L18" s="307" t="s">
        <v>192</v>
      </c>
      <c r="M18" s="307" t="s">
        <v>192</v>
      </c>
      <c r="N18" s="307" t="s">
        <v>192</v>
      </c>
    </row>
    <row r="19" spans="2:14" ht="17.100000000000001" customHeight="1" x14ac:dyDescent="0.15">
      <c r="B19" s="304"/>
      <c r="C19" s="314"/>
      <c r="D19" s="315" t="s">
        <v>149</v>
      </c>
      <c r="E19" s="307" t="s">
        <v>192</v>
      </c>
      <c r="F19" s="307" t="s">
        <v>192</v>
      </c>
      <c r="G19" s="307" t="s">
        <v>192</v>
      </c>
      <c r="H19" s="307" t="s">
        <v>192</v>
      </c>
      <c r="I19" s="307" t="s">
        <v>192</v>
      </c>
      <c r="J19" s="307" t="s">
        <v>192</v>
      </c>
      <c r="K19" s="307" t="s">
        <v>192</v>
      </c>
      <c r="L19" s="307" t="s">
        <v>192</v>
      </c>
      <c r="M19" s="307" t="s">
        <v>192</v>
      </c>
      <c r="N19" s="307" t="s">
        <v>192</v>
      </c>
    </row>
    <row r="20" spans="2:14" ht="17.100000000000001" customHeight="1" x14ac:dyDescent="0.15">
      <c r="B20" s="304"/>
      <c r="C20" s="314"/>
      <c r="D20" s="315" t="s">
        <v>150</v>
      </c>
      <c r="E20" s="307" t="s">
        <v>192</v>
      </c>
      <c r="F20" s="307" t="s">
        <v>192</v>
      </c>
      <c r="G20" s="307" t="s">
        <v>192</v>
      </c>
      <c r="H20" s="307" t="s">
        <v>192</v>
      </c>
      <c r="I20" s="307" t="s">
        <v>192</v>
      </c>
      <c r="J20" s="307" t="s">
        <v>192</v>
      </c>
      <c r="K20" s="307" t="s">
        <v>192</v>
      </c>
      <c r="L20" s="307" t="s">
        <v>192</v>
      </c>
      <c r="M20" s="307" t="s">
        <v>192</v>
      </c>
      <c r="N20" s="307" t="s">
        <v>192</v>
      </c>
    </row>
    <row r="21" spans="2:14" ht="17.100000000000001" customHeight="1" x14ac:dyDescent="0.15">
      <c r="B21" s="304"/>
      <c r="C21" s="314"/>
      <c r="D21" s="315" t="s">
        <v>151</v>
      </c>
      <c r="E21" s="307" t="s">
        <v>192</v>
      </c>
      <c r="F21" s="307" t="s">
        <v>192</v>
      </c>
      <c r="G21" s="307" t="s">
        <v>192</v>
      </c>
      <c r="H21" s="307" t="s">
        <v>192</v>
      </c>
      <c r="I21" s="307" t="s">
        <v>192</v>
      </c>
      <c r="J21" s="307" t="s">
        <v>192</v>
      </c>
      <c r="K21" s="307" t="s">
        <v>192</v>
      </c>
      <c r="L21" s="307" t="s">
        <v>192</v>
      </c>
      <c r="M21" s="307" t="s">
        <v>192</v>
      </c>
      <c r="N21" s="307" t="s">
        <v>192</v>
      </c>
    </row>
    <row r="22" spans="2:14" ht="17.100000000000001" customHeight="1" x14ac:dyDescent="0.15">
      <c r="B22" s="304"/>
      <c r="C22" s="314"/>
      <c r="D22" s="315" t="s">
        <v>326</v>
      </c>
      <c r="E22" s="307" t="s">
        <v>192</v>
      </c>
      <c r="F22" s="307" t="s">
        <v>192</v>
      </c>
      <c r="G22" s="307" t="s">
        <v>192</v>
      </c>
      <c r="H22" s="307" t="s">
        <v>192</v>
      </c>
      <c r="I22" s="307" t="s">
        <v>192</v>
      </c>
      <c r="J22" s="307" t="s">
        <v>192</v>
      </c>
      <c r="K22" s="307" t="s">
        <v>192</v>
      </c>
      <c r="L22" s="307" t="s">
        <v>192</v>
      </c>
      <c r="M22" s="307" t="s">
        <v>192</v>
      </c>
      <c r="N22" s="307" t="s">
        <v>192</v>
      </c>
    </row>
    <row r="23" spans="2:14" ht="17.100000000000001" customHeight="1" x14ac:dyDescent="0.15">
      <c r="B23" s="304"/>
      <c r="C23" s="314"/>
      <c r="D23" s="315" t="s">
        <v>152</v>
      </c>
      <c r="E23" s="307" t="s">
        <v>192</v>
      </c>
      <c r="F23" s="307" t="s">
        <v>192</v>
      </c>
      <c r="G23" s="307" t="s">
        <v>192</v>
      </c>
      <c r="H23" s="307" t="s">
        <v>192</v>
      </c>
      <c r="I23" s="307" t="s">
        <v>192</v>
      </c>
      <c r="J23" s="307" t="s">
        <v>192</v>
      </c>
      <c r="K23" s="307" t="s">
        <v>192</v>
      </c>
      <c r="L23" s="307" t="s">
        <v>192</v>
      </c>
      <c r="M23" s="307" t="s">
        <v>192</v>
      </c>
      <c r="N23" s="307" t="s">
        <v>192</v>
      </c>
    </row>
    <row r="24" spans="2:14" ht="17.100000000000001" customHeight="1" x14ac:dyDescent="0.15">
      <c r="B24" s="304"/>
      <c r="C24" s="314"/>
      <c r="D24" s="315" t="s">
        <v>153</v>
      </c>
      <c r="E24" s="307" t="s">
        <v>192</v>
      </c>
      <c r="F24" s="307" t="s">
        <v>192</v>
      </c>
      <c r="G24" s="307" t="s">
        <v>192</v>
      </c>
      <c r="H24" s="307" t="s">
        <v>192</v>
      </c>
      <c r="I24" s="307" t="s">
        <v>192</v>
      </c>
      <c r="J24" s="307" t="s">
        <v>192</v>
      </c>
      <c r="K24" s="307" t="s">
        <v>192</v>
      </c>
      <c r="L24" s="307" t="s">
        <v>192</v>
      </c>
      <c r="M24" s="307" t="s">
        <v>192</v>
      </c>
      <c r="N24" s="307" t="s">
        <v>192</v>
      </c>
    </row>
    <row r="25" spans="2:14" ht="17.100000000000001" customHeight="1" x14ac:dyDescent="0.15">
      <c r="B25" s="304"/>
      <c r="C25" s="304"/>
      <c r="D25" s="304"/>
      <c r="E25" s="317"/>
      <c r="F25" s="307"/>
      <c r="G25" s="307"/>
      <c r="H25" s="307"/>
      <c r="I25" s="307"/>
      <c r="J25" s="307"/>
      <c r="K25" s="307"/>
      <c r="L25" s="307"/>
      <c r="M25" s="307"/>
      <c r="N25" s="307"/>
    </row>
    <row r="26" spans="2:14" ht="17.100000000000001" customHeight="1" x14ac:dyDescent="0.15">
      <c r="B26" s="648" t="s">
        <v>302</v>
      </c>
      <c r="C26" s="648"/>
      <c r="D26" s="649"/>
      <c r="E26" s="307" t="s">
        <v>192</v>
      </c>
      <c r="F26" s="307" t="s">
        <v>192</v>
      </c>
      <c r="G26" s="307" t="s">
        <v>192</v>
      </c>
      <c r="H26" s="307" t="s">
        <v>192</v>
      </c>
      <c r="I26" s="307" t="s">
        <v>192</v>
      </c>
      <c r="J26" s="307" t="s">
        <v>192</v>
      </c>
      <c r="K26" s="307" t="s">
        <v>192</v>
      </c>
      <c r="L26" s="307" t="s">
        <v>192</v>
      </c>
      <c r="M26" s="307" t="s">
        <v>192</v>
      </c>
      <c r="N26" s="307" t="s">
        <v>192</v>
      </c>
    </row>
    <row r="27" spans="2:14" ht="17.100000000000001" customHeight="1" x14ac:dyDescent="0.15">
      <c r="B27" s="648" t="s">
        <v>118</v>
      </c>
      <c r="C27" s="648"/>
      <c r="D27" s="649"/>
      <c r="E27" s="307" t="s">
        <v>192</v>
      </c>
      <c r="F27" s="307" t="s">
        <v>192</v>
      </c>
      <c r="G27" s="307" t="s">
        <v>192</v>
      </c>
      <c r="H27" s="307" t="s">
        <v>192</v>
      </c>
      <c r="I27" s="307" t="s">
        <v>192</v>
      </c>
      <c r="J27" s="307" t="s">
        <v>192</v>
      </c>
      <c r="K27" s="307" t="s">
        <v>192</v>
      </c>
      <c r="L27" s="307" t="s">
        <v>192</v>
      </c>
      <c r="M27" s="307" t="s">
        <v>192</v>
      </c>
      <c r="N27" s="307" t="s">
        <v>192</v>
      </c>
    </row>
    <row r="28" spans="2:14" ht="15.75" customHeight="1" x14ac:dyDescent="0.15">
      <c r="B28" s="648" t="s">
        <v>303</v>
      </c>
      <c r="C28" s="648"/>
      <c r="D28" s="649"/>
      <c r="E28" s="307" t="s">
        <v>192</v>
      </c>
      <c r="F28" s="307" t="s">
        <v>192</v>
      </c>
      <c r="G28" s="307" t="s">
        <v>192</v>
      </c>
      <c r="H28" s="307" t="s">
        <v>192</v>
      </c>
      <c r="I28" s="307" t="s">
        <v>192</v>
      </c>
      <c r="J28" s="307" t="s">
        <v>192</v>
      </c>
      <c r="K28" s="307" t="s">
        <v>192</v>
      </c>
      <c r="L28" s="307" t="s">
        <v>192</v>
      </c>
      <c r="M28" s="307" t="s">
        <v>192</v>
      </c>
      <c r="N28" s="307" t="s">
        <v>192</v>
      </c>
    </row>
    <row r="29" spans="2:14" ht="17.100000000000001" customHeight="1" x14ac:dyDescent="0.15">
      <c r="B29" s="648" t="s">
        <v>79</v>
      </c>
      <c r="C29" s="648"/>
      <c r="D29" s="649"/>
      <c r="E29" s="307" t="s">
        <v>192</v>
      </c>
      <c r="F29" s="307" t="s">
        <v>192</v>
      </c>
      <c r="G29" s="307" t="s">
        <v>192</v>
      </c>
      <c r="H29" s="307" t="s">
        <v>192</v>
      </c>
      <c r="I29" s="307" t="s">
        <v>192</v>
      </c>
      <c r="J29" s="307" t="s">
        <v>192</v>
      </c>
      <c r="K29" s="307" t="s">
        <v>192</v>
      </c>
      <c r="L29" s="307" t="s">
        <v>192</v>
      </c>
      <c r="M29" s="307" t="s">
        <v>192</v>
      </c>
      <c r="N29" s="307" t="s">
        <v>192</v>
      </c>
    </row>
    <row r="30" spans="2:14" ht="17.100000000000001" customHeight="1" x14ac:dyDescent="0.15">
      <c r="B30" s="648" t="s">
        <v>80</v>
      </c>
      <c r="C30" s="648"/>
      <c r="D30" s="649"/>
      <c r="E30" s="317" t="s">
        <v>192</v>
      </c>
      <c r="F30" s="307" t="s">
        <v>192</v>
      </c>
      <c r="G30" s="307" t="s">
        <v>192</v>
      </c>
      <c r="H30" s="307" t="s">
        <v>192</v>
      </c>
      <c r="I30" s="307" t="s">
        <v>192</v>
      </c>
      <c r="J30" s="307" t="s">
        <v>192</v>
      </c>
      <c r="K30" s="307" t="s">
        <v>192</v>
      </c>
      <c r="L30" s="307" t="s">
        <v>192</v>
      </c>
      <c r="M30" s="307" t="s">
        <v>192</v>
      </c>
      <c r="N30" s="307" t="s">
        <v>192</v>
      </c>
    </row>
    <row r="31" spans="2:14" ht="17.100000000000001" customHeight="1" x14ac:dyDescent="0.15">
      <c r="B31" s="647" t="s">
        <v>327</v>
      </c>
      <c r="C31" s="648"/>
      <c r="D31" s="649"/>
      <c r="E31" s="307" t="s">
        <v>192</v>
      </c>
      <c r="F31" s="307" t="s">
        <v>192</v>
      </c>
      <c r="G31" s="307" t="s">
        <v>192</v>
      </c>
      <c r="H31" s="307" t="s">
        <v>192</v>
      </c>
      <c r="I31" s="307" t="s">
        <v>192</v>
      </c>
      <c r="J31" s="307" t="s">
        <v>192</v>
      </c>
      <c r="K31" s="307" t="s">
        <v>192</v>
      </c>
      <c r="L31" s="307" t="s">
        <v>192</v>
      </c>
      <c r="M31" s="307" t="s">
        <v>192</v>
      </c>
      <c r="N31" s="307" t="s">
        <v>192</v>
      </c>
    </row>
    <row r="32" spans="2:14" ht="17.100000000000001" customHeight="1" x14ac:dyDescent="0.15">
      <c r="B32" s="647" t="s">
        <v>127</v>
      </c>
      <c r="C32" s="648"/>
      <c r="D32" s="649"/>
      <c r="E32" s="307" t="s">
        <v>192</v>
      </c>
      <c r="F32" s="307" t="s">
        <v>192</v>
      </c>
      <c r="G32" s="307" t="s">
        <v>192</v>
      </c>
      <c r="H32" s="307" t="s">
        <v>192</v>
      </c>
      <c r="I32" s="307" t="s">
        <v>192</v>
      </c>
      <c r="J32" s="307" t="s">
        <v>192</v>
      </c>
      <c r="K32" s="307" t="s">
        <v>192</v>
      </c>
      <c r="L32" s="307" t="s">
        <v>192</v>
      </c>
      <c r="M32" s="307" t="s">
        <v>192</v>
      </c>
      <c r="N32" s="307" t="s">
        <v>192</v>
      </c>
    </row>
    <row r="33" spans="2:14" ht="17.100000000000001" customHeight="1" x14ac:dyDescent="0.15">
      <c r="B33" s="647" t="s">
        <v>304</v>
      </c>
      <c r="C33" s="648"/>
      <c r="D33" s="649"/>
      <c r="E33" s="307" t="s">
        <v>192</v>
      </c>
      <c r="F33" s="307" t="s">
        <v>192</v>
      </c>
      <c r="G33" s="307" t="s">
        <v>192</v>
      </c>
      <c r="H33" s="307" t="s">
        <v>192</v>
      </c>
      <c r="I33" s="307" t="s">
        <v>192</v>
      </c>
      <c r="J33" s="307" t="s">
        <v>192</v>
      </c>
      <c r="K33" s="307" t="s">
        <v>192</v>
      </c>
      <c r="L33" s="307" t="s">
        <v>192</v>
      </c>
      <c r="M33" s="307" t="s">
        <v>192</v>
      </c>
      <c r="N33" s="307" t="s">
        <v>192</v>
      </c>
    </row>
    <row r="34" spans="2:14" ht="13.5" customHeight="1" x14ac:dyDescent="0.15">
      <c r="B34" s="647" t="s">
        <v>306</v>
      </c>
      <c r="C34" s="648"/>
      <c r="D34" s="649"/>
      <c r="E34" s="307" t="s">
        <v>192</v>
      </c>
      <c r="F34" s="307" t="s">
        <v>192</v>
      </c>
      <c r="G34" s="307" t="s">
        <v>192</v>
      </c>
      <c r="H34" s="307" t="s">
        <v>192</v>
      </c>
      <c r="I34" s="307" t="s">
        <v>192</v>
      </c>
      <c r="J34" s="307" t="s">
        <v>192</v>
      </c>
      <c r="K34" s="307" t="s">
        <v>192</v>
      </c>
      <c r="L34" s="307" t="s">
        <v>192</v>
      </c>
      <c r="M34" s="307" t="s">
        <v>192</v>
      </c>
      <c r="N34" s="307" t="s">
        <v>192</v>
      </c>
    </row>
    <row r="35" spans="2:14" ht="17.100000000000001" customHeight="1" x14ac:dyDescent="0.15">
      <c r="B35" s="647" t="s">
        <v>307</v>
      </c>
      <c r="C35" s="648"/>
      <c r="D35" s="649"/>
      <c r="E35" s="307" t="s">
        <v>192</v>
      </c>
      <c r="F35" s="307" t="s">
        <v>192</v>
      </c>
      <c r="G35" s="307" t="s">
        <v>192</v>
      </c>
      <c r="H35" s="307" t="s">
        <v>192</v>
      </c>
      <c r="I35" s="307" t="s">
        <v>192</v>
      </c>
      <c r="J35" s="307" t="s">
        <v>192</v>
      </c>
      <c r="K35" s="307" t="s">
        <v>192</v>
      </c>
      <c r="L35" s="307" t="s">
        <v>192</v>
      </c>
      <c r="M35" s="307" t="s">
        <v>192</v>
      </c>
      <c r="N35" s="307" t="s">
        <v>192</v>
      </c>
    </row>
    <row r="36" spans="2:14" ht="17.100000000000001" customHeight="1" x14ac:dyDescent="0.15">
      <c r="B36" s="648" t="s">
        <v>305</v>
      </c>
      <c r="C36" s="648"/>
      <c r="D36" s="649"/>
      <c r="E36" s="307" t="s">
        <v>192</v>
      </c>
      <c r="F36" s="307" t="s">
        <v>192</v>
      </c>
      <c r="G36" s="307" t="s">
        <v>192</v>
      </c>
      <c r="H36" s="307" t="s">
        <v>192</v>
      </c>
      <c r="I36" s="307" t="s">
        <v>192</v>
      </c>
      <c r="J36" s="307" t="s">
        <v>192</v>
      </c>
      <c r="K36" s="307" t="s">
        <v>192</v>
      </c>
      <c r="L36" s="307" t="s">
        <v>192</v>
      </c>
      <c r="M36" s="307" t="s">
        <v>192</v>
      </c>
      <c r="N36" s="307" t="s">
        <v>192</v>
      </c>
    </row>
    <row r="37" spans="2:14" ht="17.100000000000001" customHeight="1" x14ac:dyDescent="0.15">
      <c r="B37" s="652" t="s">
        <v>309</v>
      </c>
      <c r="C37" s="652"/>
      <c r="D37" s="653"/>
      <c r="E37" s="307" t="s">
        <v>192</v>
      </c>
      <c r="F37" s="307" t="s">
        <v>192</v>
      </c>
      <c r="G37" s="307" t="s">
        <v>192</v>
      </c>
      <c r="H37" s="307" t="s">
        <v>192</v>
      </c>
      <c r="I37" s="307" t="s">
        <v>192</v>
      </c>
      <c r="J37" s="307" t="s">
        <v>192</v>
      </c>
      <c r="K37" s="307" t="s">
        <v>192</v>
      </c>
      <c r="L37" s="307" t="s">
        <v>192</v>
      </c>
      <c r="M37" s="307" t="s">
        <v>192</v>
      </c>
      <c r="N37" s="307" t="s">
        <v>192</v>
      </c>
    </row>
    <row r="38" spans="2:14" ht="17.100000000000001" customHeight="1" x14ac:dyDescent="0.15">
      <c r="B38" s="648" t="s">
        <v>308</v>
      </c>
      <c r="C38" s="648"/>
      <c r="D38" s="649"/>
      <c r="E38" s="307" t="s">
        <v>192</v>
      </c>
      <c r="F38" s="307" t="s">
        <v>192</v>
      </c>
      <c r="G38" s="307" t="s">
        <v>192</v>
      </c>
      <c r="H38" s="307" t="s">
        <v>192</v>
      </c>
      <c r="I38" s="307" t="s">
        <v>192</v>
      </c>
      <c r="J38" s="307" t="s">
        <v>192</v>
      </c>
      <c r="K38" s="307" t="s">
        <v>192</v>
      </c>
      <c r="L38" s="307" t="s">
        <v>192</v>
      </c>
      <c r="M38" s="307" t="s">
        <v>192</v>
      </c>
      <c r="N38" s="307" t="s">
        <v>192</v>
      </c>
    </row>
    <row r="39" spans="2:14" ht="17.100000000000001" customHeight="1" x14ac:dyDescent="0.15">
      <c r="B39" s="648" t="s">
        <v>310</v>
      </c>
      <c r="C39" s="648"/>
      <c r="D39" s="649"/>
      <c r="E39" s="307" t="s">
        <v>192</v>
      </c>
      <c r="F39" s="307" t="s">
        <v>192</v>
      </c>
      <c r="G39" s="307" t="s">
        <v>192</v>
      </c>
      <c r="H39" s="307" t="s">
        <v>192</v>
      </c>
      <c r="I39" s="307" t="s">
        <v>192</v>
      </c>
      <c r="J39" s="307" t="s">
        <v>192</v>
      </c>
      <c r="K39" s="307" t="s">
        <v>192</v>
      </c>
      <c r="L39" s="307" t="s">
        <v>192</v>
      </c>
      <c r="M39" s="307" t="s">
        <v>192</v>
      </c>
      <c r="N39" s="307" t="s">
        <v>192</v>
      </c>
    </row>
    <row r="40" spans="2:14" ht="17.100000000000001" customHeight="1" x14ac:dyDescent="0.15">
      <c r="B40" s="648" t="s">
        <v>57</v>
      </c>
      <c r="C40" s="648"/>
      <c r="D40" s="649"/>
      <c r="E40" s="307" t="s">
        <v>192</v>
      </c>
      <c r="F40" s="307" t="s">
        <v>192</v>
      </c>
      <c r="G40" s="307" t="s">
        <v>192</v>
      </c>
      <c r="H40" s="307" t="s">
        <v>192</v>
      </c>
      <c r="I40" s="307" t="s">
        <v>192</v>
      </c>
      <c r="J40" s="307" t="s">
        <v>192</v>
      </c>
      <c r="K40" s="307" t="s">
        <v>192</v>
      </c>
      <c r="L40" s="307" t="s">
        <v>192</v>
      </c>
      <c r="M40" s="307" t="s">
        <v>192</v>
      </c>
      <c r="N40" s="307" t="s">
        <v>192</v>
      </c>
    </row>
    <row r="41" spans="2:14" ht="17.100000000000001" customHeight="1" x14ac:dyDescent="0.15">
      <c r="B41" s="648" t="s">
        <v>38</v>
      </c>
      <c r="C41" s="648"/>
      <c r="D41" s="649"/>
      <c r="E41" s="307" t="s">
        <v>192</v>
      </c>
      <c r="F41" s="307" t="s">
        <v>192</v>
      </c>
      <c r="G41" s="307" t="s">
        <v>192</v>
      </c>
      <c r="H41" s="307" t="s">
        <v>192</v>
      </c>
      <c r="I41" s="307" t="s">
        <v>192</v>
      </c>
      <c r="J41" s="307" t="s">
        <v>192</v>
      </c>
      <c r="K41" s="307" t="s">
        <v>192</v>
      </c>
      <c r="L41" s="307" t="s">
        <v>192</v>
      </c>
      <c r="M41" s="307" t="s">
        <v>192</v>
      </c>
      <c r="N41" s="307" t="s">
        <v>192</v>
      </c>
    </row>
    <row r="42" spans="2:14" ht="17.100000000000001" customHeight="1" x14ac:dyDescent="0.15">
      <c r="B42" s="648" t="s">
        <v>58</v>
      </c>
      <c r="C42" s="648"/>
      <c r="D42" s="649"/>
      <c r="E42" s="312" t="s">
        <v>192</v>
      </c>
      <c r="F42" s="307" t="s">
        <v>192</v>
      </c>
      <c r="G42" s="307" t="s">
        <v>192</v>
      </c>
      <c r="H42" s="307" t="s">
        <v>192</v>
      </c>
      <c r="I42" s="307" t="s">
        <v>192</v>
      </c>
      <c r="J42" s="307" t="s">
        <v>192</v>
      </c>
      <c r="K42" s="307" t="s">
        <v>192</v>
      </c>
      <c r="L42" s="307" t="s">
        <v>192</v>
      </c>
      <c r="M42" s="307" t="s">
        <v>192</v>
      </c>
      <c r="N42" s="307" t="s">
        <v>192</v>
      </c>
    </row>
    <row r="43" spans="2:14" ht="17.100000000000001" customHeight="1" x14ac:dyDescent="0.15">
      <c r="B43" s="663" t="s">
        <v>59</v>
      </c>
      <c r="C43" s="663"/>
      <c r="D43" s="664"/>
      <c r="E43" s="312" t="s">
        <v>192</v>
      </c>
      <c r="F43" s="307" t="s">
        <v>192</v>
      </c>
      <c r="G43" s="307" t="s">
        <v>192</v>
      </c>
      <c r="H43" s="307" t="s">
        <v>192</v>
      </c>
      <c r="I43" s="307" t="s">
        <v>192</v>
      </c>
      <c r="J43" s="307" t="s">
        <v>192</v>
      </c>
      <c r="K43" s="307" t="s">
        <v>192</v>
      </c>
      <c r="L43" s="307" t="s">
        <v>192</v>
      </c>
      <c r="M43" s="307" t="s">
        <v>192</v>
      </c>
      <c r="N43" s="307" t="s">
        <v>192</v>
      </c>
    </row>
    <row r="44" spans="2:14" ht="17.100000000000001" customHeight="1" x14ac:dyDescent="0.15">
      <c r="B44" s="667" t="s">
        <v>328</v>
      </c>
      <c r="C44" s="663"/>
      <c r="D44" s="664"/>
      <c r="E44" s="312" t="s">
        <v>192</v>
      </c>
      <c r="F44" s="307" t="s">
        <v>192</v>
      </c>
      <c r="G44" s="307" t="s">
        <v>192</v>
      </c>
      <c r="H44" s="307" t="s">
        <v>192</v>
      </c>
      <c r="I44" s="307" t="s">
        <v>192</v>
      </c>
      <c r="J44" s="307" t="s">
        <v>192</v>
      </c>
      <c r="K44" s="307" t="s">
        <v>192</v>
      </c>
      <c r="L44" s="307" t="s">
        <v>192</v>
      </c>
      <c r="M44" s="307" t="s">
        <v>192</v>
      </c>
      <c r="N44" s="307" t="s">
        <v>192</v>
      </c>
    </row>
    <row r="45" spans="2:14" ht="17.100000000000001" customHeight="1" thickBot="1" x14ac:dyDescent="0.2">
      <c r="B45" s="665" t="s">
        <v>60</v>
      </c>
      <c r="C45" s="665"/>
      <c r="D45" s="666"/>
      <c r="E45" s="318" t="s">
        <v>192</v>
      </c>
      <c r="F45" s="318" t="s">
        <v>192</v>
      </c>
      <c r="G45" s="318" t="s">
        <v>192</v>
      </c>
      <c r="H45" s="318" t="s">
        <v>192</v>
      </c>
      <c r="I45" s="318" t="s">
        <v>192</v>
      </c>
      <c r="J45" s="318" t="s">
        <v>192</v>
      </c>
      <c r="K45" s="318" t="s">
        <v>192</v>
      </c>
      <c r="L45" s="318" t="s">
        <v>192</v>
      </c>
      <c r="M45" s="318" t="s">
        <v>192</v>
      </c>
      <c r="N45" s="318" t="s">
        <v>192</v>
      </c>
    </row>
    <row r="46" spans="2:14" ht="17.100000000000001" customHeight="1" x14ac:dyDescent="0.15">
      <c r="B46" s="660" t="s">
        <v>349</v>
      </c>
      <c r="C46" s="660"/>
      <c r="D46" s="660"/>
      <c r="E46" s="660"/>
      <c r="F46" s="660"/>
      <c r="G46" s="660"/>
      <c r="H46" s="660"/>
      <c r="I46" s="660"/>
      <c r="J46" s="660"/>
      <c r="K46" s="660"/>
      <c r="L46" s="660"/>
      <c r="M46" s="660"/>
      <c r="N46" s="660"/>
    </row>
    <row r="47" spans="2:14" ht="16.5" customHeight="1" x14ac:dyDescent="0.15">
      <c r="B47" s="661" t="s">
        <v>383</v>
      </c>
      <c r="C47" s="661"/>
      <c r="D47" s="662"/>
      <c r="E47" s="304"/>
      <c r="F47" s="304"/>
      <c r="G47" s="304"/>
      <c r="H47" s="304"/>
      <c r="I47" s="304"/>
      <c r="J47" s="304"/>
      <c r="K47" s="304"/>
      <c r="L47" s="304"/>
      <c r="M47" s="304"/>
      <c r="N47" s="304"/>
    </row>
    <row r="49" spans="7:7" x14ac:dyDescent="0.15">
      <c r="G49" s="316"/>
    </row>
  </sheetData>
  <mergeCells count="39">
    <mergeCell ref="K6:L6"/>
    <mergeCell ref="B36:D36"/>
    <mergeCell ref="B5:E5"/>
    <mergeCell ref="E6:F6"/>
    <mergeCell ref="G6:H6"/>
    <mergeCell ref="I6:J6"/>
    <mergeCell ref="B46:N46"/>
    <mergeCell ref="B47:D47"/>
    <mergeCell ref="B42:D42"/>
    <mergeCell ref="B43:D43"/>
    <mergeCell ref="B38:D38"/>
    <mergeCell ref="B39:D39"/>
    <mergeCell ref="B40:D40"/>
    <mergeCell ref="B41:D41"/>
    <mergeCell ref="B45:D45"/>
    <mergeCell ref="B44:D44"/>
    <mergeCell ref="B37:D37"/>
    <mergeCell ref="M6:N6"/>
    <mergeCell ref="B7:D7"/>
    <mergeCell ref="E7:E8"/>
    <mergeCell ref="G7:G8"/>
    <mergeCell ref="B26:D26"/>
    <mergeCell ref="B29:D29"/>
    <mergeCell ref="B30:D30"/>
    <mergeCell ref="B28:D28"/>
    <mergeCell ref="I7:I8"/>
    <mergeCell ref="K7:K8"/>
    <mergeCell ref="B27:D27"/>
    <mergeCell ref="F7:F8"/>
    <mergeCell ref="N7:N8"/>
    <mergeCell ref="B35:D35"/>
    <mergeCell ref="B32:D32"/>
    <mergeCell ref="M7:M8"/>
    <mergeCell ref="B31:D31"/>
    <mergeCell ref="B34:D34"/>
    <mergeCell ref="H7:H8"/>
    <mergeCell ref="J7:J8"/>
    <mergeCell ref="L7:L8"/>
    <mergeCell ref="B33:D3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showGridLines="0" defaultGridColor="0" colorId="22" zoomScaleNormal="100" zoomScaleSheetLayoutView="100" workbookViewId="0"/>
  </sheetViews>
  <sheetFormatPr defaultColWidth="13.375" defaultRowHeight="13.5" x14ac:dyDescent="0.15"/>
  <cols>
    <col min="1" max="1" width="13.375" style="296"/>
    <col min="2" max="2" width="2.5" style="296" customWidth="1"/>
    <col min="3" max="3" width="14.75" style="296" customWidth="1"/>
    <col min="4" max="4" width="8.75" style="296" customWidth="1"/>
    <col min="5" max="5" width="3.625" style="320" customWidth="1"/>
    <col min="6" max="6" width="5.5" style="320" customWidth="1"/>
    <col min="7" max="7" width="3.625" style="320" customWidth="1"/>
    <col min="8" max="9" width="5.125" style="320" customWidth="1"/>
    <col min="10" max="10" width="3.625" style="320" customWidth="1"/>
    <col min="11" max="12" width="4.375" style="320" customWidth="1"/>
    <col min="13" max="13" width="3.625" style="320" customWidth="1"/>
    <col min="14" max="14" width="4.375" style="320" customWidth="1"/>
    <col min="15" max="15" width="3.625" style="320" customWidth="1"/>
    <col min="16" max="16" width="4.375" style="320" customWidth="1"/>
    <col min="17" max="17" width="3.625" style="320" customWidth="1"/>
    <col min="18" max="18" width="4.375" style="320" customWidth="1"/>
    <col min="19" max="19" width="3.625" style="320" customWidth="1"/>
    <col min="20" max="20" width="5.125" style="320" customWidth="1"/>
    <col min="21" max="16384" width="13.375" style="296"/>
  </cols>
  <sheetData>
    <row r="1" spans="1:21" ht="21" x14ac:dyDescent="0.2">
      <c r="C1" s="319"/>
    </row>
    <row r="2" spans="1:21" ht="21" customHeight="1" x14ac:dyDescent="0.2">
      <c r="A2" s="125"/>
      <c r="B2" s="321"/>
      <c r="C2" s="321"/>
      <c r="D2" s="294" t="s">
        <v>324</v>
      </c>
      <c r="E2" s="321"/>
      <c r="F2" s="321"/>
      <c r="G2" s="321"/>
      <c r="H2" s="321"/>
      <c r="I2" s="321"/>
      <c r="J2" s="321"/>
      <c r="K2" s="321"/>
      <c r="L2" s="321"/>
      <c r="M2" s="321"/>
      <c r="N2" s="321"/>
      <c r="O2" s="321"/>
      <c r="P2" s="321"/>
      <c r="Q2" s="321"/>
      <c r="R2" s="321"/>
      <c r="S2" s="321"/>
      <c r="T2" s="321"/>
    </row>
    <row r="3" spans="1:21" ht="18.75" customHeight="1" x14ac:dyDescent="0.15">
      <c r="B3" s="293"/>
      <c r="C3" s="297"/>
      <c r="D3" s="294" t="s">
        <v>422</v>
      </c>
      <c r="E3" s="295"/>
      <c r="F3" s="295"/>
      <c r="G3" s="295"/>
      <c r="H3" s="293"/>
      <c r="I3" s="322"/>
      <c r="J3" s="322"/>
      <c r="K3" s="322"/>
      <c r="L3" s="293"/>
      <c r="M3" s="293"/>
      <c r="N3" s="322"/>
      <c r="O3" s="322"/>
      <c r="P3" s="322"/>
      <c r="Q3" s="322"/>
      <c r="R3" s="322"/>
      <c r="S3" s="322"/>
      <c r="T3" s="322"/>
    </row>
    <row r="4" spans="1:21" ht="13.5" customHeight="1" x14ac:dyDescent="0.15">
      <c r="B4" s="293"/>
      <c r="C4" s="297"/>
      <c r="D4" s="293"/>
      <c r="E4" s="295"/>
      <c r="F4" s="295"/>
      <c r="G4" s="295"/>
      <c r="H4" s="293"/>
      <c r="I4" s="322"/>
      <c r="J4" s="322"/>
      <c r="K4" s="322"/>
      <c r="L4" s="293"/>
      <c r="M4" s="293"/>
      <c r="N4" s="322"/>
      <c r="O4" s="322"/>
      <c r="P4" s="322"/>
      <c r="Q4" s="322"/>
      <c r="R4" s="322"/>
      <c r="S4" s="322"/>
      <c r="T4" s="322"/>
    </row>
    <row r="5" spans="1:21" ht="19.5" customHeight="1" thickBot="1" x14ac:dyDescent="0.2">
      <c r="B5" s="669" t="s">
        <v>160</v>
      </c>
      <c r="C5" s="669"/>
      <c r="D5" s="669"/>
      <c r="E5" s="669"/>
      <c r="F5" s="323"/>
      <c r="G5" s="324"/>
      <c r="H5" s="324"/>
      <c r="I5" s="324"/>
      <c r="J5" s="324"/>
      <c r="K5" s="324"/>
      <c r="L5" s="324"/>
      <c r="M5" s="324"/>
      <c r="N5" s="324"/>
      <c r="O5" s="324"/>
      <c r="P5" s="324"/>
      <c r="Q5" s="324"/>
      <c r="R5" s="324"/>
      <c r="S5" s="323"/>
      <c r="T5" s="323"/>
      <c r="U5" s="325"/>
    </row>
    <row r="6" spans="1:21" ht="13.5" customHeight="1" x14ac:dyDescent="0.15">
      <c r="B6" s="670" t="s">
        <v>188</v>
      </c>
      <c r="C6" s="670"/>
      <c r="D6" s="671"/>
      <c r="E6" s="673" t="s">
        <v>156</v>
      </c>
      <c r="F6" s="674"/>
      <c r="G6" s="689" t="s">
        <v>189</v>
      </c>
      <c r="H6" s="690"/>
      <c r="I6" s="690"/>
      <c r="J6" s="690"/>
      <c r="K6" s="690"/>
      <c r="L6" s="690"/>
      <c r="M6" s="690"/>
      <c r="N6" s="690"/>
      <c r="O6" s="690"/>
      <c r="P6" s="690"/>
      <c r="Q6" s="690"/>
      <c r="R6" s="674"/>
      <c r="S6" s="677" t="s">
        <v>332</v>
      </c>
      <c r="T6" s="678"/>
      <c r="U6" s="325"/>
    </row>
    <row r="7" spans="1:21" ht="33" customHeight="1" x14ac:dyDescent="0.15">
      <c r="B7" s="656"/>
      <c r="C7" s="656"/>
      <c r="D7" s="656"/>
      <c r="E7" s="681" t="s">
        <v>157</v>
      </c>
      <c r="F7" s="683" t="s">
        <v>158</v>
      </c>
      <c r="G7" s="685" t="s">
        <v>336</v>
      </c>
      <c r="H7" s="686"/>
      <c r="I7" s="687"/>
      <c r="J7" s="685" t="s">
        <v>119</v>
      </c>
      <c r="K7" s="686"/>
      <c r="L7" s="687"/>
      <c r="M7" s="688" t="s">
        <v>329</v>
      </c>
      <c r="N7" s="683"/>
      <c r="O7" s="685" t="s">
        <v>155</v>
      </c>
      <c r="P7" s="687"/>
      <c r="Q7" s="685" t="s">
        <v>120</v>
      </c>
      <c r="R7" s="687"/>
      <c r="S7" s="679"/>
      <c r="T7" s="680"/>
      <c r="U7" s="325"/>
    </row>
    <row r="8" spans="1:21" ht="36" customHeight="1" x14ac:dyDescent="0.15">
      <c r="B8" s="672"/>
      <c r="C8" s="672"/>
      <c r="D8" s="672"/>
      <c r="E8" s="682"/>
      <c r="F8" s="684"/>
      <c r="G8" s="326" t="s">
        <v>157</v>
      </c>
      <c r="H8" s="327" t="s">
        <v>158</v>
      </c>
      <c r="I8" s="327" t="s">
        <v>159</v>
      </c>
      <c r="J8" s="326" t="s">
        <v>157</v>
      </c>
      <c r="K8" s="327" t="s">
        <v>158</v>
      </c>
      <c r="L8" s="327" t="s">
        <v>159</v>
      </c>
      <c r="M8" s="326" t="s">
        <v>157</v>
      </c>
      <c r="N8" s="327" t="s">
        <v>158</v>
      </c>
      <c r="O8" s="326" t="s">
        <v>157</v>
      </c>
      <c r="P8" s="327" t="s">
        <v>158</v>
      </c>
      <c r="Q8" s="326" t="s">
        <v>157</v>
      </c>
      <c r="R8" s="327" t="s">
        <v>158</v>
      </c>
      <c r="S8" s="326" t="s">
        <v>157</v>
      </c>
      <c r="T8" s="328" t="s">
        <v>158</v>
      </c>
      <c r="U8" s="325"/>
    </row>
    <row r="9" spans="1:21" ht="17.100000000000001" customHeight="1" x14ac:dyDescent="0.15">
      <c r="B9" s="293"/>
      <c r="C9" s="314" t="s">
        <v>381</v>
      </c>
      <c r="D9" s="306" t="s">
        <v>357</v>
      </c>
      <c r="E9" s="329">
        <v>8</v>
      </c>
      <c r="F9" s="330">
        <v>224</v>
      </c>
      <c r="G9" s="330">
        <v>8</v>
      </c>
      <c r="H9" s="330">
        <v>144</v>
      </c>
      <c r="I9" s="330">
        <v>4086</v>
      </c>
      <c r="J9" s="330" t="s">
        <v>192</v>
      </c>
      <c r="K9" s="330" t="s">
        <v>192</v>
      </c>
      <c r="L9" s="330" t="s">
        <v>192</v>
      </c>
      <c r="M9" s="331">
        <v>1</v>
      </c>
      <c r="N9" s="330">
        <v>18</v>
      </c>
      <c r="O9" s="331" t="s">
        <v>192</v>
      </c>
      <c r="P9" s="330" t="s">
        <v>192</v>
      </c>
      <c r="Q9" s="331" t="s">
        <v>192</v>
      </c>
      <c r="R9" s="330" t="s">
        <v>192</v>
      </c>
      <c r="S9" s="331" t="s">
        <v>192</v>
      </c>
      <c r="T9" s="330" t="s">
        <v>192</v>
      </c>
    </row>
    <row r="10" spans="1:21" ht="17.100000000000001" customHeight="1" x14ac:dyDescent="0.15">
      <c r="B10" s="293"/>
      <c r="C10" s="314">
        <v>26</v>
      </c>
      <c r="D10" s="306"/>
      <c r="E10" s="332">
        <v>2</v>
      </c>
      <c r="F10" s="333">
        <v>56</v>
      </c>
      <c r="G10" s="333">
        <v>1</v>
      </c>
      <c r="H10" s="333">
        <v>18</v>
      </c>
      <c r="I10" s="333">
        <v>558</v>
      </c>
      <c r="J10" s="333" t="s">
        <v>192</v>
      </c>
      <c r="K10" s="333" t="s">
        <v>192</v>
      </c>
      <c r="L10" s="333" t="s">
        <v>192</v>
      </c>
      <c r="M10" s="333" t="s">
        <v>192</v>
      </c>
      <c r="N10" s="333" t="s">
        <v>192</v>
      </c>
      <c r="O10" s="331" t="s">
        <v>192</v>
      </c>
      <c r="P10" s="330" t="s">
        <v>192</v>
      </c>
      <c r="Q10" s="331" t="s">
        <v>192</v>
      </c>
      <c r="R10" s="330" t="s">
        <v>192</v>
      </c>
      <c r="S10" s="331" t="s">
        <v>192</v>
      </c>
      <c r="T10" s="330" t="s">
        <v>192</v>
      </c>
    </row>
    <row r="11" spans="1:21" ht="17.100000000000001" customHeight="1" x14ac:dyDescent="0.15">
      <c r="B11" s="293"/>
      <c r="C11" s="314">
        <v>27</v>
      </c>
      <c r="D11" s="334"/>
      <c r="E11" s="329" t="s">
        <v>192</v>
      </c>
      <c r="F11" s="330" t="s">
        <v>192</v>
      </c>
      <c r="G11" s="330" t="s">
        <v>192</v>
      </c>
      <c r="H11" s="330" t="s">
        <v>192</v>
      </c>
      <c r="I11" s="330" t="s">
        <v>192</v>
      </c>
      <c r="J11" s="330" t="s">
        <v>192</v>
      </c>
      <c r="K11" s="330" t="s">
        <v>192</v>
      </c>
      <c r="L11" s="330" t="s">
        <v>192</v>
      </c>
      <c r="M11" s="330" t="s">
        <v>192</v>
      </c>
      <c r="N11" s="330" t="s">
        <v>192</v>
      </c>
      <c r="O11" s="331" t="s">
        <v>192</v>
      </c>
      <c r="P11" s="330" t="s">
        <v>192</v>
      </c>
      <c r="Q11" s="331" t="s">
        <v>192</v>
      </c>
      <c r="R11" s="330" t="s">
        <v>192</v>
      </c>
      <c r="S11" s="333" t="s">
        <v>358</v>
      </c>
      <c r="T11" s="330" t="s">
        <v>192</v>
      </c>
    </row>
    <row r="12" spans="1:21" ht="17.100000000000001" customHeight="1" x14ac:dyDescent="0.15">
      <c r="B12" s="293"/>
      <c r="C12" s="293"/>
      <c r="D12" s="293"/>
      <c r="E12" s="329"/>
      <c r="F12" s="330"/>
      <c r="G12" s="330"/>
      <c r="H12" s="330"/>
      <c r="I12" s="330"/>
      <c r="J12" s="330"/>
      <c r="K12" s="330"/>
      <c r="L12" s="330"/>
      <c r="M12" s="330"/>
      <c r="N12" s="330"/>
      <c r="O12" s="330"/>
      <c r="P12" s="330"/>
      <c r="Q12" s="330"/>
      <c r="R12" s="330"/>
      <c r="S12" s="330"/>
      <c r="T12" s="330"/>
    </row>
    <row r="13" spans="1:21" ht="17.100000000000001" customHeight="1" x14ac:dyDescent="0.15">
      <c r="B13" s="304"/>
      <c r="C13" s="393" t="s">
        <v>382</v>
      </c>
      <c r="D13" s="313" t="s">
        <v>144</v>
      </c>
      <c r="E13" s="329" t="s">
        <v>192</v>
      </c>
      <c r="F13" s="330" t="s">
        <v>192</v>
      </c>
      <c r="G13" s="330" t="s">
        <v>192</v>
      </c>
      <c r="H13" s="330" t="s">
        <v>192</v>
      </c>
      <c r="I13" s="330" t="s">
        <v>192</v>
      </c>
      <c r="J13" s="330" t="s">
        <v>192</v>
      </c>
      <c r="K13" s="330" t="s">
        <v>192</v>
      </c>
      <c r="L13" s="330" t="s">
        <v>192</v>
      </c>
      <c r="M13" s="330" t="s">
        <v>192</v>
      </c>
      <c r="N13" s="330" t="s">
        <v>192</v>
      </c>
      <c r="O13" s="330" t="s">
        <v>192</v>
      </c>
      <c r="P13" s="330" t="s">
        <v>192</v>
      </c>
      <c r="Q13" s="330" t="s">
        <v>192</v>
      </c>
      <c r="R13" s="330" t="s">
        <v>192</v>
      </c>
      <c r="S13" s="330" t="s">
        <v>192</v>
      </c>
      <c r="T13" s="330" t="s">
        <v>192</v>
      </c>
    </row>
    <row r="14" spans="1:21" ht="17.100000000000001" customHeight="1" x14ac:dyDescent="0.15">
      <c r="B14" s="304"/>
      <c r="C14" s="314"/>
      <c r="D14" s="315" t="s">
        <v>325</v>
      </c>
      <c r="E14" s="329" t="s">
        <v>192</v>
      </c>
      <c r="F14" s="330" t="s">
        <v>192</v>
      </c>
      <c r="G14" s="330" t="s">
        <v>192</v>
      </c>
      <c r="H14" s="330" t="s">
        <v>192</v>
      </c>
      <c r="I14" s="330" t="s">
        <v>192</v>
      </c>
      <c r="J14" s="330" t="s">
        <v>192</v>
      </c>
      <c r="K14" s="330" t="s">
        <v>192</v>
      </c>
      <c r="L14" s="330" t="s">
        <v>192</v>
      </c>
      <c r="M14" s="330" t="s">
        <v>192</v>
      </c>
      <c r="N14" s="330" t="s">
        <v>192</v>
      </c>
      <c r="O14" s="330" t="s">
        <v>192</v>
      </c>
      <c r="P14" s="330" t="s">
        <v>192</v>
      </c>
      <c r="Q14" s="330" t="s">
        <v>192</v>
      </c>
      <c r="R14" s="330" t="s">
        <v>192</v>
      </c>
      <c r="S14" s="330" t="s">
        <v>192</v>
      </c>
      <c r="T14" s="330" t="s">
        <v>192</v>
      </c>
    </row>
    <row r="15" spans="1:21" ht="17.100000000000001" customHeight="1" x14ac:dyDescent="0.15">
      <c r="B15" s="304"/>
      <c r="C15" s="314"/>
      <c r="D15" s="315" t="s">
        <v>145</v>
      </c>
      <c r="E15" s="329" t="s">
        <v>192</v>
      </c>
      <c r="F15" s="330" t="s">
        <v>192</v>
      </c>
      <c r="G15" s="330" t="s">
        <v>192</v>
      </c>
      <c r="H15" s="330" t="s">
        <v>192</v>
      </c>
      <c r="I15" s="330" t="s">
        <v>192</v>
      </c>
      <c r="J15" s="330" t="s">
        <v>192</v>
      </c>
      <c r="K15" s="330" t="s">
        <v>192</v>
      </c>
      <c r="L15" s="330" t="s">
        <v>192</v>
      </c>
      <c r="M15" s="330" t="s">
        <v>192</v>
      </c>
      <c r="N15" s="330" t="s">
        <v>192</v>
      </c>
      <c r="O15" s="330" t="s">
        <v>192</v>
      </c>
      <c r="P15" s="330" t="s">
        <v>192</v>
      </c>
      <c r="Q15" s="330" t="s">
        <v>192</v>
      </c>
      <c r="R15" s="330" t="s">
        <v>192</v>
      </c>
      <c r="S15" s="330" t="s">
        <v>192</v>
      </c>
      <c r="T15" s="330" t="s">
        <v>192</v>
      </c>
    </row>
    <row r="16" spans="1:21" ht="17.100000000000001" customHeight="1" x14ac:dyDescent="0.15">
      <c r="B16" s="304"/>
      <c r="C16" s="314"/>
      <c r="D16" s="315" t="s">
        <v>146</v>
      </c>
      <c r="E16" s="329" t="s">
        <v>192</v>
      </c>
      <c r="F16" s="330" t="s">
        <v>192</v>
      </c>
      <c r="G16" s="330" t="s">
        <v>192</v>
      </c>
      <c r="H16" s="330" t="s">
        <v>192</v>
      </c>
      <c r="I16" s="330" t="s">
        <v>192</v>
      </c>
      <c r="J16" s="330" t="s">
        <v>192</v>
      </c>
      <c r="K16" s="330" t="s">
        <v>192</v>
      </c>
      <c r="L16" s="330" t="s">
        <v>192</v>
      </c>
      <c r="M16" s="330" t="s">
        <v>192</v>
      </c>
      <c r="N16" s="330" t="s">
        <v>192</v>
      </c>
      <c r="O16" s="330" t="s">
        <v>192</v>
      </c>
      <c r="P16" s="330" t="s">
        <v>192</v>
      </c>
      <c r="Q16" s="330" t="s">
        <v>192</v>
      </c>
      <c r="R16" s="330" t="s">
        <v>192</v>
      </c>
      <c r="S16" s="330" t="s">
        <v>192</v>
      </c>
      <c r="T16" s="330" t="s">
        <v>192</v>
      </c>
    </row>
    <row r="17" spans="2:20" ht="17.100000000000001" customHeight="1" x14ac:dyDescent="0.15">
      <c r="B17" s="304"/>
      <c r="C17" s="314"/>
      <c r="D17" s="315" t="s">
        <v>147</v>
      </c>
      <c r="E17" s="329" t="s">
        <v>192</v>
      </c>
      <c r="F17" s="330" t="s">
        <v>192</v>
      </c>
      <c r="G17" s="330" t="s">
        <v>192</v>
      </c>
      <c r="H17" s="330" t="s">
        <v>192</v>
      </c>
      <c r="I17" s="330" t="s">
        <v>192</v>
      </c>
      <c r="J17" s="330" t="s">
        <v>192</v>
      </c>
      <c r="K17" s="330" t="s">
        <v>192</v>
      </c>
      <c r="L17" s="330" t="s">
        <v>192</v>
      </c>
      <c r="M17" s="330" t="s">
        <v>192</v>
      </c>
      <c r="N17" s="330" t="s">
        <v>192</v>
      </c>
      <c r="O17" s="330" t="s">
        <v>192</v>
      </c>
      <c r="P17" s="330" t="s">
        <v>192</v>
      </c>
      <c r="Q17" s="330" t="s">
        <v>192</v>
      </c>
      <c r="R17" s="330" t="s">
        <v>192</v>
      </c>
      <c r="S17" s="330" t="s">
        <v>192</v>
      </c>
      <c r="T17" s="330" t="s">
        <v>192</v>
      </c>
    </row>
    <row r="18" spans="2:20" ht="17.100000000000001" customHeight="1" x14ac:dyDescent="0.15">
      <c r="B18" s="304"/>
      <c r="C18" s="314"/>
      <c r="D18" s="315" t="s">
        <v>148</v>
      </c>
      <c r="E18" s="329" t="s">
        <v>192</v>
      </c>
      <c r="F18" s="330" t="s">
        <v>192</v>
      </c>
      <c r="G18" s="330" t="s">
        <v>192</v>
      </c>
      <c r="H18" s="330" t="s">
        <v>192</v>
      </c>
      <c r="I18" s="330" t="s">
        <v>192</v>
      </c>
      <c r="J18" s="330" t="s">
        <v>192</v>
      </c>
      <c r="K18" s="330" t="s">
        <v>192</v>
      </c>
      <c r="L18" s="330" t="s">
        <v>192</v>
      </c>
      <c r="M18" s="330" t="s">
        <v>192</v>
      </c>
      <c r="N18" s="330" t="s">
        <v>192</v>
      </c>
      <c r="O18" s="330" t="s">
        <v>192</v>
      </c>
      <c r="P18" s="330" t="s">
        <v>192</v>
      </c>
      <c r="Q18" s="330" t="s">
        <v>192</v>
      </c>
      <c r="R18" s="330" t="s">
        <v>192</v>
      </c>
      <c r="S18" s="330" t="s">
        <v>192</v>
      </c>
      <c r="T18" s="330" t="s">
        <v>192</v>
      </c>
    </row>
    <row r="19" spans="2:20" ht="17.100000000000001" customHeight="1" x14ac:dyDescent="0.15">
      <c r="B19" s="304"/>
      <c r="C19" s="314"/>
      <c r="D19" s="315" t="s">
        <v>149</v>
      </c>
      <c r="E19" s="329" t="s">
        <v>192</v>
      </c>
      <c r="F19" s="330" t="s">
        <v>192</v>
      </c>
      <c r="G19" s="330" t="s">
        <v>192</v>
      </c>
      <c r="H19" s="330" t="s">
        <v>192</v>
      </c>
      <c r="I19" s="330" t="s">
        <v>192</v>
      </c>
      <c r="J19" s="330" t="s">
        <v>192</v>
      </c>
      <c r="K19" s="330" t="s">
        <v>192</v>
      </c>
      <c r="L19" s="330" t="s">
        <v>192</v>
      </c>
      <c r="M19" s="330" t="s">
        <v>192</v>
      </c>
      <c r="N19" s="330" t="s">
        <v>192</v>
      </c>
      <c r="O19" s="330" t="s">
        <v>192</v>
      </c>
      <c r="P19" s="330" t="s">
        <v>192</v>
      </c>
      <c r="Q19" s="330" t="s">
        <v>192</v>
      </c>
      <c r="R19" s="330" t="s">
        <v>192</v>
      </c>
      <c r="S19" s="330" t="s">
        <v>192</v>
      </c>
      <c r="T19" s="330" t="s">
        <v>192</v>
      </c>
    </row>
    <row r="20" spans="2:20" ht="17.100000000000001" customHeight="1" x14ac:dyDescent="0.15">
      <c r="B20" s="304"/>
      <c r="C20" s="314"/>
      <c r="D20" s="315" t="s">
        <v>150</v>
      </c>
      <c r="E20" s="329" t="s">
        <v>192</v>
      </c>
      <c r="F20" s="330" t="s">
        <v>192</v>
      </c>
      <c r="G20" s="330" t="s">
        <v>192</v>
      </c>
      <c r="H20" s="330" t="s">
        <v>192</v>
      </c>
      <c r="I20" s="330" t="s">
        <v>192</v>
      </c>
      <c r="J20" s="330" t="s">
        <v>192</v>
      </c>
      <c r="K20" s="330" t="s">
        <v>192</v>
      </c>
      <c r="L20" s="330" t="s">
        <v>192</v>
      </c>
      <c r="M20" s="330" t="s">
        <v>192</v>
      </c>
      <c r="N20" s="330" t="s">
        <v>192</v>
      </c>
      <c r="O20" s="330" t="s">
        <v>192</v>
      </c>
      <c r="P20" s="330" t="s">
        <v>192</v>
      </c>
      <c r="Q20" s="330" t="s">
        <v>192</v>
      </c>
      <c r="R20" s="330" t="s">
        <v>192</v>
      </c>
      <c r="S20" s="330" t="s">
        <v>192</v>
      </c>
      <c r="T20" s="330" t="s">
        <v>192</v>
      </c>
    </row>
    <row r="21" spans="2:20" ht="17.100000000000001" customHeight="1" x14ac:dyDescent="0.15">
      <c r="B21" s="304"/>
      <c r="C21" s="314"/>
      <c r="D21" s="315" t="s">
        <v>151</v>
      </c>
      <c r="E21" s="329" t="s">
        <v>192</v>
      </c>
      <c r="F21" s="330" t="s">
        <v>192</v>
      </c>
      <c r="G21" s="330" t="s">
        <v>192</v>
      </c>
      <c r="H21" s="330" t="s">
        <v>192</v>
      </c>
      <c r="I21" s="330" t="s">
        <v>192</v>
      </c>
      <c r="J21" s="330" t="s">
        <v>192</v>
      </c>
      <c r="K21" s="330" t="s">
        <v>192</v>
      </c>
      <c r="L21" s="330" t="s">
        <v>192</v>
      </c>
      <c r="M21" s="330" t="s">
        <v>192</v>
      </c>
      <c r="N21" s="330" t="s">
        <v>192</v>
      </c>
      <c r="O21" s="330" t="s">
        <v>192</v>
      </c>
      <c r="P21" s="330" t="s">
        <v>192</v>
      </c>
      <c r="Q21" s="330" t="s">
        <v>192</v>
      </c>
      <c r="R21" s="330" t="s">
        <v>192</v>
      </c>
      <c r="S21" s="330" t="s">
        <v>192</v>
      </c>
      <c r="T21" s="330" t="s">
        <v>192</v>
      </c>
    </row>
    <row r="22" spans="2:20" ht="17.100000000000001" customHeight="1" x14ac:dyDescent="0.15">
      <c r="B22" s="304"/>
      <c r="C22" s="314"/>
      <c r="D22" s="315" t="s">
        <v>326</v>
      </c>
      <c r="E22" s="329" t="s">
        <v>192</v>
      </c>
      <c r="F22" s="330" t="s">
        <v>192</v>
      </c>
      <c r="G22" s="330" t="s">
        <v>192</v>
      </c>
      <c r="H22" s="330" t="s">
        <v>192</v>
      </c>
      <c r="I22" s="330" t="s">
        <v>192</v>
      </c>
      <c r="J22" s="330" t="s">
        <v>192</v>
      </c>
      <c r="K22" s="330" t="s">
        <v>192</v>
      </c>
      <c r="L22" s="330" t="s">
        <v>192</v>
      </c>
      <c r="M22" s="330" t="s">
        <v>192</v>
      </c>
      <c r="N22" s="330" t="s">
        <v>192</v>
      </c>
      <c r="O22" s="330" t="s">
        <v>192</v>
      </c>
      <c r="P22" s="330" t="s">
        <v>192</v>
      </c>
      <c r="Q22" s="330" t="s">
        <v>192</v>
      </c>
      <c r="R22" s="330" t="s">
        <v>192</v>
      </c>
      <c r="S22" s="330" t="s">
        <v>192</v>
      </c>
      <c r="T22" s="330" t="s">
        <v>192</v>
      </c>
    </row>
    <row r="23" spans="2:20" ht="17.100000000000001" customHeight="1" x14ac:dyDescent="0.15">
      <c r="B23" s="304"/>
      <c r="C23" s="314"/>
      <c r="D23" s="315" t="s">
        <v>152</v>
      </c>
      <c r="E23" s="329" t="s">
        <v>192</v>
      </c>
      <c r="F23" s="330" t="s">
        <v>192</v>
      </c>
      <c r="G23" s="330" t="s">
        <v>192</v>
      </c>
      <c r="H23" s="330" t="s">
        <v>192</v>
      </c>
      <c r="I23" s="330" t="s">
        <v>192</v>
      </c>
      <c r="J23" s="330" t="s">
        <v>192</v>
      </c>
      <c r="K23" s="330" t="s">
        <v>192</v>
      </c>
      <c r="L23" s="330" t="s">
        <v>192</v>
      </c>
      <c r="M23" s="330" t="s">
        <v>192</v>
      </c>
      <c r="N23" s="330" t="s">
        <v>192</v>
      </c>
      <c r="O23" s="330" t="s">
        <v>192</v>
      </c>
      <c r="P23" s="330" t="s">
        <v>192</v>
      </c>
      <c r="Q23" s="330" t="s">
        <v>192</v>
      </c>
      <c r="R23" s="330" t="s">
        <v>192</v>
      </c>
      <c r="S23" s="330" t="s">
        <v>192</v>
      </c>
      <c r="T23" s="330" t="s">
        <v>192</v>
      </c>
    </row>
    <row r="24" spans="2:20" ht="17.100000000000001" customHeight="1" x14ac:dyDescent="0.15">
      <c r="B24" s="304"/>
      <c r="C24" s="314"/>
      <c r="D24" s="315" t="s">
        <v>153</v>
      </c>
      <c r="E24" s="329" t="s">
        <v>192</v>
      </c>
      <c r="F24" s="330" t="s">
        <v>192</v>
      </c>
      <c r="G24" s="330" t="s">
        <v>192</v>
      </c>
      <c r="H24" s="330" t="s">
        <v>192</v>
      </c>
      <c r="I24" s="330" t="s">
        <v>192</v>
      </c>
      <c r="J24" s="330" t="s">
        <v>192</v>
      </c>
      <c r="K24" s="330" t="s">
        <v>192</v>
      </c>
      <c r="L24" s="330" t="s">
        <v>192</v>
      </c>
      <c r="M24" s="330" t="s">
        <v>192</v>
      </c>
      <c r="N24" s="330" t="s">
        <v>192</v>
      </c>
      <c r="O24" s="330" t="s">
        <v>192</v>
      </c>
      <c r="P24" s="330" t="s">
        <v>192</v>
      </c>
      <c r="Q24" s="330" t="s">
        <v>192</v>
      </c>
      <c r="R24" s="330" t="s">
        <v>192</v>
      </c>
      <c r="S24" s="330" t="s">
        <v>192</v>
      </c>
      <c r="T24" s="330" t="s">
        <v>192</v>
      </c>
    </row>
    <row r="25" spans="2:20" ht="17.100000000000001" customHeight="1" x14ac:dyDescent="0.15">
      <c r="B25" s="304"/>
      <c r="C25" s="304"/>
      <c r="D25" s="304"/>
      <c r="E25" s="329"/>
      <c r="F25" s="330"/>
      <c r="G25" s="330"/>
      <c r="H25" s="330"/>
      <c r="I25" s="330"/>
      <c r="J25" s="330"/>
      <c r="K25" s="330"/>
      <c r="L25" s="330"/>
      <c r="M25" s="330"/>
      <c r="N25" s="330"/>
      <c r="O25" s="330"/>
      <c r="P25" s="330"/>
      <c r="Q25" s="330"/>
      <c r="R25" s="330"/>
      <c r="S25" s="330"/>
      <c r="T25" s="330"/>
    </row>
    <row r="26" spans="2:20" ht="17.100000000000001" customHeight="1" x14ac:dyDescent="0.15">
      <c r="B26" s="648" t="s">
        <v>302</v>
      </c>
      <c r="C26" s="648"/>
      <c r="D26" s="649"/>
      <c r="E26" s="329" t="s">
        <v>192</v>
      </c>
      <c r="F26" s="330" t="s">
        <v>192</v>
      </c>
      <c r="G26" s="330" t="s">
        <v>192</v>
      </c>
      <c r="H26" s="330" t="s">
        <v>192</v>
      </c>
      <c r="I26" s="330" t="s">
        <v>192</v>
      </c>
      <c r="J26" s="330" t="s">
        <v>192</v>
      </c>
      <c r="K26" s="330" t="s">
        <v>192</v>
      </c>
      <c r="L26" s="330" t="s">
        <v>192</v>
      </c>
      <c r="M26" s="330" t="s">
        <v>192</v>
      </c>
      <c r="N26" s="330" t="s">
        <v>192</v>
      </c>
      <c r="O26" s="330" t="s">
        <v>192</v>
      </c>
      <c r="P26" s="330" t="s">
        <v>192</v>
      </c>
      <c r="Q26" s="330" t="s">
        <v>192</v>
      </c>
      <c r="R26" s="330" t="s">
        <v>192</v>
      </c>
      <c r="S26" s="330" t="s">
        <v>192</v>
      </c>
      <c r="T26" s="330" t="s">
        <v>192</v>
      </c>
    </row>
    <row r="27" spans="2:20" ht="14.25" customHeight="1" x14ac:dyDescent="0.15">
      <c r="B27" s="648" t="s">
        <v>118</v>
      </c>
      <c r="C27" s="648"/>
      <c r="D27" s="649"/>
      <c r="E27" s="329" t="s">
        <v>192</v>
      </c>
      <c r="F27" s="330" t="s">
        <v>192</v>
      </c>
      <c r="G27" s="330" t="s">
        <v>192</v>
      </c>
      <c r="H27" s="330" t="s">
        <v>192</v>
      </c>
      <c r="I27" s="330" t="s">
        <v>192</v>
      </c>
      <c r="J27" s="330" t="s">
        <v>192</v>
      </c>
      <c r="K27" s="330" t="s">
        <v>192</v>
      </c>
      <c r="L27" s="330" t="s">
        <v>192</v>
      </c>
      <c r="M27" s="330" t="s">
        <v>192</v>
      </c>
      <c r="N27" s="330" t="s">
        <v>192</v>
      </c>
      <c r="O27" s="330" t="s">
        <v>192</v>
      </c>
      <c r="P27" s="330" t="s">
        <v>192</v>
      </c>
      <c r="Q27" s="330" t="s">
        <v>192</v>
      </c>
      <c r="R27" s="330" t="s">
        <v>192</v>
      </c>
      <c r="S27" s="330" t="s">
        <v>192</v>
      </c>
      <c r="T27" s="330" t="s">
        <v>192</v>
      </c>
    </row>
    <row r="28" spans="2:20" ht="17.100000000000001" customHeight="1" x14ac:dyDescent="0.15">
      <c r="B28" s="648" t="s">
        <v>303</v>
      </c>
      <c r="C28" s="648"/>
      <c r="D28" s="649"/>
      <c r="E28" s="329" t="s">
        <v>192</v>
      </c>
      <c r="F28" s="330" t="s">
        <v>192</v>
      </c>
      <c r="G28" s="330" t="s">
        <v>192</v>
      </c>
      <c r="H28" s="330" t="s">
        <v>192</v>
      </c>
      <c r="I28" s="330" t="s">
        <v>192</v>
      </c>
      <c r="J28" s="330" t="s">
        <v>192</v>
      </c>
      <c r="K28" s="330" t="s">
        <v>192</v>
      </c>
      <c r="L28" s="330" t="s">
        <v>192</v>
      </c>
      <c r="M28" s="330" t="s">
        <v>192</v>
      </c>
      <c r="N28" s="330" t="s">
        <v>192</v>
      </c>
      <c r="O28" s="330" t="s">
        <v>192</v>
      </c>
      <c r="P28" s="330" t="s">
        <v>192</v>
      </c>
      <c r="Q28" s="330" t="s">
        <v>192</v>
      </c>
      <c r="R28" s="330" t="s">
        <v>192</v>
      </c>
      <c r="S28" s="330" t="s">
        <v>192</v>
      </c>
      <c r="T28" s="330" t="s">
        <v>192</v>
      </c>
    </row>
    <row r="29" spans="2:20" ht="14.25" customHeight="1" x14ac:dyDescent="0.15">
      <c r="B29" s="648" t="s">
        <v>79</v>
      </c>
      <c r="C29" s="648"/>
      <c r="D29" s="649"/>
      <c r="E29" s="329" t="s">
        <v>192</v>
      </c>
      <c r="F29" s="330" t="s">
        <v>192</v>
      </c>
      <c r="G29" s="330" t="s">
        <v>192</v>
      </c>
      <c r="H29" s="330" t="s">
        <v>192</v>
      </c>
      <c r="I29" s="330" t="s">
        <v>192</v>
      </c>
      <c r="J29" s="330" t="s">
        <v>192</v>
      </c>
      <c r="K29" s="330" t="s">
        <v>192</v>
      </c>
      <c r="L29" s="330" t="s">
        <v>192</v>
      </c>
      <c r="M29" s="330" t="s">
        <v>192</v>
      </c>
      <c r="N29" s="330" t="s">
        <v>192</v>
      </c>
      <c r="O29" s="330" t="s">
        <v>192</v>
      </c>
      <c r="P29" s="330" t="s">
        <v>192</v>
      </c>
      <c r="Q29" s="330" t="s">
        <v>192</v>
      </c>
      <c r="R29" s="330" t="s">
        <v>192</v>
      </c>
      <c r="S29" s="330" t="s">
        <v>192</v>
      </c>
      <c r="T29" s="330" t="s">
        <v>192</v>
      </c>
    </row>
    <row r="30" spans="2:20" ht="17.100000000000001" customHeight="1" x14ac:dyDescent="0.15">
      <c r="B30" s="648" t="s">
        <v>80</v>
      </c>
      <c r="C30" s="648"/>
      <c r="D30" s="649"/>
      <c r="E30" s="329" t="s">
        <v>192</v>
      </c>
      <c r="F30" s="330" t="s">
        <v>192</v>
      </c>
      <c r="G30" s="330" t="s">
        <v>192</v>
      </c>
      <c r="H30" s="330" t="s">
        <v>192</v>
      </c>
      <c r="I30" s="330" t="s">
        <v>192</v>
      </c>
      <c r="J30" s="330" t="s">
        <v>192</v>
      </c>
      <c r="K30" s="330" t="s">
        <v>192</v>
      </c>
      <c r="L30" s="330" t="s">
        <v>192</v>
      </c>
      <c r="M30" s="330" t="s">
        <v>192</v>
      </c>
      <c r="N30" s="330" t="s">
        <v>192</v>
      </c>
      <c r="O30" s="330" t="s">
        <v>192</v>
      </c>
      <c r="P30" s="330" t="s">
        <v>192</v>
      </c>
      <c r="Q30" s="330" t="s">
        <v>192</v>
      </c>
      <c r="R30" s="330" t="s">
        <v>192</v>
      </c>
      <c r="S30" s="330" t="s">
        <v>192</v>
      </c>
      <c r="T30" s="330" t="s">
        <v>192</v>
      </c>
    </row>
    <row r="31" spans="2:20" ht="17.100000000000001" customHeight="1" x14ac:dyDescent="0.15">
      <c r="B31" s="647" t="s">
        <v>327</v>
      </c>
      <c r="C31" s="648"/>
      <c r="D31" s="649"/>
      <c r="E31" s="329" t="s">
        <v>192</v>
      </c>
      <c r="F31" s="330" t="s">
        <v>192</v>
      </c>
      <c r="G31" s="330" t="s">
        <v>192</v>
      </c>
      <c r="H31" s="330" t="s">
        <v>192</v>
      </c>
      <c r="I31" s="330" t="s">
        <v>192</v>
      </c>
      <c r="J31" s="330" t="s">
        <v>192</v>
      </c>
      <c r="K31" s="330" t="s">
        <v>192</v>
      </c>
      <c r="L31" s="330" t="s">
        <v>192</v>
      </c>
      <c r="M31" s="330" t="s">
        <v>192</v>
      </c>
      <c r="N31" s="330" t="s">
        <v>192</v>
      </c>
      <c r="O31" s="330" t="s">
        <v>192</v>
      </c>
      <c r="P31" s="330" t="s">
        <v>192</v>
      </c>
      <c r="Q31" s="330" t="s">
        <v>192</v>
      </c>
      <c r="R31" s="330" t="s">
        <v>192</v>
      </c>
      <c r="S31" s="330" t="s">
        <v>192</v>
      </c>
      <c r="T31" s="330" t="s">
        <v>192</v>
      </c>
    </row>
    <row r="32" spans="2:20" ht="17.100000000000001" customHeight="1" x14ac:dyDescent="0.15">
      <c r="B32" s="647" t="s">
        <v>127</v>
      </c>
      <c r="C32" s="648"/>
      <c r="D32" s="649"/>
      <c r="E32" s="329" t="s">
        <v>192</v>
      </c>
      <c r="F32" s="330" t="s">
        <v>192</v>
      </c>
      <c r="G32" s="330" t="s">
        <v>192</v>
      </c>
      <c r="H32" s="330" t="s">
        <v>192</v>
      </c>
      <c r="I32" s="330" t="s">
        <v>192</v>
      </c>
      <c r="J32" s="330" t="s">
        <v>192</v>
      </c>
      <c r="K32" s="330" t="s">
        <v>192</v>
      </c>
      <c r="L32" s="330" t="s">
        <v>192</v>
      </c>
      <c r="M32" s="330" t="s">
        <v>192</v>
      </c>
      <c r="N32" s="330" t="s">
        <v>192</v>
      </c>
      <c r="O32" s="330" t="s">
        <v>192</v>
      </c>
      <c r="P32" s="330" t="s">
        <v>192</v>
      </c>
      <c r="Q32" s="330" t="s">
        <v>192</v>
      </c>
      <c r="R32" s="330" t="s">
        <v>192</v>
      </c>
      <c r="S32" s="330" t="s">
        <v>192</v>
      </c>
      <c r="T32" s="330" t="s">
        <v>192</v>
      </c>
    </row>
    <row r="33" spans="2:21" ht="17.100000000000001" customHeight="1" x14ac:dyDescent="0.15">
      <c r="B33" s="647" t="s">
        <v>304</v>
      </c>
      <c r="C33" s="648"/>
      <c r="D33" s="649"/>
      <c r="E33" s="329" t="s">
        <v>192</v>
      </c>
      <c r="F33" s="330" t="s">
        <v>192</v>
      </c>
      <c r="G33" s="330" t="s">
        <v>192</v>
      </c>
      <c r="H33" s="330" t="s">
        <v>192</v>
      </c>
      <c r="I33" s="330" t="s">
        <v>192</v>
      </c>
      <c r="J33" s="330" t="s">
        <v>192</v>
      </c>
      <c r="K33" s="330" t="s">
        <v>192</v>
      </c>
      <c r="L33" s="330" t="s">
        <v>192</v>
      </c>
      <c r="M33" s="330" t="s">
        <v>192</v>
      </c>
      <c r="N33" s="330" t="s">
        <v>192</v>
      </c>
      <c r="O33" s="330" t="s">
        <v>192</v>
      </c>
      <c r="P33" s="330" t="s">
        <v>192</v>
      </c>
      <c r="Q33" s="330" t="s">
        <v>192</v>
      </c>
      <c r="R33" s="330" t="s">
        <v>192</v>
      </c>
      <c r="S33" s="330" t="s">
        <v>192</v>
      </c>
      <c r="T33" s="330" t="s">
        <v>192</v>
      </c>
    </row>
    <row r="34" spans="2:21" ht="17.100000000000001" customHeight="1" x14ac:dyDescent="0.15">
      <c r="B34" s="647" t="s">
        <v>306</v>
      </c>
      <c r="C34" s="648"/>
      <c r="D34" s="649"/>
      <c r="E34" s="329" t="s">
        <v>192</v>
      </c>
      <c r="F34" s="330" t="s">
        <v>192</v>
      </c>
      <c r="G34" s="330" t="s">
        <v>192</v>
      </c>
      <c r="H34" s="330" t="s">
        <v>192</v>
      </c>
      <c r="I34" s="330" t="s">
        <v>192</v>
      </c>
      <c r="J34" s="330" t="s">
        <v>192</v>
      </c>
      <c r="K34" s="330" t="s">
        <v>192</v>
      </c>
      <c r="L34" s="330" t="s">
        <v>192</v>
      </c>
      <c r="M34" s="330" t="s">
        <v>192</v>
      </c>
      <c r="N34" s="330" t="s">
        <v>192</v>
      </c>
      <c r="O34" s="330" t="s">
        <v>192</v>
      </c>
      <c r="P34" s="330" t="s">
        <v>192</v>
      </c>
      <c r="Q34" s="330" t="s">
        <v>192</v>
      </c>
      <c r="R34" s="330" t="s">
        <v>192</v>
      </c>
      <c r="S34" s="330" t="s">
        <v>192</v>
      </c>
      <c r="T34" s="330" t="s">
        <v>192</v>
      </c>
    </row>
    <row r="35" spans="2:21" ht="13.5" customHeight="1" x14ac:dyDescent="0.15">
      <c r="B35" s="647" t="s">
        <v>307</v>
      </c>
      <c r="C35" s="648"/>
      <c r="D35" s="649"/>
      <c r="E35" s="329" t="s">
        <v>192</v>
      </c>
      <c r="F35" s="330" t="s">
        <v>192</v>
      </c>
      <c r="G35" s="330" t="s">
        <v>192</v>
      </c>
      <c r="H35" s="330" t="s">
        <v>192</v>
      </c>
      <c r="I35" s="330" t="s">
        <v>192</v>
      </c>
      <c r="J35" s="330" t="s">
        <v>192</v>
      </c>
      <c r="K35" s="330" t="s">
        <v>192</v>
      </c>
      <c r="L35" s="330" t="s">
        <v>192</v>
      </c>
      <c r="M35" s="330" t="s">
        <v>192</v>
      </c>
      <c r="N35" s="330" t="s">
        <v>192</v>
      </c>
      <c r="O35" s="330" t="s">
        <v>192</v>
      </c>
      <c r="P35" s="330" t="s">
        <v>192</v>
      </c>
      <c r="Q35" s="330" t="s">
        <v>192</v>
      </c>
      <c r="R35" s="330" t="s">
        <v>192</v>
      </c>
      <c r="S35" s="330" t="s">
        <v>192</v>
      </c>
      <c r="T35" s="330" t="s">
        <v>192</v>
      </c>
    </row>
    <row r="36" spans="2:21" ht="17.100000000000001" customHeight="1" x14ac:dyDescent="0.15">
      <c r="B36" s="648" t="s">
        <v>305</v>
      </c>
      <c r="C36" s="648"/>
      <c r="D36" s="649"/>
      <c r="E36" s="329" t="s">
        <v>192</v>
      </c>
      <c r="F36" s="330" t="s">
        <v>192</v>
      </c>
      <c r="G36" s="330" t="s">
        <v>192</v>
      </c>
      <c r="H36" s="330" t="s">
        <v>192</v>
      </c>
      <c r="I36" s="330" t="s">
        <v>192</v>
      </c>
      <c r="J36" s="330" t="s">
        <v>192</v>
      </c>
      <c r="K36" s="330" t="s">
        <v>192</v>
      </c>
      <c r="L36" s="330" t="s">
        <v>192</v>
      </c>
      <c r="M36" s="330" t="s">
        <v>192</v>
      </c>
      <c r="N36" s="330" t="s">
        <v>192</v>
      </c>
      <c r="O36" s="330" t="s">
        <v>192</v>
      </c>
      <c r="P36" s="330" t="s">
        <v>192</v>
      </c>
      <c r="Q36" s="330" t="s">
        <v>192</v>
      </c>
      <c r="R36" s="330" t="s">
        <v>192</v>
      </c>
      <c r="S36" s="330" t="s">
        <v>192</v>
      </c>
      <c r="T36" s="330" t="s">
        <v>192</v>
      </c>
    </row>
    <row r="37" spans="2:21" ht="17.100000000000001" customHeight="1" x14ac:dyDescent="0.15">
      <c r="B37" s="652" t="s">
        <v>309</v>
      </c>
      <c r="C37" s="652"/>
      <c r="D37" s="653"/>
      <c r="E37" s="329" t="s">
        <v>192</v>
      </c>
      <c r="F37" s="330" t="s">
        <v>192</v>
      </c>
      <c r="G37" s="330" t="s">
        <v>192</v>
      </c>
      <c r="H37" s="330" t="s">
        <v>192</v>
      </c>
      <c r="I37" s="330" t="s">
        <v>192</v>
      </c>
      <c r="J37" s="330" t="s">
        <v>192</v>
      </c>
      <c r="K37" s="330" t="s">
        <v>192</v>
      </c>
      <c r="L37" s="330" t="s">
        <v>192</v>
      </c>
      <c r="M37" s="330" t="s">
        <v>192</v>
      </c>
      <c r="N37" s="330" t="s">
        <v>192</v>
      </c>
      <c r="O37" s="330" t="s">
        <v>192</v>
      </c>
      <c r="P37" s="330" t="s">
        <v>192</v>
      </c>
      <c r="Q37" s="330" t="s">
        <v>192</v>
      </c>
      <c r="R37" s="330" t="s">
        <v>192</v>
      </c>
      <c r="S37" s="330" t="s">
        <v>192</v>
      </c>
      <c r="T37" s="330" t="s">
        <v>192</v>
      </c>
    </row>
    <row r="38" spans="2:21" ht="17.100000000000001" customHeight="1" x14ac:dyDescent="0.15">
      <c r="B38" s="648" t="s">
        <v>308</v>
      </c>
      <c r="C38" s="648"/>
      <c r="D38" s="649"/>
      <c r="E38" s="329" t="s">
        <v>192</v>
      </c>
      <c r="F38" s="330" t="s">
        <v>192</v>
      </c>
      <c r="G38" s="330" t="s">
        <v>192</v>
      </c>
      <c r="H38" s="330" t="s">
        <v>192</v>
      </c>
      <c r="I38" s="330" t="s">
        <v>192</v>
      </c>
      <c r="J38" s="330" t="s">
        <v>192</v>
      </c>
      <c r="K38" s="330" t="s">
        <v>192</v>
      </c>
      <c r="L38" s="330" t="s">
        <v>192</v>
      </c>
      <c r="M38" s="330" t="s">
        <v>192</v>
      </c>
      <c r="N38" s="330" t="s">
        <v>192</v>
      </c>
      <c r="O38" s="330" t="s">
        <v>192</v>
      </c>
      <c r="P38" s="330" t="s">
        <v>192</v>
      </c>
      <c r="Q38" s="330" t="s">
        <v>192</v>
      </c>
      <c r="R38" s="330" t="s">
        <v>192</v>
      </c>
      <c r="S38" s="330" t="s">
        <v>192</v>
      </c>
      <c r="T38" s="330" t="s">
        <v>192</v>
      </c>
    </row>
    <row r="39" spans="2:21" ht="17.100000000000001" customHeight="1" x14ac:dyDescent="0.15">
      <c r="B39" s="648" t="s">
        <v>310</v>
      </c>
      <c r="C39" s="648"/>
      <c r="D39" s="649"/>
      <c r="E39" s="312" t="s">
        <v>192</v>
      </c>
      <c r="F39" s="307" t="s">
        <v>192</v>
      </c>
      <c r="G39" s="330" t="s">
        <v>192</v>
      </c>
      <c r="H39" s="330" t="s">
        <v>192</v>
      </c>
      <c r="I39" s="330" t="s">
        <v>192</v>
      </c>
      <c r="J39" s="330" t="s">
        <v>192</v>
      </c>
      <c r="K39" s="330" t="s">
        <v>192</v>
      </c>
      <c r="L39" s="330" t="s">
        <v>192</v>
      </c>
      <c r="M39" s="307" t="s">
        <v>192</v>
      </c>
      <c r="N39" s="307" t="s">
        <v>192</v>
      </c>
      <c r="O39" s="330" t="s">
        <v>192</v>
      </c>
      <c r="P39" s="330" t="s">
        <v>192</v>
      </c>
      <c r="Q39" s="330" t="s">
        <v>192</v>
      </c>
      <c r="R39" s="330" t="s">
        <v>192</v>
      </c>
      <c r="S39" s="330" t="s">
        <v>192</v>
      </c>
      <c r="T39" s="330" t="s">
        <v>192</v>
      </c>
    </row>
    <row r="40" spans="2:21" ht="17.100000000000001" customHeight="1" x14ac:dyDescent="0.15">
      <c r="B40" s="648" t="s">
        <v>57</v>
      </c>
      <c r="C40" s="648"/>
      <c r="D40" s="649"/>
      <c r="E40" s="331" t="s">
        <v>192</v>
      </c>
      <c r="F40" s="331" t="s">
        <v>192</v>
      </c>
      <c r="G40" s="331" t="s">
        <v>192</v>
      </c>
      <c r="H40" s="331" t="s">
        <v>192</v>
      </c>
      <c r="I40" s="331" t="s">
        <v>192</v>
      </c>
      <c r="J40" s="331" t="s">
        <v>192</v>
      </c>
      <c r="K40" s="331" t="s">
        <v>192</v>
      </c>
      <c r="L40" s="331" t="s">
        <v>192</v>
      </c>
      <c r="M40" s="331" t="s">
        <v>192</v>
      </c>
      <c r="N40" s="331" t="s">
        <v>192</v>
      </c>
      <c r="O40" s="331" t="s">
        <v>192</v>
      </c>
      <c r="P40" s="331" t="s">
        <v>192</v>
      </c>
      <c r="Q40" s="331" t="s">
        <v>192</v>
      </c>
      <c r="R40" s="331" t="s">
        <v>192</v>
      </c>
      <c r="S40" s="331" t="s">
        <v>192</v>
      </c>
      <c r="T40" s="331" t="s">
        <v>192</v>
      </c>
    </row>
    <row r="41" spans="2:21" ht="17.100000000000001" customHeight="1" x14ac:dyDescent="0.15">
      <c r="B41" s="648" t="s">
        <v>38</v>
      </c>
      <c r="C41" s="648"/>
      <c r="D41" s="649"/>
      <c r="E41" s="331" t="s">
        <v>192</v>
      </c>
      <c r="F41" s="331" t="s">
        <v>192</v>
      </c>
      <c r="G41" s="331" t="s">
        <v>192</v>
      </c>
      <c r="H41" s="331" t="s">
        <v>192</v>
      </c>
      <c r="I41" s="331" t="s">
        <v>192</v>
      </c>
      <c r="J41" s="331" t="s">
        <v>192</v>
      </c>
      <c r="K41" s="331" t="s">
        <v>192</v>
      </c>
      <c r="L41" s="331" t="s">
        <v>192</v>
      </c>
      <c r="M41" s="331" t="s">
        <v>192</v>
      </c>
      <c r="N41" s="331" t="s">
        <v>192</v>
      </c>
      <c r="O41" s="331" t="s">
        <v>192</v>
      </c>
      <c r="P41" s="331" t="s">
        <v>192</v>
      </c>
      <c r="Q41" s="331" t="s">
        <v>192</v>
      </c>
      <c r="R41" s="331" t="s">
        <v>192</v>
      </c>
      <c r="S41" s="331" t="s">
        <v>192</v>
      </c>
      <c r="T41" s="331" t="s">
        <v>192</v>
      </c>
    </row>
    <row r="42" spans="2:21" ht="17.100000000000001" customHeight="1" x14ac:dyDescent="0.15">
      <c r="B42" s="648" t="s">
        <v>58</v>
      </c>
      <c r="C42" s="648"/>
      <c r="D42" s="649"/>
      <c r="E42" s="335" t="s">
        <v>192</v>
      </c>
      <c r="F42" s="336" t="s">
        <v>192</v>
      </c>
      <c r="G42" s="336" t="s">
        <v>192</v>
      </c>
      <c r="H42" s="336" t="s">
        <v>192</v>
      </c>
      <c r="I42" s="336" t="s">
        <v>192</v>
      </c>
      <c r="J42" s="336" t="s">
        <v>192</v>
      </c>
      <c r="K42" s="336" t="s">
        <v>192</v>
      </c>
      <c r="L42" s="336" t="s">
        <v>192</v>
      </c>
      <c r="M42" s="336" t="s">
        <v>192</v>
      </c>
      <c r="N42" s="336" t="s">
        <v>192</v>
      </c>
      <c r="O42" s="336" t="s">
        <v>192</v>
      </c>
      <c r="P42" s="336" t="s">
        <v>192</v>
      </c>
      <c r="Q42" s="336" t="s">
        <v>192</v>
      </c>
      <c r="R42" s="336" t="s">
        <v>192</v>
      </c>
      <c r="S42" s="336" t="s">
        <v>192</v>
      </c>
      <c r="T42" s="336" t="s">
        <v>192</v>
      </c>
    </row>
    <row r="43" spans="2:21" ht="17.100000000000001" customHeight="1" x14ac:dyDescent="0.15">
      <c r="B43" s="663" t="s">
        <v>59</v>
      </c>
      <c r="C43" s="663"/>
      <c r="D43" s="664"/>
      <c r="E43" s="335" t="s">
        <v>192</v>
      </c>
      <c r="F43" s="336" t="s">
        <v>192</v>
      </c>
      <c r="G43" s="336" t="s">
        <v>192</v>
      </c>
      <c r="H43" s="336" t="s">
        <v>192</v>
      </c>
      <c r="I43" s="336" t="s">
        <v>192</v>
      </c>
      <c r="J43" s="336" t="s">
        <v>192</v>
      </c>
      <c r="K43" s="336" t="s">
        <v>192</v>
      </c>
      <c r="L43" s="336" t="s">
        <v>192</v>
      </c>
      <c r="M43" s="336" t="s">
        <v>192</v>
      </c>
      <c r="N43" s="336" t="s">
        <v>192</v>
      </c>
      <c r="O43" s="336" t="s">
        <v>192</v>
      </c>
      <c r="P43" s="336" t="s">
        <v>192</v>
      </c>
      <c r="Q43" s="336" t="s">
        <v>192</v>
      </c>
      <c r="R43" s="336" t="s">
        <v>192</v>
      </c>
      <c r="S43" s="336" t="s">
        <v>192</v>
      </c>
      <c r="T43" s="336" t="s">
        <v>192</v>
      </c>
    </row>
    <row r="44" spans="2:21" ht="17.100000000000001" customHeight="1" x14ac:dyDescent="0.15">
      <c r="B44" s="667" t="s">
        <v>328</v>
      </c>
      <c r="C44" s="663"/>
      <c r="D44" s="664"/>
      <c r="E44" s="308" t="s">
        <v>192</v>
      </c>
      <c r="F44" s="308" t="s">
        <v>192</v>
      </c>
      <c r="G44" s="308" t="s">
        <v>192</v>
      </c>
      <c r="H44" s="308" t="s">
        <v>192</v>
      </c>
      <c r="I44" s="308" t="s">
        <v>192</v>
      </c>
      <c r="J44" s="308" t="s">
        <v>192</v>
      </c>
      <c r="K44" s="308" t="s">
        <v>192</v>
      </c>
      <c r="L44" s="308" t="s">
        <v>192</v>
      </c>
      <c r="M44" s="308" t="s">
        <v>192</v>
      </c>
      <c r="N44" s="308" t="s">
        <v>192</v>
      </c>
      <c r="O44" s="308" t="s">
        <v>192</v>
      </c>
      <c r="P44" s="308" t="s">
        <v>192</v>
      </c>
      <c r="Q44" s="308" t="s">
        <v>192</v>
      </c>
      <c r="R44" s="308" t="s">
        <v>192</v>
      </c>
      <c r="S44" s="308" t="s">
        <v>192</v>
      </c>
      <c r="T44" s="308" t="s">
        <v>192</v>
      </c>
    </row>
    <row r="45" spans="2:21" ht="17.100000000000001" customHeight="1" thickBot="1" x14ac:dyDescent="0.2">
      <c r="B45" s="665" t="s">
        <v>60</v>
      </c>
      <c r="C45" s="665"/>
      <c r="D45" s="666"/>
      <c r="E45" s="337" t="s">
        <v>192</v>
      </c>
      <c r="F45" s="337" t="s">
        <v>192</v>
      </c>
      <c r="G45" s="337" t="s">
        <v>192</v>
      </c>
      <c r="H45" s="337" t="s">
        <v>192</v>
      </c>
      <c r="I45" s="337" t="s">
        <v>192</v>
      </c>
      <c r="J45" s="337" t="s">
        <v>192</v>
      </c>
      <c r="K45" s="337" t="s">
        <v>192</v>
      </c>
      <c r="L45" s="337" t="s">
        <v>192</v>
      </c>
      <c r="M45" s="337" t="s">
        <v>192</v>
      </c>
      <c r="N45" s="337" t="s">
        <v>192</v>
      </c>
      <c r="O45" s="337" t="s">
        <v>192</v>
      </c>
      <c r="P45" s="337" t="s">
        <v>192</v>
      </c>
      <c r="Q45" s="337" t="s">
        <v>192</v>
      </c>
      <c r="R45" s="337" t="s">
        <v>192</v>
      </c>
      <c r="S45" s="337" t="s">
        <v>192</v>
      </c>
      <c r="T45" s="337" t="s">
        <v>192</v>
      </c>
    </row>
    <row r="46" spans="2:21" ht="29.25" customHeight="1" x14ac:dyDescent="0.15">
      <c r="B46" s="675" t="s">
        <v>335</v>
      </c>
      <c r="C46" s="676"/>
      <c r="D46" s="676"/>
      <c r="E46" s="676"/>
      <c r="F46" s="676"/>
      <c r="G46" s="676"/>
      <c r="H46" s="676"/>
      <c r="I46" s="676"/>
      <c r="J46" s="676"/>
      <c r="K46" s="676"/>
      <c r="L46" s="676"/>
      <c r="M46" s="676"/>
      <c r="N46" s="676"/>
      <c r="O46" s="676"/>
      <c r="P46" s="676"/>
      <c r="Q46" s="676"/>
      <c r="R46" s="676"/>
      <c r="S46" s="676"/>
      <c r="T46" s="676"/>
      <c r="U46" s="676"/>
    </row>
    <row r="47" spans="2:21" ht="26.25" customHeight="1" x14ac:dyDescent="0.15">
      <c r="B47" s="675" t="s">
        <v>334</v>
      </c>
      <c r="C47" s="676"/>
      <c r="D47" s="676"/>
      <c r="E47" s="676"/>
      <c r="F47" s="676"/>
      <c r="G47" s="676"/>
      <c r="H47" s="676"/>
      <c r="I47" s="676"/>
      <c r="J47" s="676"/>
      <c r="K47" s="676"/>
      <c r="L47" s="676"/>
      <c r="M47" s="676"/>
      <c r="N47" s="676"/>
      <c r="O47" s="676"/>
      <c r="P47" s="676"/>
      <c r="Q47" s="676"/>
      <c r="R47" s="676"/>
      <c r="S47" s="676"/>
      <c r="T47" s="676"/>
      <c r="U47" s="676"/>
    </row>
    <row r="48" spans="2:21" ht="16.5" customHeight="1" x14ac:dyDescent="0.15">
      <c r="B48" s="661" t="s">
        <v>385</v>
      </c>
      <c r="C48" s="661"/>
      <c r="D48" s="662"/>
      <c r="E48" s="322"/>
      <c r="F48" s="322"/>
      <c r="G48" s="322"/>
      <c r="H48" s="322"/>
      <c r="I48" s="322"/>
      <c r="J48" s="322"/>
      <c r="K48" s="322"/>
      <c r="L48" s="322"/>
      <c r="M48" s="322"/>
      <c r="N48" s="322"/>
      <c r="O48" s="322"/>
      <c r="P48" s="322"/>
      <c r="Q48" s="322"/>
      <c r="R48" s="322"/>
      <c r="S48" s="322"/>
      <c r="T48" s="322"/>
    </row>
  </sheetData>
  <mergeCells count="35">
    <mergeCell ref="S6:T7"/>
    <mergeCell ref="E7:E8"/>
    <mergeCell ref="F7:F8"/>
    <mergeCell ref="G7:I7"/>
    <mergeCell ref="J7:L7"/>
    <mergeCell ref="M7:N7"/>
    <mergeCell ref="G6:R6"/>
    <mergeCell ref="O7:P7"/>
    <mergeCell ref="Q7:R7"/>
    <mergeCell ref="B44:D44"/>
    <mergeCell ref="B45:D45"/>
    <mergeCell ref="B48:D48"/>
    <mergeCell ref="B39:D39"/>
    <mergeCell ref="B40:D40"/>
    <mergeCell ref="B42:D42"/>
    <mergeCell ref="B43:D43"/>
    <mergeCell ref="B41:D41"/>
    <mergeCell ref="B46:U46"/>
    <mergeCell ref="B47:U47"/>
    <mergeCell ref="B38:D38"/>
    <mergeCell ref="B34:D34"/>
    <mergeCell ref="B35:D35"/>
    <mergeCell ref="B29:D29"/>
    <mergeCell ref="B5:E5"/>
    <mergeCell ref="B6:D8"/>
    <mergeCell ref="E6:F6"/>
    <mergeCell ref="B26:D26"/>
    <mergeCell ref="B27:D27"/>
    <mergeCell ref="B28:D28"/>
    <mergeCell ref="B36:D36"/>
    <mergeCell ref="B37:D37"/>
    <mergeCell ref="B30:D30"/>
    <mergeCell ref="B31:D31"/>
    <mergeCell ref="B32:D32"/>
    <mergeCell ref="B33:D33"/>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view="pageBreakPreview" topLeftCell="B2" zoomScaleNormal="100" zoomScaleSheetLayoutView="100" workbookViewId="0">
      <selection activeCell="B2" sqref="B2:AV32"/>
    </sheetView>
  </sheetViews>
  <sheetFormatPr defaultRowHeight="13.5" x14ac:dyDescent="0.15"/>
  <cols>
    <col min="1" max="1" width="12.25" style="22" bestFit="1" customWidth="1"/>
    <col min="2" max="2" width="14.5" style="22" customWidth="1"/>
    <col min="3" max="5" width="6.125" style="22" customWidth="1"/>
    <col min="6" max="15" width="5.875" style="22" customWidth="1"/>
    <col min="16" max="21" width="5.625" style="22" customWidth="1"/>
    <col min="22" max="22" width="6" style="22" customWidth="1"/>
    <col min="23" max="23" width="5.75" style="22" customWidth="1"/>
    <col min="24" max="31" width="5.625" style="22" customWidth="1"/>
    <col min="32" max="32" width="12.625" style="22" customWidth="1"/>
    <col min="33" max="33" width="5.75" style="23" customWidth="1"/>
    <col min="34" max="34" width="5.375" style="23" customWidth="1"/>
    <col min="35" max="36" width="4.625" style="22" customWidth="1"/>
    <col min="37" max="38" width="5.25" style="22" customWidth="1"/>
    <col min="39" max="40" width="5.375" style="22" customWidth="1"/>
    <col min="41" max="41" width="5.75" style="22" customWidth="1"/>
    <col min="42" max="42" width="5.375" style="22" customWidth="1"/>
    <col min="43" max="43" width="6.625" style="22" customWidth="1"/>
    <col min="44" max="44" width="5.75" style="22" customWidth="1"/>
    <col min="45" max="45" width="6.375" style="22" customWidth="1"/>
    <col min="46" max="46" width="6" style="22" customWidth="1"/>
    <col min="47" max="48" width="4.75" style="22" customWidth="1"/>
    <col min="49" max="16384" width="9" style="22"/>
  </cols>
  <sheetData>
    <row r="1" spans="2:48" ht="17.25" x14ac:dyDescent="0.2">
      <c r="B1" s="21"/>
      <c r="R1" s="21"/>
      <c r="AI1" s="21"/>
      <c r="AJ1" s="21"/>
      <c r="AK1" s="21"/>
      <c r="AL1" s="21"/>
    </row>
    <row r="2" spans="2:48" ht="25.5" customHeight="1" x14ac:dyDescent="0.15">
      <c r="B2" s="465" t="s">
        <v>338</v>
      </c>
      <c r="C2" s="465"/>
      <c r="D2" s="465"/>
      <c r="E2" s="465"/>
      <c r="F2" s="465"/>
      <c r="G2" s="465"/>
      <c r="H2" s="465"/>
      <c r="I2" s="465"/>
      <c r="J2" s="465"/>
      <c r="K2" s="465"/>
      <c r="L2" s="465"/>
      <c r="M2" s="465"/>
      <c r="N2" s="465"/>
      <c r="O2" s="465"/>
      <c r="P2" s="24"/>
      <c r="Q2" s="24"/>
      <c r="R2" s="24"/>
      <c r="S2" s="24"/>
      <c r="T2" s="24"/>
      <c r="U2" s="24"/>
      <c r="V2" s="25"/>
      <c r="W2" s="26"/>
      <c r="X2" s="26"/>
      <c r="Y2" s="25"/>
      <c r="Z2" s="25"/>
      <c r="AA2" s="25"/>
      <c r="AB2" s="25"/>
      <c r="AC2" s="25"/>
      <c r="AD2" s="25"/>
      <c r="AE2" s="25"/>
      <c r="AF2" s="465" t="s">
        <v>339</v>
      </c>
      <c r="AG2" s="465"/>
      <c r="AH2" s="465"/>
      <c r="AI2" s="465"/>
      <c r="AJ2" s="465"/>
      <c r="AK2" s="465"/>
      <c r="AL2" s="465"/>
      <c r="AM2" s="465"/>
      <c r="AN2" s="465"/>
      <c r="AO2" s="465"/>
      <c r="AP2" s="465"/>
      <c r="AQ2" s="465"/>
      <c r="AR2" s="465"/>
      <c r="AS2" s="465"/>
      <c r="AT2" s="465"/>
      <c r="AU2" s="465"/>
      <c r="AV2" s="465"/>
    </row>
    <row r="3" spans="2:48" ht="16.5" customHeight="1" thickBot="1" x14ac:dyDescent="0.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9" t="s">
        <v>433</v>
      </c>
      <c r="AF3" s="30"/>
      <c r="AU3" s="28"/>
      <c r="AV3" s="29" t="s">
        <v>433</v>
      </c>
    </row>
    <row r="4" spans="2:48" ht="31.5" customHeight="1" x14ac:dyDescent="0.15">
      <c r="B4" s="472" t="s">
        <v>0</v>
      </c>
      <c r="C4" s="474" t="s">
        <v>242</v>
      </c>
      <c r="D4" s="475"/>
      <c r="E4" s="476"/>
      <c r="F4" s="470" t="s">
        <v>1</v>
      </c>
      <c r="G4" s="471"/>
      <c r="H4" s="470" t="s">
        <v>2</v>
      </c>
      <c r="I4" s="471"/>
      <c r="J4" s="470" t="s">
        <v>3</v>
      </c>
      <c r="K4" s="471"/>
      <c r="L4" s="489" t="s">
        <v>429</v>
      </c>
      <c r="M4" s="490"/>
      <c r="N4" s="487" t="s">
        <v>4</v>
      </c>
      <c r="O4" s="488"/>
      <c r="P4" s="31" t="s">
        <v>5</v>
      </c>
      <c r="Q4" s="31"/>
      <c r="R4" s="485" t="s">
        <v>245</v>
      </c>
      <c r="S4" s="486"/>
      <c r="T4" s="470" t="s">
        <v>37</v>
      </c>
      <c r="U4" s="471"/>
      <c r="V4" s="483" t="s">
        <v>212</v>
      </c>
      <c r="W4" s="469"/>
      <c r="X4" s="468" t="s">
        <v>430</v>
      </c>
      <c r="Y4" s="469"/>
      <c r="Z4" s="470" t="s">
        <v>431</v>
      </c>
      <c r="AA4" s="471"/>
      <c r="AB4" s="489" t="s">
        <v>432</v>
      </c>
      <c r="AC4" s="490"/>
      <c r="AD4" s="491" t="s">
        <v>434</v>
      </c>
      <c r="AE4" s="492"/>
      <c r="AF4" s="466" t="s">
        <v>0</v>
      </c>
      <c r="AG4" s="479" t="s">
        <v>435</v>
      </c>
      <c r="AH4" s="480"/>
      <c r="AI4" s="493" t="s">
        <v>436</v>
      </c>
      <c r="AJ4" s="494"/>
      <c r="AK4" s="477" t="s">
        <v>437</v>
      </c>
      <c r="AL4" s="478"/>
      <c r="AM4" s="477" t="s">
        <v>219</v>
      </c>
      <c r="AN4" s="484"/>
      <c r="AO4" s="477" t="s">
        <v>40</v>
      </c>
      <c r="AP4" s="484"/>
      <c r="AQ4" s="481" t="s">
        <v>340</v>
      </c>
      <c r="AR4" s="482"/>
      <c r="AS4" s="481" t="s">
        <v>341</v>
      </c>
      <c r="AT4" s="482"/>
      <c r="AU4" s="477" t="s">
        <v>60</v>
      </c>
      <c r="AV4" s="478"/>
    </row>
    <row r="5" spans="2:48" ht="16.5" customHeight="1" x14ac:dyDescent="0.15">
      <c r="B5" s="473"/>
      <c r="C5" s="32"/>
      <c r="D5" s="33" t="s">
        <v>6</v>
      </c>
      <c r="E5" s="34" t="s">
        <v>7</v>
      </c>
      <c r="F5" s="35" t="s">
        <v>6</v>
      </c>
      <c r="G5" s="36" t="s">
        <v>7</v>
      </c>
      <c r="H5" s="36" t="s">
        <v>6</v>
      </c>
      <c r="I5" s="36" t="s">
        <v>7</v>
      </c>
      <c r="J5" s="36" t="s">
        <v>6</v>
      </c>
      <c r="K5" s="36" t="s">
        <v>7</v>
      </c>
      <c r="L5" s="36" t="s">
        <v>6</v>
      </c>
      <c r="M5" s="36" t="s">
        <v>7</v>
      </c>
      <c r="N5" s="36" t="s">
        <v>6</v>
      </c>
      <c r="O5" s="39" t="s">
        <v>7</v>
      </c>
      <c r="P5" s="35" t="s">
        <v>6</v>
      </c>
      <c r="Q5" s="36" t="s">
        <v>7</v>
      </c>
      <c r="R5" s="37" t="s">
        <v>6</v>
      </c>
      <c r="S5" s="38" t="s">
        <v>7</v>
      </c>
      <c r="T5" s="36" t="s">
        <v>6</v>
      </c>
      <c r="U5" s="36" t="s">
        <v>7</v>
      </c>
      <c r="V5" s="36" t="s">
        <v>6</v>
      </c>
      <c r="W5" s="36" t="s">
        <v>7</v>
      </c>
      <c r="X5" s="36" t="s">
        <v>6</v>
      </c>
      <c r="Y5" s="36" t="s">
        <v>7</v>
      </c>
      <c r="Z5" s="36" t="s">
        <v>6</v>
      </c>
      <c r="AA5" s="36" t="s">
        <v>7</v>
      </c>
      <c r="AB5" s="36" t="s">
        <v>6</v>
      </c>
      <c r="AC5" s="36" t="s">
        <v>7</v>
      </c>
      <c r="AD5" s="36" t="s">
        <v>6</v>
      </c>
      <c r="AE5" s="36" t="s">
        <v>7</v>
      </c>
      <c r="AF5" s="467"/>
      <c r="AG5" s="36" t="s">
        <v>6</v>
      </c>
      <c r="AH5" s="36" t="s">
        <v>7</v>
      </c>
      <c r="AI5" s="39" t="s">
        <v>6</v>
      </c>
      <c r="AJ5" s="40" t="s">
        <v>7</v>
      </c>
      <c r="AK5" s="36" t="s">
        <v>6</v>
      </c>
      <c r="AL5" s="36" t="s">
        <v>7</v>
      </c>
      <c r="AM5" s="36" t="s">
        <v>6</v>
      </c>
      <c r="AN5" s="36" t="s">
        <v>7</v>
      </c>
      <c r="AO5" s="36" t="s">
        <v>6</v>
      </c>
      <c r="AP5" s="36" t="s">
        <v>7</v>
      </c>
      <c r="AQ5" s="36" t="s">
        <v>6</v>
      </c>
      <c r="AR5" s="36" t="s">
        <v>7</v>
      </c>
      <c r="AS5" s="36" t="s">
        <v>6</v>
      </c>
      <c r="AT5" s="36" t="s">
        <v>7</v>
      </c>
      <c r="AU5" s="36" t="s">
        <v>6</v>
      </c>
      <c r="AV5" s="36" t="s">
        <v>7</v>
      </c>
    </row>
    <row r="6" spans="2:48" ht="22.5" customHeight="1" x14ac:dyDescent="0.15">
      <c r="B6" s="41" t="s">
        <v>317</v>
      </c>
      <c r="C6" s="7">
        <f>SUM(C7:C30)</f>
        <v>347093</v>
      </c>
      <c r="D6" s="7">
        <f>SUM(D7:D30)</f>
        <v>190591</v>
      </c>
      <c r="E6" s="7">
        <f>SUM(E7:E30)</f>
        <v>156502</v>
      </c>
      <c r="F6" s="7">
        <f>SUM(F7:F30)</f>
        <v>14270</v>
      </c>
      <c r="G6" s="7">
        <f t="shared" ref="G6:AC6" si="0">SUM(G7:G30)</f>
        <v>11606</v>
      </c>
      <c r="H6" s="7">
        <f t="shared" si="0"/>
        <v>745</v>
      </c>
      <c r="I6" s="7">
        <f t="shared" si="0"/>
        <v>92</v>
      </c>
      <c r="J6" s="7">
        <f t="shared" si="0"/>
        <v>2039</v>
      </c>
      <c r="K6" s="7">
        <f t="shared" si="0"/>
        <v>625</v>
      </c>
      <c r="L6" s="7">
        <f t="shared" si="0"/>
        <v>130</v>
      </c>
      <c r="M6" s="7">
        <f t="shared" si="0"/>
        <v>35</v>
      </c>
      <c r="N6" s="7">
        <f t="shared" si="0"/>
        <v>24052</v>
      </c>
      <c r="O6" s="7">
        <f t="shared" si="0"/>
        <v>4042</v>
      </c>
      <c r="P6" s="7">
        <f t="shared" si="0"/>
        <v>35966</v>
      </c>
      <c r="Q6" s="7">
        <f t="shared" si="0"/>
        <v>16922</v>
      </c>
      <c r="R6" s="7">
        <f t="shared" si="0"/>
        <v>1541</v>
      </c>
      <c r="S6" s="7">
        <f t="shared" si="0"/>
        <v>221</v>
      </c>
      <c r="T6" s="7">
        <f t="shared" si="0"/>
        <v>2564</v>
      </c>
      <c r="U6" s="7">
        <f t="shared" si="0"/>
        <v>1274</v>
      </c>
      <c r="V6" s="7">
        <f t="shared" si="0"/>
        <v>12145</v>
      </c>
      <c r="W6" s="7">
        <f t="shared" si="0"/>
        <v>2117</v>
      </c>
      <c r="X6" s="7">
        <f t="shared" si="0"/>
        <v>26404</v>
      </c>
      <c r="Y6" s="7">
        <f t="shared" si="0"/>
        <v>27215</v>
      </c>
      <c r="Z6" s="7">
        <f t="shared" si="0"/>
        <v>3642</v>
      </c>
      <c r="AA6" s="7">
        <f t="shared" si="0"/>
        <v>4683</v>
      </c>
      <c r="AB6" s="7">
        <f t="shared" si="0"/>
        <v>2294</v>
      </c>
      <c r="AC6" s="7">
        <f t="shared" si="0"/>
        <v>1718</v>
      </c>
      <c r="AD6" s="17">
        <v>5223</v>
      </c>
      <c r="AE6" s="17">
        <v>2589</v>
      </c>
      <c r="AF6" s="41" t="s">
        <v>317</v>
      </c>
      <c r="AG6" s="7">
        <f t="shared" ref="AG6:AL6" si="1">SUM(AG7:AG30)</f>
        <v>6400</v>
      </c>
      <c r="AH6" s="7">
        <f t="shared" si="1"/>
        <v>10934</v>
      </c>
      <c r="AI6" s="7">
        <f t="shared" si="1"/>
        <v>4782</v>
      </c>
      <c r="AJ6" s="7">
        <f t="shared" si="1"/>
        <v>7306</v>
      </c>
      <c r="AK6" s="7">
        <f t="shared" si="1"/>
        <v>6987</v>
      </c>
      <c r="AL6" s="7">
        <f t="shared" si="1"/>
        <v>10343</v>
      </c>
      <c r="AM6" s="7">
        <f t="shared" ref="AM6:AV6" si="2">SUM(AM7:AM30)</f>
        <v>10965</v>
      </c>
      <c r="AN6" s="7">
        <f t="shared" si="2"/>
        <v>36921</v>
      </c>
      <c r="AO6" s="7">
        <f t="shared" si="2"/>
        <v>2027</v>
      </c>
      <c r="AP6" s="7">
        <f t="shared" si="2"/>
        <v>1479</v>
      </c>
      <c r="AQ6" s="7">
        <f t="shared" si="2"/>
        <v>10644</v>
      </c>
      <c r="AR6" s="7">
        <f t="shared" si="2"/>
        <v>5776</v>
      </c>
      <c r="AS6" s="7">
        <f t="shared" si="2"/>
        <v>10807</v>
      </c>
      <c r="AT6" s="7">
        <f t="shared" si="2"/>
        <v>4374</v>
      </c>
      <c r="AU6" s="7">
        <f t="shared" si="2"/>
        <v>6964</v>
      </c>
      <c r="AV6" s="7">
        <f t="shared" si="2"/>
        <v>6230</v>
      </c>
    </row>
    <row r="7" spans="2:48" ht="30" customHeight="1" x14ac:dyDescent="0.15">
      <c r="B7" s="42" t="s">
        <v>17</v>
      </c>
      <c r="C7" s="7">
        <v>115734</v>
      </c>
      <c r="D7" s="7">
        <v>62966</v>
      </c>
      <c r="E7" s="7">
        <v>52768</v>
      </c>
      <c r="F7" s="7">
        <v>2083</v>
      </c>
      <c r="G7" s="7">
        <v>1865</v>
      </c>
      <c r="H7" s="7">
        <v>64</v>
      </c>
      <c r="I7" s="7">
        <v>10</v>
      </c>
      <c r="J7" s="7">
        <v>181</v>
      </c>
      <c r="K7" s="7">
        <v>65</v>
      </c>
      <c r="L7" s="7">
        <v>10</v>
      </c>
      <c r="M7" s="7">
        <v>5</v>
      </c>
      <c r="N7" s="7">
        <v>7032</v>
      </c>
      <c r="O7" s="7">
        <v>1369</v>
      </c>
      <c r="P7" s="7">
        <v>9404</v>
      </c>
      <c r="Q7" s="7">
        <v>3629</v>
      </c>
      <c r="R7" s="7">
        <v>518</v>
      </c>
      <c r="S7" s="7">
        <v>79</v>
      </c>
      <c r="T7" s="7">
        <v>1418</v>
      </c>
      <c r="U7" s="7">
        <v>678</v>
      </c>
      <c r="V7" s="7">
        <v>3500</v>
      </c>
      <c r="W7" s="7">
        <v>658</v>
      </c>
      <c r="X7" s="7">
        <v>10454</v>
      </c>
      <c r="Y7" s="7">
        <v>9959</v>
      </c>
      <c r="Z7" s="7">
        <v>1871</v>
      </c>
      <c r="AA7" s="7">
        <v>2047</v>
      </c>
      <c r="AB7" s="7">
        <v>1237</v>
      </c>
      <c r="AC7" s="7">
        <v>979</v>
      </c>
      <c r="AD7" s="17">
        <v>2214</v>
      </c>
      <c r="AE7" s="17">
        <v>1204</v>
      </c>
      <c r="AF7" s="42" t="s">
        <v>17</v>
      </c>
      <c r="AG7" s="7">
        <v>2846</v>
      </c>
      <c r="AH7" s="7">
        <v>4269</v>
      </c>
      <c r="AI7" s="17">
        <v>1771</v>
      </c>
      <c r="AJ7" s="17">
        <v>2570</v>
      </c>
      <c r="AK7" s="7">
        <v>2888</v>
      </c>
      <c r="AL7" s="7">
        <v>3926</v>
      </c>
      <c r="AM7" s="7">
        <v>4336</v>
      </c>
      <c r="AN7" s="7">
        <v>11831</v>
      </c>
      <c r="AO7" s="7">
        <v>404</v>
      </c>
      <c r="AP7" s="7">
        <v>349</v>
      </c>
      <c r="AQ7" s="7">
        <v>3776</v>
      </c>
      <c r="AR7" s="7">
        <v>2371</v>
      </c>
      <c r="AS7" s="7">
        <v>3707</v>
      </c>
      <c r="AT7" s="7">
        <v>1627</v>
      </c>
      <c r="AU7" s="7">
        <v>3252</v>
      </c>
      <c r="AV7" s="7">
        <v>3278</v>
      </c>
    </row>
    <row r="8" spans="2:48" ht="30" customHeight="1" x14ac:dyDescent="0.15">
      <c r="B8" s="42" t="s">
        <v>18</v>
      </c>
      <c r="C8" s="7">
        <v>27518</v>
      </c>
      <c r="D8" s="7">
        <v>14925</v>
      </c>
      <c r="E8" s="7">
        <v>12593</v>
      </c>
      <c r="F8" s="7">
        <v>1275</v>
      </c>
      <c r="G8" s="7">
        <v>1084</v>
      </c>
      <c r="H8" s="7">
        <v>2</v>
      </c>
      <c r="I8" s="43" t="s">
        <v>191</v>
      </c>
      <c r="J8" s="7">
        <v>396</v>
      </c>
      <c r="K8" s="7">
        <v>155</v>
      </c>
      <c r="L8" s="7">
        <v>9</v>
      </c>
      <c r="M8" s="7">
        <v>3</v>
      </c>
      <c r="N8" s="7">
        <v>1312</v>
      </c>
      <c r="O8" s="7">
        <v>240</v>
      </c>
      <c r="P8" s="7">
        <v>3732</v>
      </c>
      <c r="Q8" s="7">
        <v>1621</v>
      </c>
      <c r="R8" s="7">
        <v>58</v>
      </c>
      <c r="S8" s="7">
        <v>12</v>
      </c>
      <c r="T8" s="7">
        <v>161</v>
      </c>
      <c r="U8" s="7">
        <v>76</v>
      </c>
      <c r="V8" s="7">
        <v>1046</v>
      </c>
      <c r="W8" s="7">
        <v>237</v>
      </c>
      <c r="X8" s="7">
        <v>1916</v>
      </c>
      <c r="Y8" s="7">
        <v>2069</v>
      </c>
      <c r="Z8" s="7">
        <v>206</v>
      </c>
      <c r="AA8" s="7">
        <v>309</v>
      </c>
      <c r="AB8" s="7">
        <v>173</v>
      </c>
      <c r="AC8" s="7">
        <v>150</v>
      </c>
      <c r="AD8" s="17">
        <v>363</v>
      </c>
      <c r="AE8" s="17">
        <v>201</v>
      </c>
      <c r="AF8" s="42" t="s">
        <v>18</v>
      </c>
      <c r="AG8" s="7">
        <v>646</v>
      </c>
      <c r="AH8" s="7">
        <v>995</v>
      </c>
      <c r="AI8" s="17">
        <v>411</v>
      </c>
      <c r="AJ8" s="17">
        <v>670</v>
      </c>
      <c r="AK8" s="7">
        <v>592</v>
      </c>
      <c r="AL8" s="7">
        <v>847</v>
      </c>
      <c r="AM8" s="7">
        <v>699</v>
      </c>
      <c r="AN8" s="7">
        <v>2699</v>
      </c>
      <c r="AO8" s="7">
        <v>143</v>
      </c>
      <c r="AP8" s="7">
        <v>91</v>
      </c>
      <c r="AQ8" s="7">
        <v>783</v>
      </c>
      <c r="AR8" s="7">
        <v>485</v>
      </c>
      <c r="AS8" s="7">
        <v>639</v>
      </c>
      <c r="AT8" s="7">
        <v>314</v>
      </c>
      <c r="AU8" s="7">
        <v>363</v>
      </c>
      <c r="AV8" s="7">
        <v>335</v>
      </c>
    </row>
    <row r="9" spans="2:48" ht="30" customHeight="1" x14ac:dyDescent="0.15">
      <c r="B9" s="42" t="s">
        <v>19</v>
      </c>
      <c r="C9" s="7">
        <v>18006</v>
      </c>
      <c r="D9" s="7">
        <v>10008</v>
      </c>
      <c r="E9" s="7">
        <v>7998</v>
      </c>
      <c r="F9" s="7">
        <v>577</v>
      </c>
      <c r="G9" s="7">
        <v>521</v>
      </c>
      <c r="H9" s="7">
        <v>9</v>
      </c>
      <c r="I9" s="43">
        <v>1</v>
      </c>
      <c r="J9" s="7">
        <v>237</v>
      </c>
      <c r="K9" s="7">
        <v>93</v>
      </c>
      <c r="L9" s="7">
        <v>9</v>
      </c>
      <c r="M9" s="43">
        <v>1</v>
      </c>
      <c r="N9" s="7">
        <v>1173</v>
      </c>
      <c r="O9" s="7">
        <v>182</v>
      </c>
      <c r="P9" s="7">
        <v>2058</v>
      </c>
      <c r="Q9" s="7">
        <v>728</v>
      </c>
      <c r="R9" s="7">
        <v>61</v>
      </c>
      <c r="S9" s="7">
        <v>11</v>
      </c>
      <c r="T9" s="7">
        <v>101</v>
      </c>
      <c r="U9" s="7">
        <v>59</v>
      </c>
      <c r="V9" s="7">
        <v>697</v>
      </c>
      <c r="W9" s="7">
        <v>98</v>
      </c>
      <c r="X9" s="7">
        <v>1536</v>
      </c>
      <c r="Y9" s="7">
        <v>1510</v>
      </c>
      <c r="Z9" s="7">
        <v>157</v>
      </c>
      <c r="AA9" s="7">
        <v>223</v>
      </c>
      <c r="AB9" s="7">
        <v>95</v>
      </c>
      <c r="AC9" s="7">
        <v>65</v>
      </c>
      <c r="AD9" s="17">
        <v>234</v>
      </c>
      <c r="AE9" s="17">
        <v>93</v>
      </c>
      <c r="AF9" s="42" t="s">
        <v>19</v>
      </c>
      <c r="AG9" s="7">
        <v>298</v>
      </c>
      <c r="AH9" s="7">
        <v>516</v>
      </c>
      <c r="AI9" s="17">
        <v>259</v>
      </c>
      <c r="AJ9" s="17">
        <v>461</v>
      </c>
      <c r="AK9" s="7">
        <v>301</v>
      </c>
      <c r="AL9" s="7">
        <v>489</v>
      </c>
      <c r="AM9" s="7">
        <v>549</v>
      </c>
      <c r="AN9" s="7">
        <v>2117</v>
      </c>
      <c r="AO9" s="7">
        <v>111</v>
      </c>
      <c r="AP9" s="7">
        <v>56</v>
      </c>
      <c r="AQ9" s="7">
        <v>585</v>
      </c>
      <c r="AR9" s="7">
        <v>334</v>
      </c>
      <c r="AS9" s="7">
        <v>715</v>
      </c>
      <c r="AT9" s="7">
        <v>250</v>
      </c>
      <c r="AU9" s="7">
        <v>246</v>
      </c>
      <c r="AV9" s="7">
        <v>190</v>
      </c>
    </row>
    <row r="10" spans="2:48" ht="30" customHeight="1" x14ac:dyDescent="0.15">
      <c r="B10" s="42" t="s">
        <v>20</v>
      </c>
      <c r="C10" s="7">
        <v>33681</v>
      </c>
      <c r="D10" s="7">
        <v>18923</v>
      </c>
      <c r="E10" s="7">
        <v>14758</v>
      </c>
      <c r="F10" s="7">
        <v>1345</v>
      </c>
      <c r="G10" s="7">
        <v>1183</v>
      </c>
      <c r="H10" s="7">
        <v>23</v>
      </c>
      <c r="I10" s="7">
        <v>7</v>
      </c>
      <c r="J10" s="7">
        <v>450</v>
      </c>
      <c r="K10" s="7">
        <v>148</v>
      </c>
      <c r="L10" s="7">
        <v>19</v>
      </c>
      <c r="M10" s="7">
        <v>5</v>
      </c>
      <c r="N10" s="7">
        <v>2323</v>
      </c>
      <c r="O10" s="7">
        <v>402</v>
      </c>
      <c r="P10" s="7">
        <v>5032</v>
      </c>
      <c r="Q10" s="7">
        <v>1938</v>
      </c>
      <c r="R10" s="7">
        <v>363</v>
      </c>
      <c r="S10" s="7">
        <v>26</v>
      </c>
      <c r="T10" s="7">
        <v>125</v>
      </c>
      <c r="U10" s="7">
        <v>62</v>
      </c>
      <c r="V10" s="7">
        <v>1257</v>
      </c>
      <c r="W10" s="7">
        <v>210</v>
      </c>
      <c r="X10" s="7">
        <v>2053</v>
      </c>
      <c r="Y10" s="7">
        <v>2384</v>
      </c>
      <c r="Z10" s="7">
        <v>280</v>
      </c>
      <c r="AA10" s="7">
        <v>431</v>
      </c>
      <c r="AB10" s="7">
        <v>121</v>
      </c>
      <c r="AC10" s="7">
        <v>78</v>
      </c>
      <c r="AD10" s="17">
        <v>486</v>
      </c>
      <c r="AE10" s="17">
        <v>182</v>
      </c>
      <c r="AF10" s="42" t="s">
        <v>20</v>
      </c>
      <c r="AG10" s="7">
        <v>381</v>
      </c>
      <c r="AH10" s="7">
        <v>832</v>
      </c>
      <c r="AI10" s="17">
        <v>349</v>
      </c>
      <c r="AJ10" s="17">
        <v>554</v>
      </c>
      <c r="AK10" s="7">
        <v>617</v>
      </c>
      <c r="AL10" s="7">
        <v>943</v>
      </c>
      <c r="AM10" s="7">
        <v>807</v>
      </c>
      <c r="AN10" s="7">
        <v>3539</v>
      </c>
      <c r="AO10" s="7">
        <v>203</v>
      </c>
      <c r="AP10" s="7">
        <v>180</v>
      </c>
      <c r="AQ10" s="7">
        <v>976</v>
      </c>
      <c r="AR10" s="7">
        <v>493</v>
      </c>
      <c r="AS10" s="7">
        <v>853</v>
      </c>
      <c r="AT10" s="7">
        <v>402</v>
      </c>
      <c r="AU10" s="7">
        <v>860</v>
      </c>
      <c r="AV10" s="7">
        <v>759</v>
      </c>
    </row>
    <row r="11" spans="2:48" ht="30" customHeight="1" x14ac:dyDescent="0.15">
      <c r="B11" s="42" t="s">
        <v>21</v>
      </c>
      <c r="C11" s="7">
        <v>18813</v>
      </c>
      <c r="D11" s="7">
        <v>10171</v>
      </c>
      <c r="E11" s="7">
        <f t="shared" ref="E11:E30" si="3">C11-D11</f>
        <v>8642</v>
      </c>
      <c r="F11" s="7">
        <v>784</v>
      </c>
      <c r="G11" s="7">
        <v>546</v>
      </c>
      <c r="H11" s="7">
        <v>35</v>
      </c>
      <c r="I11" s="7">
        <v>2</v>
      </c>
      <c r="J11" s="7">
        <v>3</v>
      </c>
      <c r="K11" s="7">
        <v>3</v>
      </c>
      <c r="L11" s="7">
        <v>8</v>
      </c>
      <c r="M11" s="7">
        <v>2</v>
      </c>
      <c r="N11" s="7">
        <v>1479</v>
      </c>
      <c r="O11" s="7">
        <v>222</v>
      </c>
      <c r="P11" s="7">
        <v>1812</v>
      </c>
      <c r="Q11" s="7">
        <v>1184</v>
      </c>
      <c r="R11" s="7">
        <v>68</v>
      </c>
      <c r="S11" s="7">
        <v>12</v>
      </c>
      <c r="T11" s="7">
        <v>117</v>
      </c>
      <c r="U11" s="7">
        <v>39</v>
      </c>
      <c r="V11" s="7">
        <v>702</v>
      </c>
      <c r="W11" s="7">
        <v>109</v>
      </c>
      <c r="X11" s="7">
        <v>1433</v>
      </c>
      <c r="Y11" s="7">
        <v>1488</v>
      </c>
      <c r="Z11" s="7">
        <v>203</v>
      </c>
      <c r="AA11" s="7">
        <v>262</v>
      </c>
      <c r="AB11" s="7">
        <v>97</v>
      </c>
      <c r="AC11" s="7">
        <v>74</v>
      </c>
      <c r="AD11" s="17">
        <v>253</v>
      </c>
      <c r="AE11" s="17">
        <v>125</v>
      </c>
      <c r="AF11" s="42" t="s">
        <v>21</v>
      </c>
      <c r="AG11" s="7">
        <v>275</v>
      </c>
      <c r="AH11" s="7">
        <v>557</v>
      </c>
      <c r="AI11" s="17">
        <v>256</v>
      </c>
      <c r="AJ11" s="17">
        <v>390</v>
      </c>
      <c r="AK11" s="7">
        <v>335</v>
      </c>
      <c r="AL11" s="7">
        <v>569</v>
      </c>
      <c r="AM11" s="7">
        <v>639</v>
      </c>
      <c r="AN11" s="7">
        <v>2173</v>
      </c>
      <c r="AO11" s="7">
        <v>122</v>
      </c>
      <c r="AP11" s="7">
        <v>102</v>
      </c>
      <c r="AQ11" s="7">
        <v>594</v>
      </c>
      <c r="AR11" s="7">
        <v>255</v>
      </c>
      <c r="AS11" s="7">
        <v>571</v>
      </c>
      <c r="AT11" s="7">
        <v>251</v>
      </c>
      <c r="AU11" s="7">
        <v>385</v>
      </c>
      <c r="AV11" s="7">
        <v>277</v>
      </c>
    </row>
    <row r="12" spans="2:48" ht="30" customHeight="1" x14ac:dyDescent="0.15">
      <c r="B12" s="42" t="s">
        <v>22</v>
      </c>
      <c r="C12" s="7">
        <v>18626</v>
      </c>
      <c r="D12" s="7">
        <v>10253</v>
      </c>
      <c r="E12" s="7">
        <f t="shared" si="3"/>
        <v>8373</v>
      </c>
      <c r="F12" s="7">
        <v>1822</v>
      </c>
      <c r="G12" s="7">
        <v>1408</v>
      </c>
      <c r="H12" s="7">
        <v>19</v>
      </c>
      <c r="I12" s="43">
        <v>3</v>
      </c>
      <c r="J12" s="7">
        <v>2</v>
      </c>
      <c r="K12" s="43">
        <v>1</v>
      </c>
      <c r="L12" s="7">
        <v>4</v>
      </c>
      <c r="M12" s="7">
        <v>2</v>
      </c>
      <c r="N12" s="7">
        <v>1292</v>
      </c>
      <c r="O12" s="7">
        <v>182</v>
      </c>
      <c r="P12" s="7">
        <v>1826</v>
      </c>
      <c r="Q12" s="7">
        <v>1277</v>
      </c>
      <c r="R12" s="7">
        <v>42</v>
      </c>
      <c r="S12" s="7">
        <v>4</v>
      </c>
      <c r="T12" s="7">
        <v>55</v>
      </c>
      <c r="U12" s="7">
        <v>26</v>
      </c>
      <c r="V12" s="7">
        <v>682</v>
      </c>
      <c r="W12" s="7">
        <v>95</v>
      </c>
      <c r="X12" s="7">
        <v>1101</v>
      </c>
      <c r="Y12" s="7">
        <v>1145</v>
      </c>
      <c r="Z12" s="7">
        <v>140</v>
      </c>
      <c r="AA12" s="7">
        <v>175</v>
      </c>
      <c r="AB12" s="7">
        <v>63</v>
      </c>
      <c r="AC12" s="7">
        <v>36</v>
      </c>
      <c r="AD12" s="17">
        <v>174</v>
      </c>
      <c r="AE12" s="17">
        <v>60</v>
      </c>
      <c r="AF12" s="42" t="s">
        <v>22</v>
      </c>
      <c r="AG12" s="7">
        <v>169</v>
      </c>
      <c r="AH12" s="7">
        <v>334</v>
      </c>
      <c r="AI12" s="17">
        <v>196</v>
      </c>
      <c r="AJ12" s="17">
        <v>335</v>
      </c>
      <c r="AK12" s="7">
        <v>326</v>
      </c>
      <c r="AL12" s="7">
        <v>457</v>
      </c>
      <c r="AM12" s="7">
        <v>481</v>
      </c>
      <c r="AN12" s="7">
        <v>1798</v>
      </c>
      <c r="AO12" s="7">
        <v>193</v>
      </c>
      <c r="AP12" s="7">
        <v>111</v>
      </c>
      <c r="AQ12" s="7">
        <v>446</v>
      </c>
      <c r="AR12" s="7">
        <v>190</v>
      </c>
      <c r="AS12" s="7">
        <v>438</v>
      </c>
      <c r="AT12" s="7">
        <v>186</v>
      </c>
      <c r="AU12" s="7">
        <v>782</v>
      </c>
      <c r="AV12" s="7">
        <v>548</v>
      </c>
    </row>
    <row r="13" spans="2:48" ht="30" customHeight="1" x14ac:dyDescent="0.15">
      <c r="B13" s="42" t="s">
        <v>23</v>
      </c>
      <c r="C13" s="7">
        <v>13410</v>
      </c>
      <c r="D13" s="7">
        <v>7389</v>
      </c>
      <c r="E13" s="7">
        <f t="shared" si="3"/>
        <v>6021</v>
      </c>
      <c r="F13" s="7">
        <v>786</v>
      </c>
      <c r="G13" s="7">
        <v>549</v>
      </c>
      <c r="H13" s="7">
        <v>77</v>
      </c>
      <c r="I13" s="7">
        <v>9</v>
      </c>
      <c r="J13" s="7">
        <v>1</v>
      </c>
      <c r="K13" s="7">
        <v>1</v>
      </c>
      <c r="L13" s="7">
        <v>16</v>
      </c>
      <c r="M13" s="43">
        <v>6</v>
      </c>
      <c r="N13" s="7">
        <v>1394</v>
      </c>
      <c r="O13" s="7">
        <v>160</v>
      </c>
      <c r="P13" s="7">
        <v>1267</v>
      </c>
      <c r="Q13" s="7">
        <v>1009</v>
      </c>
      <c r="R13" s="7">
        <v>46</v>
      </c>
      <c r="S13" s="7">
        <v>7</v>
      </c>
      <c r="T13" s="7">
        <v>38</v>
      </c>
      <c r="U13" s="7">
        <v>25</v>
      </c>
      <c r="V13" s="7">
        <v>507</v>
      </c>
      <c r="W13" s="7">
        <v>65</v>
      </c>
      <c r="X13" s="7">
        <v>939</v>
      </c>
      <c r="Y13" s="7">
        <v>978</v>
      </c>
      <c r="Z13" s="7">
        <v>91</v>
      </c>
      <c r="AA13" s="7">
        <v>125</v>
      </c>
      <c r="AB13" s="7">
        <v>46</v>
      </c>
      <c r="AC13" s="7">
        <v>33</v>
      </c>
      <c r="AD13" s="17">
        <v>165</v>
      </c>
      <c r="AE13" s="17">
        <v>58</v>
      </c>
      <c r="AF13" s="42" t="s">
        <v>23</v>
      </c>
      <c r="AG13" s="7">
        <v>191</v>
      </c>
      <c r="AH13" s="7">
        <v>336</v>
      </c>
      <c r="AI13" s="17">
        <v>165</v>
      </c>
      <c r="AJ13" s="17">
        <v>268</v>
      </c>
      <c r="AK13" s="7">
        <v>241</v>
      </c>
      <c r="AL13" s="7">
        <v>376</v>
      </c>
      <c r="AM13" s="7">
        <v>418</v>
      </c>
      <c r="AN13" s="7">
        <v>1554</v>
      </c>
      <c r="AO13" s="7">
        <v>128</v>
      </c>
      <c r="AP13" s="7">
        <v>69</v>
      </c>
      <c r="AQ13" s="7">
        <v>379</v>
      </c>
      <c r="AR13" s="7">
        <v>170</v>
      </c>
      <c r="AS13" s="7">
        <v>431</v>
      </c>
      <c r="AT13" s="7">
        <v>171</v>
      </c>
      <c r="AU13" s="7">
        <v>63</v>
      </c>
      <c r="AV13" s="7">
        <v>52</v>
      </c>
    </row>
    <row r="14" spans="2:48" ht="30" customHeight="1" x14ac:dyDescent="0.15">
      <c r="B14" s="42" t="s">
        <v>312</v>
      </c>
      <c r="C14" s="7">
        <v>12257</v>
      </c>
      <c r="D14" s="7">
        <v>6729</v>
      </c>
      <c r="E14" s="7">
        <f t="shared" si="3"/>
        <v>5528</v>
      </c>
      <c r="F14" s="7">
        <v>448</v>
      </c>
      <c r="G14" s="7">
        <v>328</v>
      </c>
      <c r="H14" s="7">
        <v>114</v>
      </c>
      <c r="I14" s="7">
        <v>14</v>
      </c>
      <c r="J14" s="43" t="s">
        <v>191</v>
      </c>
      <c r="K14" s="43" t="s">
        <v>191</v>
      </c>
      <c r="L14" s="7">
        <v>7</v>
      </c>
      <c r="M14" s="43">
        <v>2</v>
      </c>
      <c r="N14" s="7">
        <v>1267</v>
      </c>
      <c r="O14" s="7">
        <v>165</v>
      </c>
      <c r="P14" s="7">
        <v>964</v>
      </c>
      <c r="Q14" s="7">
        <v>675</v>
      </c>
      <c r="R14" s="7">
        <v>107</v>
      </c>
      <c r="S14" s="7">
        <v>16</v>
      </c>
      <c r="T14" s="7">
        <v>42</v>
      </c>
      <c r="U14" s="7">
        <v>45</v>
      </c>
      <c r="V14" s="7">
        <v>511</v>
      </c>
      <c r="W14" s="7">
        <v>84</v>
      </c>
      <c r="X14" s="7">
        <v>765</v>
      </c>
      <c r="Y14" s="7">
        <v>834</v>
      </c>
      <c r="Z14" s="7">
        <v>54</v>
      </c>
      <c r="AA14" s="7">
        <v>100</v>
      </c>
      <c r="AB14" s="7">
        <v>35</v>
      </c>
      <c r="AC14" s="7">
        <v>17</v>
      </c>
      <c r="AD14" s="17">
        <v>158</v>
      </c>
      <c r="AE14" s="17">
        <v>58</v>
      </c>
      <c r="AF14" s="42" t="s">
        <v>312</v>
      </c>
      <c r="AG14" s="7">
        <v>243</v>
      </c>
      <c r="AH14" s="7">
        <v>497</v>
      </c>
      <c r="AI14" s="17">
        <v>199</v>
      </c>
      <c r="AJ14" s="17">
        <v>270</v>
      </c>
      <c r="AK14" s="7">
        <v>203</v>
      </c>
      <c r="AL14" s="7">
        <v>323</v>
      </c>
      <c r="AM14" s="7">
        <v>395</v>
      </c>
      <c r="AN14" s="7">
        <v>1459</v>
      </c>
      <c r="AO14" s="7">
        <v>75</v>
      </c>
      <c r="AP14" s="7">
        <v>60</v>
      </c>
      <c r="AQ14" s="7">
        <v>442</v>
      </c>
      <c r="AR14" s="7">
        <v>219</v>
      </c>
      <c r="AS14" s="7">
        <v>451</v>
      </c>
      <c r="AT14" s="7">
        <v>169</v>
      </c>
      <c r="AU14" s="7">
        <v>249</v>
      </c>
      <c r="AV14" s="7">
        <v>193</v>
      </c>
    </row>
    <row r="15" spans="2:48" ht="30" customHeight="1" x14ac:dyDescent="0.15">
      <c r="B15" s="42" t="s">
        <v>24</v>
      </c>
      <c r="C15" s="7">
        <v>2990</v>
      </c>
      <c r="D15" s="7">
        <v>1626</v>
      </c>
      <c r="E15" s="7">
        <f t="shared" si="3"/>
        <v>1364</v>
      </c>
      <c r="F15" s="7">
        <v>428</v>
      </c>
      <c r="G15" s="7">
        <v>389</v>
      </c>
      <c r="H15" s="7">
        <v>6</v>
      </c>
      <c r="I15" s="43">
        <v>1</v>
      </c>
      <c r="J15" s="43">
        <v>2</v>
      </c>
      <c r="K15" s="43" t="s">
        <v>191</v>
      </c>
      <c r="L15" s="7">
        <v>13</v>
      </c>
      <c r="M15" s="43">
        <v>2</v>
      </c>
      <c r="N15" s="7">
        <v>261</v>
      </c>
      <c r="O15" s="7">
        <v>51</v>
      </c>
      <c r="P15" s="7">
        <v>259</v>
      </c>
      <c r="Q15" s="7">
        <v>102</v>
      </c>
      <c r="R15" s="7">
        <v>4</v>
      </c>
      <c r="S15" s="43" t="s">
        <v>191</v>
      </c>
      <c r="T15" s="43">
        <v>9</v>
      </c>
      <c r="U15" s="43">
        <v>3</v>
      </c>
      <c r="V15" s="7">
        <v>75</v>
      </c>
      <c r="W15" s="7">
        <v>17</v>
      </c>
      <c r="X15" s="7">
        <v>209</v>
      </c>
      <c r="Y15" s="7">
        <v>188</v>
      </c>
      <c r="Z15" s="7">
        <v>18</v>
      </c>
      <c r="AA15" s="7">
        <v>20</v>
      </c>
      <c r="AB15" s="7">
        <v>7</v>
      </c>
      <c r="AC15" s="7">
        <v>4</v>
      </c>
      <c r="AD15" s="17">
        <v>28</v>
      </c>
      <c r="AE15" s="17">
        <v>20</v>
      </c>
      <c r="AF15" s="42" t="s">
        <v>24</v>
      </c>
      <c r="AG15" s="7">
        <v>31</v>
      </c>
      <c r="AH15" s="7">
        <v>67</v>
      </c>
      <c r="AI15" s="17">
        <v>31</v>
      </c>
      <c r="AJ15" s="17">
        <v>46</v>
      </c>
      <c r="AK15" s="7">
        <v>32</v>
      </c>
      <c r="AL15" s="7">
        <v>51</v>
      </c>
      <c r="AM15" s="7">
        <v>56</v>
      </c>
      <c r="AN15" s="7">
        <v>320</v>
      </c>
      <c r="AO15" s="7">
        <v>22</v>
      </c>
      <c r="AP15" s="7">
        <v>22</v>
      </c>
      <c r="AQ15" s="7">
        <v>67</v>
      </c>
      <c r="AR15" s="7">
        <v>30</v>
      </c>
      <c r="AS15" s="7">
        <v>58</v>
      </c>
      <c r="AT15" s="7">
        <v>25</v>
      </c>
      <c r="AU15" s="7">
        <v>10</v>
      </c>
      <c r="AV15" s="7">
        <v>6</v>
      </c>
    </row>
    <row r="16" spans="2:48" ht="30" customHeight="1" x14ac:dyDescent="0.15">
      <c r="B16" s="42" t="s">
        <v>25</v>
      </c>
      <c r="C16" s="7">
        <v>883</v>
      </c>
      <c r="D16" s="7">
        <v>483</v>
      </c>
      <c r="E16" s="7">
        <f t="shared" si="3"/>
        <v>400</v>
      </c>
      <c r="F16" s="7">
        <v>185</v>
      </c>
      <c r="G16" s="7">
        <v>179</v>
      </c>
      <c r="H16" s="7">
        <v>18</v>
      </c>
      <c r="I16" s="7">
        <v>11</v>
      </c>
      <c r="J16" s="7">
        <v>4</v>
      </c>
      <c r="K16" s="7">
        <v>3</v>
      </c>
      <c r="L16" s="43" t="s">
        <v>191</v>
      </c>
      <c r="M16" s="43" t="s">
        <v>191</v>
      </c>
      <c r="N16" s="7">
        <v>60</v>
      </c>
      <c r="O16" s="7">
        <v>15</v>
      </c>
      <c r="P16" s="7">
        <v>44</v>
      </c>
      <c r="Q16" s="7">
        <v>12</v>
      </c>
      <c r="R16" s="43" t="s">
        <v>191</v>
      </c>
      <c r="S16" s="7">
        <v>1</v>
      </c>
      <c r="T16" s="7">
        <v>2</v>
      </c>
      <c r="U16" s="43" t="s">
        <v>191</v>
      </c>
      <c r="V16" s="7">
        <v>23</v>
      </c>
      <c r="W16" s="7">
        <v>3</v>
      </c>
      <c r="X16" s="7">
        <v>32</v>
      </c>
      <c r="Y16" s="7">
        <v>28</v>
      </c>
      <c r="Z16" s="43" t="s">
        <v>191</v>
      </c>
      <c r="AA16" s="7">
        <v>4</v>
      </c>
      <c r="AB16" s="43">
        <v>1</v>
      </c>
      <c r="AC16" s="43" t="s">
        <v>191</v>
      </c>
      <c r="AD16" s="17">
        <v>14</v>
      </c>
      <c r="AE16" s="17">
        <v>5</v>
      </c>
      <c r="AF16" s="42" t="s">
        <v>25</v>
      </c>
      <c r="AG16" s="7">
        <v>10</v>
      </c>
      <c r="AH16" s="7">
        <v>24</v>
      </c>
      <c r="AI16" s="17">
        <v>2</v>
      </c>
      <c r="AJ16" s="17">
        <v>11</v>
      </c>
      <c r="AK16" s="7">
        <v>10</v>
      </c>
      <c r="AL16" s="7">
        <v>11</v>
      </c>
      <c r="AM16" s="7">
        <v>14</v>
      </c>
      <c r="AN16" s="7">
        <v>51</v>
      </c>
      <c r="AO16" s="7">
        <v>8</v>
      </c>
      <c r="AP16" s="7">
        <v>8</v>
      </c>
      <c r="AQ16" s="7">
        <v>19</v>
      </c>
      <c r="AR16" s="7">
        <v>17</v>
      </c>
      <c r="AS16" s="7">
        <v>36</v>
      </c>
      <c r="AT16" s="7">
        <v>16</v>
      </c>
      <c r="AU16" s="43">
        <v>1</v>
      </c>
      <c r="AV16" s="43">
        <v>1</v>
      </c>
    </row>
    <row r="17" spans="2:48" ht="30" customHeight="1" x14ac:dyDescent="0.15">
      <c r="B17" s="42" t="s">
        <v>26</v>
      </c>
      <c r="C17" s="7">
        <v>1519</v>
      </c>
      <c r="D17" s="7">
        <v>824</v>
      </c>
      <c r="E17" s="7">
        <f t="shared" si="3"/>
        <v>695</v>
      </c>
      <c r="F17" s="7">
        <v>326</v>
      </c>
      <c r="G17" s="7">
        <v>287</v>
      </c>
      <c r="H17" s="7">
        <v>2</v>
      </c>
      <c r="I17" s="43" t="s">
        <v>191</v>
      </c>
      <c r="J17" s="43" t="s">
        <v>191</v>
      </c>
      <c r="K17" s="43" t="s">
        <v>191</v>
      </c>
      <c r="L17" s="43" t="s">
        <v>191</v>
      </c>
      <c r="M17" s="43" t="s">
        <v>191</v>
      </c>
      <c r="N17" s="7">
        <v>134</v>
      </c>
      <c r="O17" s="7">
        <v>19</v>
      </c>
      <c r="P17" s="7">
        <v>82</v>
      </c>
      <c r="Q17" s="7">
        <v>49</v>
      </c>
      <c r="R17" s="43">
        <v>1</v>
      </c>
      <c r="S17" s="43" t="s">
        <v>191</v>
      </c>
      <c r="T17" s="7">
        <v>5</v>
      </c>
      <c r="U17" s="7">
        <v>2</v>
      </c>
      <c r="V17" s="7">
        <v>35</v>
      </c>
      <c r="W17" s="7">
        <v>6</v>
      </c>
      <c r="X17" s="7">
        <v>75</v>
      </c>
      <c r="Y17" s="7">
        <v>73</v>
      </c>
      <c r="Z17" s="7">
        <v>6</v>
      </c>
      <c r="AA17" s="7">
        <v>16</v>
      </c>
      <c r="AB17" s="7">
        <v>2</v>
      </c>
      <c r="AC17" s="7">
        <v>1</v>
      </c>
      <c r="AD17" s="17">
        <v>6</v>
      </c>
      <c r="AE17" s="17">
        <v>5</v>
      </c>
      <c r="AF17" s="42" t="s">
        <v>26</v>
      </c>
      <c r="AG17" s="7">
        <v>13</v>
      </c>
      <c r="AH17" s="7">
        <v>20</v>
      </c>
      <c r="AI17" s="17">
        <v>12</v>
      </c>
      <c r="AJ17" s="17">
        <v>16</v>
      </c>
      <c r="AK17" s="7">
        <v>9</v>
      </c>
      <c r="AL17" s="7">
        <v>24</v>
      </c>
      <c r="AM17" s="7">
        <v>12</v>
      </c>
      <c r="AN17" s="7">
        <v>109</v>
      </c>
      <c r="AO17" s="7">
        <v>16</v>
      </c>
      <c r="AP17" s="7">
        <v>11</v>
      </c>
      <c r="AQ17" s="7">
        <v>40</v>
      </c>
      <c r="AR17" s="7">
        <v>16</v>
      </c>
      <c r="AS17" s="7">
        <v>28</v>
      </c>
      <c r="AT17" s="7">
        <v>15</v>
      </c>
      <c r="AU17" s="7">
        <v>20</v>
      </c>
      <c r="AV17" s="7">
        <v>26</v>
      </c>
    </row>
    <row r="18" spans="2:48" ht="30" customHeight="1" x14ac:dyDescent="0.15">
      <c r="B18" s="42" t="s">
        <v>27</v>
      </c>
      <c r="C18" s="7">
        <v>11947</v>
      </c>
      <c r="D18" s="7">
        <v>6596</v>
      </c>
      <c r="E18" s="7">
        <f t="shared" si="3"/>
        <v>5351</v>
      </c>
      <c r="F18" s="7">
        <v>688</v>
      </c>
      <c r="G18" s="7">
        <v>560</v>
      </c>
      <c r="H18" s="7">
        <v>8</v>
      </c>
      <c r="I18" s="43">
        <v>2</v>
      </c>
      <c r="J18" s="43" t="s">
        <v>191</v>
      </c>
      <c r="K18" s="43" t="s">
        <v>191</v>
      </c>
      <c r="L18" s="7">
        <v>4</v>
      </c>
      <c r="M18" s="43" t="s">
        <v>191</v>
      </c>
      <c r="N18" s="7">
        <v>810</v>
      </c>
      <c r="O18" s="7">
        <v>116</v>
      </c>
      <c r="P18" s="7">
        <v>1186</v>
      </c>
      <c r="Q18" s="7">
        <v>543</v>
      </c>
      <c r="R18" s="7">
        <v>53</v>
      </c>
      <c r="S18" s="7">
        <v>7</v>
      </c>
      <c r="T18" s="7">
        <v>93</v>
      </c>
      <c r="U18" s="7">
        <v>43</v>
      </c>
      <c r="V18" s="7">
        <v>451</v>
      </c>
      <c r="W18" s="7">
        <v>68</v>
      </c>
      <c r="X18" s="7">
        <v>960</v>
      </c>
      <c r="Y18" s="7">
        <v>976</v>
      </c>
      <c r="Z18" s="7">
        <v>103</v>
      </c>
      <c r="AA18" s="7">
        <v>162</v>
      </c>
      <c r="AB18" s="7">
        <v>70</v>
      </c>
      <c r="AC18" s="7">
        <v>48</v>
      </c>
      <c r="AD18" s="17">
        <v>170</v>
      </c>
      <c r="AE18" s="17">
        <v>89</v>
      </c>
      <c r="AF18" s="42" t="s">
        <v>27</v>
      </c>
      <c r="AG18" s="7">
        <v>175</v>
      </c>
      <c r="AH18" s="7">
        <v>284</v>
      </c>
      <c r="AI18" s="17">
        <v>152</v>
      </c>
      <c r="AJ18" s="17">
        <v>237</v>
      </c>
      <c r="AK18" s="7">
        <v>254</v>
      </c>
      <c r="AL18" s="7">
        <v>389</v>
      </c>
      <c r="AM18" s="7">
        <v>404</v>
      </c>
      <c r="AN18" s="7">
        <v>1385</v>
      </c>
      <c r="AO18" s="7">
        <v>64</v>
      </c>
      <c r="AP18" s="7">
        <v>51</v>
      </c>
      <c r="AQ18" s="7">
        <v>373</v>
      </c>
      <c r="AR18" s="7">
        <v>163</v>
      </c>
      <c r="AS18" s="7">
        <v>396</v>
      </c>
      <c r="AT18" s="7">
        <v>125</v>
      </c>
      <c r="AU18" s="7">
        <v>182</v>
      </c>
      <c r="AV18" s="7">
        <v>103</v>
      </c>
    </row>
    <row r="19" spans="2:48" ht="30" customHeight="1" x14ac:dyDescent="0.15">
      <c r="B19" s="42" t="s">
        <v>28</v>
      </c>
      <c r="C19" s="7">
        <v>2915</v>
      </c>
      <c r="D19" s="7">
        <v>1610</v>
      </c>
      <c r="E19" s="7">
        <f t="shared" si="3"/>
        <v>1305</v>
      </c>
      <c r="F19" s="7">
        <v>469</v>
      </c>
      <c r="G19" s="7">
        <v>420</v>
      </c>
      <c r="H19" s="7">
        <v>18</v>
      </c>
      <c r="I19" s="7">
        <v>3</v>
      </c>
      <c r="J19" s="7">
        <v>1</v>
      </c>
      <c r="K19" s="43" t="s">
        <v>191</v>
      </c>
      <c r="L19" s="43" t="s">
        <v>191</v>
      </c>
      <c r="M19" s="43" t="s">
        <v>191</v>
      </c>
      <c r="N19" s="7">
        <v>292</v>
      </c>
      <c r="O19" s="7">
        <v>36</v>
      </c>
      <c r="P19" s="7">
        <v>181</v>
      </c>
      <c r="Q19" s="7">
        <v>121</v>
      </c>
      <c r="R19" s="7">
        <v>4</v>
      </c>
      <c r="S19" s="43" t="s">
        <v>191</v>
      </c>
      <c r="T19" s="7">
        <v>7</v>
      </c>
      <c r="U19" s="7">
        <v>3</v>
      </c>
      <c r="V19" s="7">
        <v>79</v>
      </c>
      <c r="W19" s="7">
        <v>10</v>
      </c>
      <c r="X19" s="7">
        <v>146</v>
      </c>
      <c r="Y19" s="7">
        <v>131</v>
      </c>
      <c r="Z19" s="6">
        <v>9</v>
      </c>
      <c r="AA19" s="7">
        <v>14</v>
      </c>
      <c r="AB19" s="7">
        <v>6</v>
      </c>
      <c r="AC19" s="7">
        <v>3</v>
      </c>
      <c r="AD19" s="17">
        <v>20</v>
      </c>
      <c r="AE19" s="17">
        <v>5</v>
      </c>
      <c r="AF19" s="42" t="s">
        <v>28</v>
      </c>
      <c r="AG19" s="7">
        <v>49</v>
      </c>
      <c r="AH19" s="7">
        <v>94</v>
      </c>
      <c r="AI19" s="17">
        <v>35</v>
      </c>
      <c r="AJ19" s="17">
        <v>62</v>
      </c>
      <c r="AK19" s="7">
        <v>28</v>
      </c>
      <c r="AL19" s="7">
        <v>47</v>
      </c>
      <c r="AM19" s="7">
        <v>44</v>
      </c>
      <c r="AN19" s="7">
        <v>243</v>
      </c>
      <c r="AO19" s="7">
        <v>48</v>
      </c>
      <c r="AP19" s="7">
        <v>38</v>
      </c>
      <c r="AQ19" s="7">
        <v>95</v>
      </c>
      <c r="AR19" s="7">
        <v>40</v>
      </c>
      <c r="AS19" s="7">
        <v>74</v>
      </c>
      <c r="AT19" s="7">
        <v>29</v>
      </c>
      <c r="AU19" s="7">
        <v>5</v>
      </c>
      <c r="AV19" s="7">
        <v>6</v>
      </c>
    </row>
    <row r="20" spans="2:48" ht="30" customHeight="1" x14ac:dyDescent="0.15">
      <c r="B20" s="42" t="s">
        <v>313</v>
      </c>
      <c r="C20" s="7">
        <v>4175</v>
      </c>
      <c r="D20" s="7">
        <v>2348</v>
      </c>
      <c r="E20" s="7">
        <f t="shared" si="3"/>
        <v>1827</v>
      </c>
      <c r="F20" s="7">
        <v>389</v>
      </c>
      <c r="G20" s="7">
        <v>323</v>
      </c>
      <c r="H20" s="7">
        <v>150</v>
      </c>
      <c r="I20" s="43">
        <v>15</v>
      </c>
      <c r="J20" s="7">
        <v>6</v>
      </c>
      <c r="K20" s="7">
        <v>5</v>
      </c>
      <c r="L20" s="7">
        <v>3</v>
      </c>
      <c r="M20" s="7">
        <v>1</v>
      </c>
      <c r="N20" s="7">
        <v>512</v>
      </c>
      <c r="O20" s="7">
        <v>79</v>
      </c>
      <c r="P20" s="7">
        <v>324</v>
      </c>
      <c r="Q20" s="7">
        <v>220</v>
      </c>
      <c r="R20" s="7">
        <v>24</v>
      </c>
      <c r="S20" s="7">
        <v>4</v>
      </c>
      <c r="T20" s="7">
        <v>11</v>
      </c>
      <c r="U20" s="7">
        <v>9</v>
      </c>
      <c r="V20" s="7">
        <v>112</v>
      </c>
      <c r="W20" s="7">
        <v>32</v>
      </c>
      <c r="X20" s="7">
        <v>180</v>
      </c>
      <c r="Y20" s="7">
        <v>233</v>
      </c>
      <c r="Z20" s="7">
        <v>10</v>
      </c>
      <c r="AA20" s="7">
        <v>28</v>
      </c>
      <c r="AB20" s="7">
        <v>2</v>
      </c>
      <c r="AC20" s="7">
        <v>1</v>
      </c>
      <c r="AD20" s="17">
        <v>29</v>
      </c>
      <c r="AE20" s="17">
        <v>8</v>
      </c>
      <c r="AF20" s="42" t="s">
        <v>313</v>
      </c>
      <c r="AG20" s="7">
        <v>47</v>
      </c>
      <c r="AH20" s="7">
        <v>125</v>
      </c>
      <c r="AI20" s="17">
        <v>33</v>
      </c>
      <c r="AJ20" s="17">
        <v>61</v>
      </c>
      <c r="AK20" s="7">
        <v>71</v>
      </c>
      <c r="AL20" s="7">
        <v>100</v>
      </c>
      <c r="AM20" s="7">
        <v>70</v>
      </c>
      <c r="AN20" s="7">
        <v>401</v>
      </c>
      <c r="AO20" s="7">
        <v>56</v>
      </c>
      <c r="AP20" s="7">
        <v>47</v>
      </c>
      <c r="AQ20" s="7">
        <v>116</v>
      </c>
      <c r="AR20" s="7">
        <v>48</v>
      </c>
      <c r="AS20" s="7">
        <v>153</v>
      </c>
      <c r="AT20" s="7">
        <v>42</v>
      </c>
      <c r="AU20" s="7">
        <v>50</v>
      </c>
      <c r="AV20" s="7">
        <v>45</v>
      </c>
    </row>
    <row r="21" spans="2:48" ht="30" customHeight="1" x14ac:dyDescent="0.15">
      <c r="B21" s="42" t="s">
        <v>30</v>
      </c>
      <c r="C21" s="7">
        <v>2040</v>
      </c>
      <c r="D21" s="7">
        <v>1112</v>
      </c>
      <c r="E21" s="7">
        <f t="shared" si="3"/>
        <v>928</v>
      </c>
      <c r="F21" s="7">
        <v>60</v>
      </c>
      <c r="G21" s="7">
        <v>39</v>
      </c>
      <c r="H21" s="7">
        <v>15</v>
      </c>
      <c r="I21" s="43" t="s">
        <v>191</v>
      </c>
      <c r="J21" s="7">
        <v>173</v>
      </c>
      <c r="K21" s="7">
        <v>39</v>
      </c>
      <c r="L21" s="43">
        <v>1</v>
      </c>
      <c r="M21" s="43" t="s">
        <v>191</v>
      </c>
      <c r="N21" s="7">
        <v>136</v>
      </c>
      <c r="O21" s="7">
        <v>17</v>
      </c>
      <c r="P21" s="7">
        <v>115</v>
      </c>
      <c r="Q21" s="7">
        <v>143</v>
      </c>
      <c r="R21" s="7">
        <v>3</v>
      </c>
      <c r="S21" s="7">
        <v>3</v>
      </c>
      <c r="T21" s="7">
        <v>6</v>
      </c>
      <c r="U21" s="7">
        <v>1</v>
      </c>
      <c r="V21" s="7">
        <v>91</v>
      </c>
      <c r="W21" s="7">
        <v>10</v>
      </c>
      <c r="X21" s="7">
        <v>149</v>
      </c>
      <c r="Y21" s="7">
        <v>164</v>
      </c>
      <c r="Z21" s="7">
        <v>5</v>
      </c>
      <c r="AA21" s="43">
        <v>20</v>
      </c>
      <c r="AB21" s="43">
        <v>6</v>
      </c>
      <c r="AC21" s="43">
        <v>8</v>
      </c>
      <c r="AD21" s="17">
        <v>15</v>
      </c>
      <c r="AE21" s="17">
        <v>8</v>
      </c>
      <c r="AF21" s="42" t="s">
        <v>30</v>
      </c>
      <c r="AG21" s="7">
        <v>36</v>
      </c>
      <c r="AH21" s="7">
        <v>68</v>
      </c>
      <c r="AI21" s="17">
        <v>20</v>
      </c>
      <c r="AJ21" s="17">
        <v>25</v>
      </c>
      <c r="AK21" s="7">
        <v>44</v>
      </c>
      <c r="AL21" s="7">
        <v>67</v>
      </c>
      <c r="AM21" s="7">
        <v>61</v>
      </c>
      <c r="AN21" s="7">
        <v>228</v>
      </c>
      <c r="AO21" s="7">
        <v>26</v>
      </c>
      <c r="AP21" s="7">
        <v>16</v>
      </c>
      <c r="AQ21" s="7">
        <v>50</v>
      </c>
      <c r="AR21" s="7">
        <v>36</v>
      </c>
      <c r="AS21" s="7">
        <v>100</v>
      </c>
      <c r="AT21" s="7">
        <v>35</v>
      </c>
      <c r="AU21" s="43" t="s">
        <v>191</v>
      </c>
      <c r="AV21" s="43">
        <v>1</v>
      </c>
    </row>
    <row r="22" spans="2:48" ht="30" customHeight="1" x14ac:dyDescent="0.15">
      <c r="B22" s="42" t="s">
        <v>314</v>
      </c>
      <c r="C22" s="7">
        <v>3271</v>
      </c>
      <c r="D22" s="7">
        <v>1794</v>
      </c>
      <c r="E22" s="7">
        <f t="shared" si="3"/>
        <v>1477</v>
      </c>
      <c r="F22" s="7">
        <v>138</v>
      </c>
      <c r="G22" s="7">
        <v>97</v>
      </c>
      <c r="H22" s="7">
        <v>22</v>
      </c>
      <c r="I22" s="7">
        <v>4</v>
      </c>
      <c r="J22" s="7">
        <v>228</v>
      </c>
      <c r="K22" s="7">
        <v>58</v>
      </c>
      <c r="L22" s="7">
        <v>1</v>
      </c>
      <c r="M22" s="43" t="s">
        <v>191</v>
      </c>
      <c r="N22" s="7">
        <v>245</v>
      </c>
      <c r="O22" s="7">
        <v>38</v>
      </c>
      <c r="P22" s="7">
        <v>209</v>
      </c>
      <c r="Q22" s="7">
        <v>188</v>
      </c>
      <c r="R22" s="7">
        <v>3</v>
      </c>
      <c r="S22" s="43" t="s">
        <v>191</v>
      </c>
      <c r="T22" s="43">
        <v>5</v>
      </c>
      <c r="U22" s="43">
        <v>4</v>
      </c>
      <c r="V22" s="7">
        <v>115</v>
      </c>
      <c r="W22" s="7">
        <v>15</v>
      </c>
      <c r="X22" s="7">
        <v>219</v>
      </c>
      <c r="Y22" s="7">
        <v>235</v>
      </c>
      <c r="Z22" s="7">
        <v>5</v>
      </c>
      <c r="AA22" s="7">
        <v>25</v>
      </c>
      <c r="AB22" s="43">
        <v>10</v>
      </c>
      <c r="AC22" s="43" t="s">
        <v>191</v>
      </c>
      <c r="AD22" s="17">
        <v>28</v>
      </c>
      <c r="AE22" s="17">
        <v>16</v>
      </c>
      <c r="AF22" s="42" t="s">
        <v>314</v>
      </c>
      <c r="AG22" s="7">
        <v>57</v>
      </c>
      <c r="AH22" s="7">
        <v>121</v>
      </c>
      <c r="AI22" s="17">
        <v>47</v>
      </c>
      <c r="AJ22" s="17">
        <v>48</v>
      </c>
      <c r="AK22" s="7">
        <v>74</v>
      </c>
      <c r="AL22" s="7">
        <v>104</v>
      </c>
      <c r="AM22" s="7">
        <v>117</v>
      </c>
      <c r="AN22" s="7">
        <v>413</v>
      </c>
      <c r="AO22" s="7">
        <v>38</v>
      </c>
      <c r="AP22" s="7">
        <v>24</v>
      </c>
      <c r="AQ22" s="7">
        <v>101</v>
      </c>
      <c r="AR22" s="7">
        <v>41</v>
      </c>
      <c r="AS22" s="7">
        <v>123</v>
      </c>
      <c r="AT22" s="7">
        <v>37</v>
      </c>
      <c r="AU22" s="43">
        <v>9</v>
      </c>
      <c r="AV22" s="43">
        <v>9</v>
      </c>
    </row>
    <row r="23" spans="2:48" ht="30" customHeight="1" x14ac:dyDescent="0.15">
      <c r="B23" s="42" t="s">
        <v>315</v>
      </c>
      <c r="C23" s="7">
        <v>4520</v>
      </c>
      <c r="D23" s="7">
        <v>2420</v>
      </c>
      <c r="E23" s="7">
        <f t="shared" si="3"/>
        <v>2100</v>
      </c>
      <c r="F23" s="7">
        <v>208</v>
      </c>
      <c r="G23" s="7">
        <v>137</v>
      </c>
      <c r="H23" s="7">
        <v>85</v>
      </c>
      <c r="I23" s="43">
        <v>5</v>
      </c>
      <c r="J23" s="7">
        <v>290</v>
      </c>
      <c r="K23" s="7">
        <v>23</v>
      </c>
      <c r="L23" s="7">
        <v>2</v>
      </c>
      <c r="M23" s="43">
        <v>1</v>
      </c>
      <c r="N23" s="7">
        <v>374</v>
      </c>
      <c r="O23" s="7">
        <v>46</v>
      </c>
      <c r="P23" s="7">
        <v>296</v>
      </c>
      <c r="Q23" s="7">
        <v>442</v>
      </c>
      <c r="R23" s="7">
        <v>11</v>
      </c>
      <c r="S23" s="43">
        <v>3</v>
      </c>
      <c r="T23" s="43">
        <v>4</v>
      </c>
      <c r="U23" s="7">
        <v>5</v>
      </c>
      <c r="V23" s="7">
        <v>135</v>
      </c>
      <c r="W23" s="7">
        <v>16</v>
      </c>
      <c r="X23" s="7">
        <v>293</v>
      </c>
      <c r="Y23" s="7">
        <v>351</v>
      </c>
      <c r="Z23" s="7">
        <v>12</v>
      </c>
      <c r="AA23" s="7">
        <v>45</v>
      </c>
      <c r="AB23" s="7">
        <v>10</v>
      </c>
      <c r="AC23" s="43">
        <v>2</v>
      </c>
      <c r="AD23" s="17">
        <v>26</v>
      </c>
      <c r="AE23" s="17">
        <v>15</v>
      </c>
      <c r="AF23" s="42" t="s">
        <v>315</v>
      </c>
      <c r="AG23" s="7">
        <v>88</v>
      </c>
      <c r="AH23" s="7">
        <v>183</v>
      </c>
      <c r="AI23" s="17">
        <v>61</v>
      </c>
      <c r="AJ23" s="17">
        <v>88</v>
      </c>
      <c r="AK23" s="7">
        <v>92</v>
      </c>
      <c r="AL23" s="7">
        <v>123</v>
      </c>
      <c r="AM23" s="7">
        <v>146</v>
      </c>
      <c r="AN23" s="7">
        <v>471</v>
      </c>
      <c r="AO23" s="7">
        <v>61</v>
      </c>
      <c r="AP23" s="7">
        <v>43</v>
      </c>
      <c r="AQ23" s="7">
        <v>119</v>
      </c>
      <c r="AR23" s="7">
        <v>46</v>
      </c>
      <c r="AS23" s="7">
        <v>106</v>
      </c>
      <c r="AT23" s="7">
        <v>53</v>
      </c>
      <c r="AU23" s="7">
        <v>1</v>
      </c>
      <c r="AV23" s="43">
        <v>2</v>
      </c>
    </row>
    <row r="24" spans="2:48" ht="30" customHeight="1" x14ac:dyDescent="0.15">
      <c r="B24" s="42" t="s">
        <v>31</v>
      </c>
      <c r="C24" s="7">
        <v>7125</v>
      </c>
      <c r="D24" s="7">
        <v>4157</v>
      </c>
      <c r="E24" s="7">
        <f t="shared" si="3"/>
        <v>2968</v>
      </c>
      <c r="F24" s="7">
        <v>310</v>
      </c>
      <c r="G24" s="7">
        <v>255</v>
      </c>
      <c r="H24" s="7">
        <v>1</v>
      </c>
      <c r="I24" s="43" t="s">
        <v>191</v>
      </c>
      <c r="J24" s="7">
        <v>48</v>
      </c>
      <c r="K24" s="7">
        <v>24</v>
      </c>
      <c r="L24" s="43" t="s">
        <v>191</v>
      </c>
      <c r="M24" s="43">
        <v>1</v>
      </c>
      <c r="N24" s="7">
        <v>323</v>
      </c>
      <c r="O24" s="7">
        <v>73</v>
      </c>
      <c r="P24" s="7">
        <v>1122</v>
      </c>
      <c r="Q24" s="7">
        <v>355</v>
      </c>
      <c r="R24" s="7">
        <v>13</v>
      </c>
      <c r="S24" s="7">
        <v>5</v>
      </c>
      <c r="T24" s="7">
        <v>56</v>
      </c>
      <c r="U24" s="7">
        <v>21</v>
      </c>
      <c r="V24" s="7">
        <v>267</v>
      </c>
      <c r="W24" s="7">
        <v>61</v>
      </c>
      <c r="X24" s="7">
        <v>456</v>
      </c>
      <c r="Y24" s="7">
        <v>503</v>
      </c>
      <c r="Z24" s="7">
        <v>69</v>
      </c>
      <c r="AA24" s="7">
        <v>97</v>
      </c>
      <c r="AB24" s="7">
        <v>53</v>
      </c>
      <c r="AC24" s="7">
        <v>32</v>
      </c>
      <c r="AD24" s="17">
        <v>105</v>
      </c>
      <c r="AE24" s="17">
        <v>49</v>
      </c>
      <c r="AF24" s="42" t="s">
        <v>31</v>
      </c>
      <c r="AG24" s="7">
        <v>125</v>
      </c>
      <c r="AH24" s="7">
        <v>241</v>
      </c>
      <c r="AI24" s="17">
        <v>83</v>
      </c>
      <c r="AJ24" s="17">
        <v>136</v>
      </c>
      <c r="AK24" s="7">
        <v>75</v>
      </c>
      <c r="AL24" s="7">
        <v>164</v>
      </c>
      <c r="AM24" s="7">
        <v>159</v>
      </c>
      <c r="AN24" s="7">
        <v>655</v>
      </c>
      <c r="AO24" s="7">
        <v>30</v>
      </c>
      <c r="AP24" s="7">
        <v>22</v>
      </c>
      <c r="AQ24" s="7">
        <v>266</v>
      </c>
      <c r="AR24" s="7">
        <v>131</v>
      </c>
      <c r="AS24" s="7">
        <v>547</v>
      </c>
      <c r="AT24" s="7">
        <v>101</v>
      </c>
      <c r="AU24" s="7">
        <v>49</v>
      </c>
      <c r="AV24" s="7">
        <v>42</v>
      </c>
    </row>
    <row r="25" spans="2:48" ht="30" customHeight="1" x14ac:dyDescent="0.15">
      <c r="B25" s="42" t="s">
        <v>32</v>
      </c>
      <c r="C25" s="7">
        <v>9924</v>
      </c>
      <c r="D25" s="7">
        <v>5598</v>
      </c>
      <c r="E25" s="7">
        <f t="shared" si="3"/>
        <v>4326</v>
      </c>
      <c r="F25" s="7">
        <v>150</v>
      </c>
      <c r="G25" s="7">
        <v>105</v>
      </c>
      <c r="H25" s="43" t="s">
        <v>191</v>
      </c>
      <c r="I25" s="43" t="s">
        <v>191</v>
      </c>
      <c r="J25" s="7">
        <v>3</v>
      </c>
      <c r="K25" s="43" t="s">
        <v>191</v>
      </c>
      <c r="L25" s="7">
        <v>1</v>
      </c>
      <c r="M25" s="43" t="s">
        <v>191</v>
      </c>
      <c r="N25" s="7">
        <v>566</v>
      </c>
      <c r="O25" s="7">
        <v>148</v>
      </c>
      <c r="P25" s="7">
        <v>1512</v>
      </c>
      <c r="Q25" s="7">
        <v>450</v>
      </c>
      <c r="R25" s="7">
        <v>38</v>
      </c>
      <c r="S25" s="7">
        <v>8</v>
      </c>
      <c r="T25" s="7">
        <v>103</v>
      </c>
      <c r="U25" s="7">
        <v>57</v>
      </c>
      <c r="V25" s="7">
        <v>374</v>
      </c>
      <c r="W25" s="7">
        <v>72</v>
      </c>
      <c r="X25" s="7">
        <v>843</v>
      </c>
      <c r="Y25" s="7">
        <v>915</v>
      </c>
      <c r="Z25" s="7">
        <v>122</v>
      </c>
      <c r="AA25" s="7">
        <v>142</v>
      </c>
      <c r="AB25" s="7">
        <v>76</v>
      </c>
      <c r="AC25" s="7">
        <v>59</v>
      </c>
      <c r="AD25" s="17">
        <v>215</v>
      </c>
      <c r="AE25" s="17">
        <v>120</v>
      </c>
      <c r="AF25" s="42" t="s">
        <v>32</v>
      </c>
      <c r="AG25" s="7">
        <v>174</v>
      </c>
      <c r="AH25" s="7">
        <v>321</v>
      </c>
      <c r="AI25" s="17">
        <v>147</v>
      </c>
      <c r="AJ25" s="17">
        <v>222</v>
      </c>
      <c r="AK25" s="7">
        <v>210</v>
      </c>
      <c r="AL25" s="7">
        <v>297</v>
      </c>
      <c r="AM25" s="7">
        <v>274</v>
      </c>
      <c r="AN25" s="7">
        <v>967</v>
      </c>
      <c r="AO25" s="7">
        <v>44</v>
      </c>
      <c r="AP25" s="7">
        <v>31</v>
      </c>
      <c r="AQ25" s="7">
        <v>303</v>
      </c>
      <c r="AR25" s="7">
        <v>159</v>
      </c>
      <c r="AS25" s="7">
        <v>318</v>
      </c>
      <c r="AT25" s="7">
        <v>126</v>
      </c>
      <c r="AU25" s="7">
        <v>125</v>
      </c>
      <c r="AV25" s="7">
        <v>127</v>
      </c>
    </row>
    <row r="26" spans="2:48" ht="30" customHeight="1" x14ac:dyDescent="0.15">
      <c r="B26" s="42" t="s">
        <v>33</v>
      </c>
      <c r="C26" s="7">
        <v>15200</v>
      </c>
      <c r="D26" s="7">
        <v>8404</v>
      </c>
      <c r="E26" s="7">
        <f t="shared" si="3"/>
        <v>6796</v>
      </c>
      <c r="F26" s="7">
        <v>406</v>
      </c>
      <c r="G26" s="7">
        <v>322</v>
      </c>
      <c r="H26" s="7">
        <v>3</v>
      </c>
      <c r="I26" s="7">
        <v>2</v>
      </c>
      <c r="J26" s="7">
        <v>6</v>
      </c>
      <c r="K26" s="43">
        <v>1</v>
      </c>
      <c r="L26" s="7">
        <v>6</v>
      </c>
      <c r="M26" s="43" t="s">
        <v>191</v>
      </c>
      <c r="N26" s="7">
        <v>1163</v>
      </c>
      <c r="O26" s="7">
        <v>193</v>
      </c>
      <c r="P26" s="7">
        <v>2208</v>
      </c>
      <c r="Q26" s="7">
        <v>844</v>
      </c>
      <c r="R26" s="7">
        <v>41</v>
      </c>
      <c r="S26" s="7">
        <v>9</v>
      </c>
      <c r="T26" s="7">
        <v>134</v>
      </c>
      <c r="U26" s="7">
        <v>65</v>
      </c>
      <c r="V26" s="7">
        <v>616</v>
      </c>
      <c r="W26" s="7">
        <v>117</v>
      </c>
      <c r="X26" s="7">
        <v>1213</v>
      </c>
      <c r="Y26" s="7">
        <v>1378</v>
      </c>
      <c r="Z26" s="7">
        <v>117</v>
      </c>
      <c r="AA26" s="7">
        <v>187</v>
      </c>
      <c r="AB26" s="7">
        <v>106</v>
      </c>
      <c r="AC26" s="7">
        <v>73</v>
      </c>
      <c r="AD26" s="17">
        <v>254</v>
      </c>
      <c r="AE26" s="17">
        <v>138</v>
      </c>
      <c r="AF26" s="42" t="s">
        <v>33</v>
      </c>
      <c r="AG26" s="7">
        <v>236</v>
      </c>
      <c r="AH26" s="7">
        <v>488</v>
      </c>
      <c r="AI26" s="17">
        <v>262</v>
      </c>
      <c r="AJ26" s="17">
        <v>338</v>
      </c>
      <c r="AK26" s="7">
        <v>221</v>
      </c>
      <c r="AL26" s="7">
        <v>377</v>
      </c>
      <c r="AM26" s="7">
        <v>521</v>
      </c>
      <c r="AN26" s="7">
        <v>1806</v>
      </c>
      <c r="AO26" s="7">
        <v>60</v>
      </c>
      <c r="AP26" s="7">
        <v>36</v>
      </c>
      <c r="AQ26" s="7">
        <v>453</v>
      </c>
      <c r="AR26" s="7">
        <v>231</v>
      </c>
      <c r="AS26" s="7">
        <v>357</v>
      </c>
      <c r="AT26" s="7">
        <v>159</v>
      </c>
      <c r="AU26" s="7">
        <v>21</v>
      </c>
      <c r="AV26" s="7">
        <v>32</v>
      </c>
    </row>
    <row r="27" spans="2:48" ht="30" customHeight="1" x14ac:dyDescent="0.15">
      <c r="B27" s="42" t="s">
        <v>34</v>
      </c>
      <c r="C27" s="7">
        <v>5977</v>
      </c>
      <c r="D27" s="7">
        <v>3287</v>
      </c>
      <c r="E27" s="7">
        <f t="shared" si="3"/>
        <v>2690</v>
      </c>
      <c r="F27" s="7">
        <v>416</v>
      </c>
      <c r="G27" s="7">
        <v>310</v>
      </c>
      <c r="H27" s="43">
        <v>1</v>
      </c>
      <c r="I27" s="43" t="s">
        <v>191</v>
      </c>
      <c r="J27" s="7">
        <v>2</v>
      </c>
      <c r="K27" s="43" t="s">
        <v>191</v>
      </c>
      <c r="L27" s="7">
        <v>5</v>
      </c>
      <c r="M27" s="43">
        <v>2</v>
      </c>
      <c r="N27" s="7">
        <v>425</v>
      </c>
      <c r="O27" s="7">
        <v>78</v>
      </c>
      <c r="P27" s="7">
        <v>707</v>
      </c>
      <c r="Q27" s="7">
        <v>294</v>
      </c>
      <c r="R27" s="7">
        <v>20</v>
      </c>
      <c r="S27" s="43">
        <v>2</v>
      </c>
      <c r="T27" s="7">
        <v>30</v>
      </c>
      <c r="U27" s="7">
        <v>18</v>
      </c>
      <c r="V27" s="7">
        <v>229</v>
      </c>
      <c r="W27" s="7">
        <v>50</v>
      </c>
      <c r="X27" s="7">
        <v>369</v>
      </c>
      <c r="Y27" s="7">
        <v>484</v>
      </c>
      <c r="Z27" s="7">
        <v>38</v>
      </c>
      <c r="AA27" s="7">
        <v>78</v>
      </c>
      <c r="AB27" s="7">
        <v>21</v>
      </c>
      <c r="AC27" s="7">
        <v>18</v>
      </c>
      <c r="AD27" s="17">
        <v>101</v>
      </c>
      <c r="AE27" s="17">
        <v>44</v>
      </c>
      <c r="AF27" s="42" t="s">
        <v>34</v>
      </c>
      <c r="AG27" s="7">
        <v>95</v>
      </c>
      <c r="AH27" s="7">
        <v>158</v>
      </c>
      <c r="AI27" s="17">
        <v>90</v>
      </c>
      <c r="AJ27" s="17">
        <v>133</v>
      </c>
      <c r="AK27" s="7">
        <v>84</v>
      </c>
      <c r="AL27" s="7">
        <v>179</v>
      </c>
      <c r="AM27" s="7">
        <v>167</v>
      </c>
      <c r="AN27" s="7">
        <v>634</v>
      </c>
      <c r="AO27" s="7">
        <v>36</v>
      </c>
      <c r="AP27" s="7">
        <v>24</v>
      </c>
      <c r="AQ27" s="7">
        <v>204</v>
      </c>
      <c r="AR27" s="7">
        <v>88</v>
      </c>
      <c r="AS27" s="7">
        <v>145</v>
      </c>
      <c r="AT27" s="7">
        <v>50</v>
      </c>
      <c r="AU27" s="7">
        <v>102</v>
      </c>
      <c r="AV27" s="7">
        <v>46</v>
      </c>
    </row>
    <row r="28" spans="2:48" ht="30" customHeight="1" x14ac:dyDescent="0.15">
      <c r="B28" s="42" t="s">
        <v>35</v>
      </c>
      <c r="C28" s="7">
        <v>5651</v>
      </c>
      <c r="D28" s="7">
        <v>3122</v>
      </c>
      <c r="E28" s="7">
        <f t="shared" si="3"/>
        <v>2529</v>
      </c>
      <c r="F28" s="7">
        <v>481</v>
      </c>
      <c r="G28" s="7">
        <v>336</v>
      </c>
      <c r="H28" s="43">
        <v>1</v>
      </c>
      <c r="I28" s="43" t="s">
        <v>191</v>
      </c>
      <c r="J28" s="7">
        <v>5</v>
      </c>
      <c r="K28" s="7">
        <v>6</v>
      </c>
      <c r="L28" s="43">
        <v>2</v>
      </c>
      <c r="M28" s="43">
        <v>1</v>
      </c>
      <c r="N28" s="7">
        <v>364</v>
      </c>
      <c r="O28" s="7">
        <v>57</v>
      </c>
      <c r="P28" s="7">
        <v>691</v>
      </c>
      <c r="Q28" s="7">
        <v>326</v>
      </c>
      <c r="R28" s="7">
        <v>15</v>
      </c>
      <c r="S28" s="7">
        <v>6</v>
      </c>
      <c r="T28" s="7">
        <v>20</v>
      </c>
      <c r="U28" s="7">
        <v>16</v>
      </c>
      <c r="V28" s="7">
        <v>209</v>
      </c>
      <c r="W28" s="7">
        <v>28</v>
      </c>
      <c r="X28" s="7">
        <v>403</v>
      </c>
      <c r="Y28" s="7">
        <v>422</v>
      </c>
      <c r="Z28" s="7">
        <v>41</v>
      </c>
      <c r="AA28" s="7">
        <v>56</v>
      </c>
      <c r="AB28" s="7">
        <v>21</v>
      </c>
      <c r="AC28" s="7">
        <v>16</v>
      </c>
      <c r="AD28" s="17">
        <v>60</v>
      </c>
      <c r="AE28" s="17">
        <v>42</v>
      </c>
      <c r="AF28" s="42" t="s">
        <v>35</v>
      </c>
      <c r="AG28" s="7">
        <v>58</v>
      </c>
      <c r="AH28" s="7">
        <v>112</v>
      </c>
      <c r="AI28" s="17">
        <v>71</v>
      </c>
      <c r="AJ28" s="17">
        <v>125</v>
      </c>
      <c r="AK28" s="7">
        <v>103</v>
      </c>
      <c r="AL28" s="7">
        <v>155</v>
      </c>
      <c r="AM28" s="7">
        <v>168</v>
      </c>
      <c r="AN28" s="7">
        <v>630</v>
      </c>
      <c r="AO28" s="7">
        <v>47</v>
      </c>
      <c r="AP28" s="7">
        <v>34</v>
      </c>
      <c r="AQ28" s="7">
        <v>177</v>
      </c>
      <c r="AR28" s="7">
        <v>83</v>
      </c>
      <c r="AS28" s="7">
        <v>147</v>
      </c>
      <c r="AT28" s="7">
        <v>52</v>
      </c>
      <c r="AU28" s="7">
        <v>38</v>
      </c>
      <c r="AV28" s="7">
        <v>26</v>
      </c>
    </row>
    <row r="29" spans="2:48" ht="30" customHeight="1" x14ac:dyDescent="0.15">
      <c r="B29" s="42" t="s">
        <v>36</v>
      </c>
      <c r="C29" s="7">
        <v>4021</v>
      </c>
      <c r="D29" s="7">
        <v>2196</v>
      </c>
      <c r="E29" s="7">
        <f t="shared" si="3"/>
        <v>1825</v>
      </c>
      <c r="F29" s="7">
        <v>174</v>
      </c>
      <c r="G29" s="7">
        <v>108</v>
      </c>
      <c r="H29" s="43">
        <v>30</v>
      </c>
      <c r="I29" s="43">
        <v>2</v>
      </c>
      <c r="J29" s="7">
        <v>1</v>
      </c>
      <c r="K29" s="43" t="s">
        <v>191</v>
      </c>
      <c r="L29" s="7">
        <v>2</v>
      </c>
      <c r="M29" s="43" t="s">
        <v>191</v>
      </c>
      <c r="N29" s="7">
        <v>464</v>
      </c>
      <c r="O29" s="7">
        <v>51</v>
      </c>
      <c r="P29" s="7">
        <v>384</v>
      </c>
      <c r="Q29" s="7">
        <v>335</v>
      </c>
      <c r="R29" s="7">
        <v>13</v>
      </c>
      <c r="S29" s="7">
        <v>2</v>
      </c>
      <c r="T29" s="7">
        <v>4</v>
      </c>
      <c r="U29" s="7">
        <v>5</v>
      </c>
      <c r="V29" s="7">
        <v>151</v>
      </c>
      <c r="W29" s="7">
        <v>23</v>
      </c>
      <c r="X29" s="7">
        <v>258</v>
      </c>
      <c r="Y29" s="7">
        <v>310</v>
      </c>
      <c r="Z29" s="7">
        <v>19</v>
      </c>
      <c r="AA29" s="7">
        <v>43</v>
      </c>
      <c r="AB29" s="7">
        <v>11</v>
      </c>
      <c r="AC29" s="7">
        <v>6</v>
      </c>
      <c r="AD29" s="17">
        <v>34</v>
      </c>
      <c r="AE29" s="17">
        <v>13</v>
      </c>
      <c r="AF29" s="42" t="s">
        <v>36</v>
      </c>
      <c r="AG29" s="7">
        <v>56</v>
      </c>
      <c r="AH29" s="7">
        <v>76</v>
      </c>
      <c r="AI29" s="17">
        <v>45</v>
      </c>
      <c r="AJ29" s="17">
        <v>93</v>
      </c>
      <c r="AK29" s="7">
        <v>60</v>
      </c>
      <c r="AL29" s="7">
        <v>115</v>
      </c>
      <c r="AM29" s="7">
        <v>156</v>
      </c>
      <c r="AN29" s="7">
        <v>522</v>
      </c>
      <c r="AO29" s="7">
        <v>30</v>
      </c>
      <c r="AP29" s="7">
        <v>21</v>
      </c>
      <c r="AQ29" s="7">
        <v>88</v>
      </c>
      <c r="AR29" s="7">
        <v>47</v>
      </c>
      <c r="AS29" s="7">
        <v>212</v>
      </c>
      <c r="AT29" s="7">
        <v>51</v>
      </c>
      <c r="AU29" s="7">
        <v>4</v>
      </c>
      <c r="AV29" s="7">
        <v>2</v>
      </c>
    </row>
    <row r="30" spans="2:48" ht="30" customHeight="1" thickBot="1" x14ac:dyDescent="0.2">
      <c r="B30" s="44" t="s">
        <v>316</v>
      </c>
      <c r="C30" s="13">
        <v>6890</v>
      </c>
      <c r="D30" s="13">
        <v>3650</v>
      </c>
      <c r="E30" s="13">
        <f t="shared" si="3"/>
        <v>3240</v>
      </c>
      <c r="F30" s="13">
        <v>322</v>
      </c>
      <c r="G30" s="13">
        <v>255</v>
      </c>
      <c r="H30" s="13">
        <v>42</v>
      </c>
      <c r="I30" s="45">
        <v>1</v>
      </c>
      <c r="J30" s="45" t="s">
        <v>191</v>
      </c>
      <c r="K30" s="45" t="s">
        <v>191</v>
      </c>
      <c r="L30" s="13">
        <v>8</v>
      </c>
      <c r="M30" s="45">
        <v>1</v>
      </c>
      <c r="N30" s="13">
        <v>651</v>
      </c>
      <c r="O30" s="13">
        <v>103</v>
      </c>
      <c r="P30" s="13">
        <v>551</v>
      </c>
      <c r="Q30" s="13">
        <v>437</v>
      </c>
      <c r="R30" s="13">
        <v>35</v>
      </c>
      <c r="S30" s="13">
        <v>4</v>
      </c>
      <c r="T30" s="13">
        <v>18</v>
      </c>
      <c r="U30" s="13">
        <v>12</v>
      </c>
      <c r="V30" s="13">
        <v>281</v>
      </c>
      <c r="W30" s="13">
        <v>33</v>
      </c>
      <c r="X30" s="13">
        <v>402</v>
      </c>
      <c r="Y30" s="13">
        <v>457</v>
      </c>
      <c r="Z30" s="13">
        <v>66</v>
      </c>
      <c r="AA30" s="13">
        <v>74</v>
      </c>
      <c r="AB30" s="13">
        <v>25</v>
      </c>
      <c r="AC30" s="13">
        <v>15</v>
      </c>
      <c r="AD30" s="19">
        <v>71</v>
      </c>
      <c r="AE30" s="19">
        <v>31</v>
      </c>
      <c r="AF30" s="44" t="s">
        <v>316</v>
      </c>
      <c r="AG30" s="13">
        <v>101</v>
      </c>
      <c r="AH30" s="13">
        <v>216</v>
      </c>
      <c r="AI30" s="19">
        <v>85</v>
      </c>
      <c r="AJ30" s="19">
        <v>147</v>
      </c>
      <c r="AK30" s="13">
        <v>117</v>
      </c>
      <c r="AL30" s="13">
        <v>210</v>
      </c>
      <c r="AM30" s="13">
        <v>272</v>
      </c>
      <c r="AN30" s="13">
        <v>916</v>
      </c>
      <c r="AO30" s="13">
        <v>62</v>
      </c>
      <c r="AP30" s="13">
        <v>33</v>
      </c>
      <c r="AQ30" s="13">
        <v>192</v>
      </c>
      <c r="AR30" s="13">
        <v>83</v>
      </c>
      <c r="AS30" s="13">
        <v>202</v>
      </c>
      <c r="AT30" s="13">
        <v>88</v>
      </c>
      <c r="AU30" s="13">
        <v>147</v>
      </c>
      <c r="AV30" s="13">
        <v>124</v>
      </c>
    </row>
    <row r="31" spans="2:48" ht="16.5" customHeight="1" x14ac:dyDescent="0.15">
      <c r="B31" s="46" t="s">
        <v>222</v>
      </c>
      <c r="C31" s="25"/>
      <c r="D31" s="25"/>
      <c r="E31" s="25"/>
      <c r="F31" s="25"/>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5"/>
      <c r="AJ31" s="25"/>
      <c r="AK31" s="25"/>
      <c r="AL31" s="25"/>
      <c r="AM31" s="27"/>
      <c r="AN31" s="27"/>
      <c r="AO31" s="27"/>
      <c r="AP31" s="27"/>
      <c r="AQ31" s="27"/>
      <c r="AR31" s="27"/>
      <c r="AS31" s="27"/>
      <c r="AT31" s="27"/>
      <c r="AU31" s="27"/>
      <c r="AV31" s="27"/>
    </row>
    <row r="32" spans="2:48" ht="16.5" customHeight="1" x14ac:dyDescent="0.15">
      <c r="B32" s="46" t="s">
        <v>8</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7"/>
      <c r="AH32" s="27"/>
      <c r="AI32" s="25"/>
      <c r="AJ32" s="25"/>
      <c r="AK32" s="25"/>
      <c r="AL32" s="25"/>
      <c r="AM32" s="25"/>
      <c r="AN32" s="25"/>
      <c r="AO32" s="25"/>
      <c r="AP32" s="25"/>
      <c r="AQ32" s="25"/>
      <c r="AR32" s="25"/>
      <c r="AS32" s="25"/>
      <c r="AT32" s="25"/>
      <c r="AU32" s="25"/>
      <c r="AV32" s="25"/>
    </row>
    <row r="33" spans="2:48" ht="30.95" customHeight="1" x14ac:dyDescent="0.15">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8"/>
      <c r="AH33" s="48"/>
      <c r="AI33" s="47"/>
      <c r="AJ33" s="47"/>
      <c r="AK33" s="47"/>
      <c r="AL33" s="47"/>
      <c r="AM33" s="47"/>
      <c r="AN33" s="47"/>
      <c r="AO33" s="47"/>
      <c r="AP33" s="47"/>
      <c r="AQ33" s="47"/>
      <c r="AR33" s="47"/>
      <c r="AS33" s="47"/>
      <c r="AT33" s="47"/>
      <c r="AU33" s="47"/>
      <c r="AV33" s="47"/>
    </row>
    <row r="34" spans="2:48" ht="30.95" customHeight="1" x14ac:dyDescent="0.15"/>
    <row r="35" spans="2:48" ht="30.95" customHeight="1" x14ac:dyDescent="0.15"/>
    <row r="36" spans="2:48" ht="30.95" customHeight="1" x14ac:dyDescent="0.15"/>
    <row r="37" spans="2:48" ht="30.95" customHeight="1" x14ac:dyDescent="0.15"/>
    <row r="38" spans="2:48" ht="30.95" customHeight="1" x14ac:dyDescent="0.15"/>
    <row r="39" spans="2:48" ht="30.95" customHeight="1" x14ac:dyDescent="0.15"/>
    <row r="40" spans="2:48" ht="30.95" customHeight="1" x14ac:dyDescent="0.15"/>
    <row r="41" spans="2:48" ht="30.95" customHeight="1" x14ac:dyDescent="0.15"/>
    <row r="42" spans="2:48" ht="30.95" customHeight="1" x14ac:dyDescent="0.15"/>
    <row r="43" spans="2:48" ht="30.95" customHeight="1" x14ac:dyDescent="0.15"/>
    <row r="44" spans="2:48" ht="30.95" customHeight="1" x14ac:dyDescent="0.15"/>
    <row r="45" spans="2:48" ht="30.95" customHeight="1" x14ac:dyDescent="0.15"/>
    <row r="46" spans="2:48" ht="30.95" customHeight="1" x14ac:dyDescent="0.15"/>
    <row r="47" spans="2:48" ht="30.95" customHeight="1" x14ac:dyDescent="0.15"/>
    <row r="48" spans="2:48" ht="30.95" customHeight="1" x14ac:dyDescent="0.15"/>
    <row r="49" ht="30.95" customHeight="1" x14ac:dyDescent="0.15"/>
    <row r="50" ht="30.95" customHeight="1" x14ac:dyDescent="0.15"/>
    <row r="51" ht="30.95" customHeight="1" x14ac:dyDescent="0.15"/>
    <row r="52" ht="30.95" customHeight="1" x14ac:dyDescent="0.15"/>
    <row r="53" ht="30.95" customHeight="1" x14ac:dyDescent="0.15"/>
    <row r="54" ht="30.95" customHeight="1" x14ac:dyDescent="0.15"/>
    <row r="55" ht="30.95" customHeight="1" x14ac:dyDescent="0.15"/>
    <row r="56" ht="30.95" customHeight="1" x14ac:dyDescent="0.15"/>
    <row r="57" ht="30.95" customHeight="1" x14ac:dyDescent="0.15"/>
    <row r="58" ht="30.95" customHeight="1" x14ac:dyDescent="0.15"/>
    <row r="59" ht="30.95" customHeight="1" x14ac:dyDescent="0.15"/>
    <row r="60" ht="30.95" customHeight="1" x14ac:dyDescent="0.15"/>
    <row r="61" ht="30.95" customHeight="1" x14ac:dyDescent="0.15"/>
    <row r="62" ht="30.95" customHeight="1" x14ac:dyDescent="0.15"/>
    <row r="63" ht="30.95" customHeight="1" x14ac:dyDescent="0.15"/>
    <row r="64" ht="30.95" customHeight="1" x14ac:dyDescent="0.15"/>
    <row r="65" ht="30.95" customHeight="1" x14ac:dyDescent="0.15"/>
    <row r="66" ht="30.95" customHeight="1" x14ac:dyDescent="0.15"/>
    <row r="67" ht="30.95" customHeight="1" x14ac:dyDescent="0.15"/>
    <row r="68" ht="30.95" customHeight="1" x14ac:dyDescent="0.15"/>
    <row r="69" ht="30.95" customHeight="1" x14ac:dyDescent="0.15"/>
    <row r="70" ht="30.95" customHeight="1" x14ac:dyDescent="0.15"/>
    <row r="71" ht="30.95" customHeight="1" x14ac:dyDescent="0.15"/>
    <row r="72" ht="30.95" customHeight="1" x14ac:dyDescent="0.15"/>
    <row r="73" ht="30.95" customHeight="1" x14ac:dyDescent="0.15"/>
    <row r="74" ht="30.95" customHeight="1" x14ac:dyDescent="0.15"/>
    <row r="75" ht="30.95" customHeight="1" x14ac:dyDescent="0.15"/>
    <row r="76" ht="30.95" customHeight="1" x14ac:dyDescent="0.15"/>
  </sheetData>
  <mergeCells count="25">
    <mergeCell ref="R4:S4"/>
    <mergeCell ref="N4:O4"/>
    <mergeCell ref="L4:M4"/>
    <mergeCell ref="AQ4:AR4"/>
    <mergeCell ref="AK4:AL4"/>
    <mergeCell ref="AB4:AC4"/>
    <mergeCell ref="AM4:AN4"/>
    <mergeCell ref="AD4:AE4"/>
    <mergeCell ref="AI4:AJ4"/>
    <mergeCell ref="B2:O2"/>
    <mergeCell ref="AF4:AF5"/>
    <mergeCell ref="X4:Y4"/>
    <mergeCell ref="Z4:AA4"/>
    <mergeCell ref="B4:B5"/>
    <mergeCell ref="C4:E4"/>
    <mergeCell ref="J4:K4"/>
    <mergeCell ref="H4:I4"/>
    <mergeCell ref="AF2:AV2"/>
    <mergeCell ref="AU4:AV4"/>
    <mergeCell ref="T4:U4"/>
    <mergeCell ref="F4:G4"/>
    <mergeCell ref="AG4:AH4"/>
    <mergeCell ref="AS4:AT4"/>
    <mergeCell ref="V4:W4"/>
    <mergeCell ref="AO4:AP4"/>
  </mergeCells>
  <phoneticPr fontId="2"/>
  <printOptions horizontalCentered="1"/>
  <pageMargins left="0.59055118110236227" right="0.51181102362204722" top="0.74803149606299213" bottom="0.74803149606299213" header="0.51181102362204722" footer="0.51181102362204722"/>
  <pageSetup paperSize="9" scale="93" firstPageNumber="36" fitToWidth="0" orientation="portrait" useFirstPageNumber="1" r:id="rId1"/>
  <headerFooter scaleWithDoc="0" alignWithMargins="0"/>
  <colBreaks count="1" manualBreakCount="1">
    <brk id="15" min="1"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67"/>
  <sheetViews>
    <sheetView showGridLines="0" defaultGridColor="0" colorId="22" zoomScaleNormal="100" zoomScaleSheetLayoutView="100" workbookViewId="0"/>
  </sheetViews>
  <sheetFormatPr defaultColWidth="13.375" defaultRowHeight="13.5" x14ac:dyDescent="0.15"/>
  <cols>
    <col min="1" max="1" width="13.375" style="2"/>
    <col min="2" max="2" width="2.5" style="2" customWidth="1"/>
    <col min="3" max="3" width="14.75" style="2" customWidth="1"/>
    <col min="4" max="4" width="8.75" style="2" customWidth="1"/>
    <col min="5" max="5" width="3.625" style="3" customWidth="1"/>
    <col min="6" max="6" width="5.625" style="3" customWidth="1"/>
    <col min="7" max="7" width="3.625" style="3" customWidth="1"/>
    <col min="8" max="8" width="5.625" style="3" customWidth="1"/>
    <col min="9" max="9" width="4.375" style="3" customWidth="1"/>
    <col min="10" max="10" width="5.625" style="3" customWidth="1"/>
    <col min="11" max="11" width="4.375" style="3" customWidth="1"/>
    <col min="12" max="12" width="5.625" style="3" customWidth="1"/>
    <col min="13" max="13" width="3.625" style="3" customWidth="1"/>
    <col min="14" max="14" width="5.625" style="3" customWidth="1"/>
    <col min="15" max="15" width="3.625" style="3" customWidth="1"/>
    <col min="16" max="16" width="5.625" style="3" customWidth="1"/>
    <col min="17" max="17" width="3.625" style="3" customWidth="1"/>
    <col min="18" max="18" width="5.625" style="3" customWidth="1"/>
    <col min="19" max="16384" width="13.375" style="2"/>
  </cols>
  <sheetData>
    <row r="1" spans="1:19" ht="21" x14ac:dyDescent="0.2">
      <c r="B1" s="296"/>
      <c r="C1" s="319"/>
      <c r="D1" s="296"/>
      <c r="E1" s="320"/>
      <c r="F1" s="320"/>
      <c r="G1" s="320"/>
      <c r="H1" s="320"/>
      <c r="I1" s="320"/>
      <c r="J1" s="320"/>
      <c r="K1" s="320"/>
      <c r="L1" s="320"/>
      <c r="M1" s="320"/>
      <c r="N1" s="320"/>
      <c r="O1" s="320"/>
      <c r="P1" s="320"/>
      <c r="Q1" s="320"/>
      <c r="R1" s="320"/>
    </row>
    <row r="2" spans="1:19" ht="6.75" customHeight="1" x14ac:dyDescent="0.2">
      <c r="A2" s="1"/>
      <c r="B2" s="400"/>
      <c r="C2" s="296"/>
      <c r="D2" s="400"/>
      <c r="E2" s="400"/>
      <c r="F2" s="400"/>
      <c r="G2" s="400"/>
      <c r="H2" s="400"/>
      <c r="I2" s="400"/>
      <c r="J2" s="400"/>
      <c r="K2" s="400"/>
      <c r="L2" s="401"/>
      <c r="M2" s="401"/>
      <c r="N2" s="401"/>
      <c r="O2" s="296"/>
      <c r="P2" s="296"/>
      <c r="Q2" s="296"/>
      <c r="R2" s="296"/>
    </row>
    <row r="3" spans="1:19" ht="18" customHeight="1" thickBot="1" x14ac:dyDescent="0.2">
      <c r="B3" s="669" t="s">
        <v>163</v>
      </c>
      <c r="C3" s="669"/>
      <c r="D3" s="669"/>
      <c r="E3" s="669"/>
      <c r="F3" s="323"/>
      <c r="G3" s="323"/>
      <c r="H3" s="323"/>
      <c r="I3" s="323"/>
      <c r="J3" s="323"/>
      <c r="K3" s="323"/>
      <c r="L3" s="323"/>
      <c r="M3" s="323"/>
      <c r="N3" s="323"/>
      <c r="O3" s="323"/>
      <c r="P3" s="323"/>
      <c r="Q3" s="323"/>
      <c r="R3" s="323"/>
      <c r="S3" s="5"/>
    </row>
    <row r="4" spans="1:19" ht="13.5" customHeight="1" x14ac:dyDescent="0.15">
      <c r="B4" s="670" t="s">
        <v>188</v>
      </c>
      <c r="C4" s="670"/>
      <c r="D4" s="670"/>
      <c r="E4" s="691" t="s">
        <v>190</v>
      </c>
      <c r="F4" s="691"/>
      <c r="G4" s="691" t="s">
        <v>193</v>
      </c>
      <c r="H4" s="691"/>
      <c r="I4" s="691" t="s">
        <v>194</v>
      </c>
      <c r="J4" s="691"/>
      <c r="K4" s="691" t="s">
        <v>195</v>
      </c>
      <c r="L4" s="691"/>
      <c r="M4" s="691" t="s">
        <v>196</v>
      </c>
      <c r="N4" s="691"/>
      <c r="O4" s="691" t="s">
        <v>197</v>
      </c>
      <c r="P4" s="691"/>
      <c r="Q4" s="691" t="s">
        <v>198</v>
      </c>
      <c r="R4" s="692"/>
      <c r="S4" s="5"/>
    </row>
    <row r="5" spans="1:19" ht="29.25" customHeight="1" x14ac:dyDescent="0.15">
      <c r="B5" s="656"/>
      <c r="C5" s="656"/>
      <c r="D5" s="656"/>
      <c r="E5" s="696" t="s">
        <v>122</v>
      </c>
      <c r="F5" s="697" t="s">
        <v>241</v>
      </c>
      <c r="G5" s="696" t="s">
        <v>122</v>
      </c>
      <c r="H5" s="697" t="s">
        <v>241</v>
      </c>
      <c r="I5" s="696" t="s">
        <v>122</v>
      </c>
      <c r="J5" s="697" t="s">
        <v>241</v>
      </c>
      <c r="K5" s="696" t="s">
        <v>122</v>
      </c>
      <c r="L5" s="697" t="s">
        <v>241</v>
      </c>
      <c r="M5" s="696" t="s">
        <v>122</v>
      </c>
      <c r="N5" s="697" t="s">
        <v>241</v>
      </c>
      <c r="O5" s="696" t="s">
        <v>122</v>
      </c>
      <c r="P5" s="697" t="s">
        <v>241</v>
      </c>
      <c r="Q5" s="696" t="s">
        <v>122</v>
      </c>
      <c r="R5" s="695" t="s">
        <v>241</v>
      </c>
      <c r="S5" s="5"/>
    </row>
    <row r="6" spans="1:19" ht="6" customHeight="1" x14ac:dyDescent="0.15">
      <c r="B6" s="672"/>
      <c r="C6" s="672"/>
      <c r="D6" s="672"/>
      <c r="E6" s="696"/>
      <c r="F6" s="697"/>
      <c r="G6" s="696"/>
      <c r="H6" s="697"/>
      <c r="I6" s="696"/>
      <c r="J6" s="697"/>
      <c r="K6" s="696"/>
      <c r="L6" s="697"/>
      <c r="M6" s="696"/>
      <c r="N6" s="697"/>
      <c r="O6" s="696"/>
      <c r="P6" s="697"/>
      <c r="Q6" s="696"/>
      <c r="R6" s="695"/>
      <c r="S6" s="5"/>
    </row>
    <row r="7" spans="1:19" ht="13.5" customHeight="1" x14ac:dyDescent="0.15">
      <c r="B7" s="304"/>
      <c r="C7" s="314" t="s">
        <v>381</v>
      </c>
      <c r="D7" s="306" t="s">
        <v>357</v>
      </c>
      <c r="E7" s="329">
        <v>8</v>
      </c>
      <c r="F7" s="330">
        <v>224</v>
      </c>
      <c r="G7" s="330" t="s">
        <v>192</v>
      </c>
      <c r="H7" s="330" t="s">
        <v>192</v>
      </c>
      <c r="I7" s="330" t="s">
        <v>192</v>
      </c>
      <c r="J7" s="330" t="s">
        <v>192</v>
      </c>
      <c r="K7" s="330" t="s">
        <v>192</v>
      </c>
      <c r="L7" s="330" t="s">
        <v>192</v>
      </c>
      <c r="M7" s="331" t="s">
        <v>192</v>
      </c>
      <c r="N7" s="330" t="s">
        <v>192</v>
      </c>
      <c r="O7" s="331">
        <v>1</v>
      </c>
      <c r="P7" s="330">
        <v>28</v>
      </c>
      <c r="Q7" s="331">
        <v>1</v>
      </c>
      <c r="R7" s="330">
        <v>28</v>
      </c>
      <c r="S7" s="5"/>
    </row>
    <row r="8" spans="1:19" ht="13.5" customHeight="1" x14ac:dyDescent="0.15">
      <c r="B8" s="304"/>
      <c r="C8" s="314">
        <v>26</v>
      </c>
      <c r="D8" s="306"/>
      <c r="E8" s="332">
        <v>2</v>
      </c>
      <c r="F8" s="333">
        <v>56</v>
      </c>
      <c r="G8" s="330">
        <v>1</v>
      </c>
      <c r="H8" s="330">
        <v>28</v>
      </c>
      <c r="I8" s="330">
        <v>1</v>
      </c>
      <c r="J8" s="330">
        <v>28</v>
      </c>
      <c r="K8" s="330" t="s">
        <v>192</v>
      </c>
      <c r="L8" s="330" t="s">
        <v>192</v>
      </c>
      <c r="M8" s="333" t="s">
        <v>192</v>
      </c>
      <c r="N8" s="333" t="s">
        <v>192</v>
      </c>
      <c r="O8" s="333" t="s">
        <v>192</v>
      </c>
      <c r="P8" s="333" t="s">
        <v>192</v>
      </c>
      <c r="Q8" s="333" t="s">
        <v>192</v>
      </c>
      <c r="R8" s="333" t="s">
        <v>192</v>
      </c>
      <c r="S8" s="5"/>
    </row>
    <row r="9" spans="1:19" ht="13.5" customHeight="1" x14ac:dyDescent="0.15">
      <c r="B9" s="304"/>
      <c r="C9" s="314">
        <v>27</v>
      </c>
      <c r="D9" s="334"/>
      <c r="E9" s="332" t="s">
        <v>192</v>
      </c>
      <c r="F9" s="333" t="s">
        <v>192</v>
      </c>
      <c r="G9" s="333" t="s">
        <v>192</v>
      </c>
      <c r="H9" s="333" t="s">
        <v>192</v>
      </c>
      <c r="I9" s="333" t="s">
        <v>192</v>
      </c>
      <c r="J9" s="333" t="s">
        <v>192</v>
      </c>
      <c r="K9" s="330" t="s">
        <v>192</v>
      </c>
      <c r="L9" s="330" t="s">
        <v>192</v>
      </c>
      <c r="M9" s="333" t="s">
        <v>192</v>
      </c>
      <c r="N9" s="333" t="s">
        <v>192</v>
      </c>
      <c r="O9" s="333" t="s">
        <v>192</v>
      </c>
      <c r="P9" s="333" t="s">
        <v>192</v>
      </c>
      <c r="Q9" s="333" t="s">
        <v>192</v>
      </c>
      <c r="R9" s="333" t="s">
        <v>192</v>
      </c>
      <c r="S9" s="5"/>
    </row>
    <row r="10" spans="1:19" ht="6.75" customHeight="1" x14ac:dyDescent="0.15">
      <c r="B10" s="304"/>
      <c r="C10" s="304"/>
      <c r="D10" s="304"/>
      <c r="E10" s="329"/>
      <c r="F10" s="330"/>
      <c r="G10" s="330"/>
      <c r="H10" s="330"/>
      <c r="I10" s="330"/>
      <c r="J10" s="330"/>
      <c r="K10" s="330"/>
      <c r="L10" s="330"/>
      <c r="M10" s="330"/>
      <c r="N10" s="330"/>
      <c r="O10" s="330"/>
      <c r="P10" s="330"/>
      <c r="Q10" s="330"/>
      <c r="R10" s="330"/>
      <c r="S10" s="5"/>
    </row>
    <row r="11" spans="1:19" ht="13.5" customHeight="1" x14ac:dyDescent="0.15">
      <c r="B11" s="648" t="s">
        <v>302</v>
      </c>
      <c r="C11" s="648"/>
      <c r="D11" s="649"/>
      <c r="E11" s="329" t="s">
        <v>192</v>
      </c>
      <c r="F11" s="330" t="s">
        <v>192</v>
      </c>
      <c r="G11" s="330" t="s">
        <v>192</v>
      </c>
      <c r="H11" s="330" t="s">
        <v>192</v>
      </c>
      <c r="I11" s="330" t="s">
        <v>192</v>
      </c>
      <c r="J11" s="330" t="s">
        <v>192</v>
      </c>
      <c r="K11" s="330" t="s">
        <v>192</v>
      </c>
      <c r="L11" s="330" t="s">
        <v>192</v>
      </c>
      <c r="M11" s="330" t="s">
        <v>192</v>
      </c>
      <c r="N11" s="330" t="s">
        <v>192</v>
      </c>
      <c r="O11" s="330" t="s">
        <v>192</v>
      </c>
      <c r="P11" s="330" t="s">
        <v>192</v>
      </c>
      <c r="Q11" s="330" t="s">
        <v>192</v>
      </c>
      <c r="R11" s="330" t="s">
        <v>192</v>
      </c>
      <c r="S11" s="5"/>
    </row>
    <row r="12" spans="1:19" ht="13.5" customHeight="1" x14ac:dyDescent="0.15">
      <c r="B12" s="648" t="s">
        <v>118</v>
      </c>
      <c r="C12" s="648"/>
      <c r="D12" s="649"/>
      <c r="E12" s="329" t="s">
        <v>192</v>
      </c>
      <c r="F12" s="330" t="s">
        <v>192</v>
      </c>
      <c r="G12" s="330" t="s">
        <v>192</v>
      </c>
      <c r="H12" s="330" t="s">
        <v>192</v>
      </c>
      <c r="I12" s="330" t="s">
        <v>192</v>
      </c>
      <c r="J12" s="330" t="s">
        <v>192</v>
      </c>
      <c r="K12" s="330" t="s">
        <v>192</v>
      </c>
      <c r="L12" s="330" t="s">
        <v>192</v>
      </c>
      <c r="M12" s="330" t="s">
        <v>192</v>
      </c>
      <c r="N12" s="330" t="s">
        <v>192</v>
      </c>
      <c r="O12" s="330" t="s">
        <v>192</v>
      </c>
      <c r="P12" s="330" t="s">
        <v>192</v>
      </c>
      <c r="Q12" s="330" t="s">
        <v>192</v>
      </c>
      <c r="R12" s="330" t="s">
        <v>192</v>
      </c>
      <c r="S12" s="5"/>
    </row>
    <row r="13" spans="1:19" ht="13.5" customHeight="1" x14ac:dyDescent="0.15">
      <c r="B13" s="648" t="s">
        <v>303</v>
      </c>
      <c r="C13" s="648"/>
      <c r="D13" s="649"/>
      <c r="E13" s="329" t="s">
        <v>192</v>
      </c>
      <c r="F13" s="330" t="s">
        <v>192</v>
      </c>
      <c r="G13" s="330" t="s">
        <v>192</v>
      </c>
      <c r="H13" s="330" t="s">
        <v>192</v>
      </c>
      <c r="I13" s="330" t="s">
        <v>192</v>
      </c>
      <c r="J13" s="330" t="s">
        <v>192</v>
      </c>
      <c r="K13" s="330" t="s">
        <v>192</v>
      </c>
      <c r="L13" s="330" t="s">
        <v>192</v>
      </c>
      <c r="M13" s="330" t="s">
        <v>192</v>
      </c>
      <c r="N13" s="330" t="s">
        <v>192</v>
      </c>
      <c r="O13" s="330" t="s">
        <v>192</v>
      </c>
      <c r="P13" s="330" t="s">
        <v>192</v>
      </c>
      <c r="Q13" s="330" t="s">
        <v>192</v>
      </c>
      <c r="R13" s="330" t="s">
        <v>192</v>
      </c>
    </row>
    <row r="14" spans="1:19" ht="13.5" customHeight="1" x14ac:dyDescent="0.15">
      <c r="B14" s="648" t="s">
        <v>79</v>
      </c>
      <c r="C14" s="648"/>
      <c r="D14" s="649"/>
      <c r="E14" s="329" t="s">
        <v>192</v>
      </c>
      <c r="F14" s="330" t="s">
        <v>192</v>
      </c>
      <c r="G14" s="330" t="s">
        <v>192</v>
      </c>
      <c r="H14" s="330" t="s">
        <v>192</v>
      </c>
      <c r="I14" s="330" t="s">
        <v>192</v>
      </c>
      <c r="J14" s="330" t="s">
        <v>192</v>
      </c>
      <c r="K14" s="330" t="s">
        <v>192</v>
      </c>
      <c r="L14" s="330" t="s">
        <v>192</v>
      </c>
      <c r="M14" s="330" t="s">
        <v>192</v>
      </c>
      <c r="N14" s="330" t="s">
        <v>192</v>
      </c>
      <c r="O14" s="330" t="s">
        <v>192</v>
      </c>
      <c r="P14" s="330" t="s">
        <v>192</v>
      </c>
      <c r="Q14" s="330" t="s">
        <v>192</v>
      </c>
      <c r="R14" s="330" t="s">
        <v>192</v>
      </c>
    </row>
    <row r="15" spans="1:19" ht="13.5" customHeight="1" x14ac:dyDescent="0.15">
      <c r="B15" s="648" t="s">
        <v>80</v>
      </c>
      <c r="C15" s="648"/>
      <c r="D15" s="649"/>
      <c r="E15" s="329" t="s">
        <v>192</v>
      </c>
      <c r="F15" s="330" t="s">
        <v>192</v>
      </c>
      <c r="G15" s="330" t="s">
        <v>192</v>
      </c>
      <c r="H15" s="330" t="s">
        <v>192</v>
      </c>
      <c r="I15" s="330" t="s">
        <v>192</v>
      </c>
      <c r="J15" s="330" t="s">
        <v>192</v>
      </c>
      <c r="K15" s="330" t="s">
        <v>192</v>
      </c>
      <c r="L15" s="330" t="s">
        <v>192</v>
      </c>
      <c r="M15" s="330" t="s">
        <v>192</v>
      </c>
      <c r="N15" s="330" t="s">
        <v>192</v>
      </c>
      <c r="O15" s="330" t="s">
        <v>192</v>
      </c>
      <c r="P15" s="330" t="s">
        <v>192</v>
      </c>
      <c r="Q15" s="330" t="s">
        <v>192</v>
      </c>
      <c r="R15" s="330" t="s">
        <v>192</v>
      </c>
    </row>
    <row r="16" spans="1:19" ht="13.5" customHeight="1" x14ac:dyDescent="0.15">
      <c r="B16" s="647" t="s">
        <v>327</v>
      </c>
      <c r="C16" s="648"/>
      <c r="D16" s="649"/>
      <c r="E16" s="329" t="s">
        <v>192</v>
      </c>
      <c r="F16" s="330" t="s">
        <v>192</v>
      </c>
      <c r="G16" s="330" t="s">
        <v>192</v>
      </c>
      <c r="H16" s="330" t="s">
        <v>192</v>
      </c>
      <c r="I16" s="330" t="s">
        <v>192</v>
      </c>
      <c r="J16" s="330" t="s">
        <v>192</v>
      </c>
      <c r="K16" s="330" t="s">
        <v>192</v>
      </c>
      <c r="L16" s="330" t="s">
        <v>192</v>
      </c>
      <c r="M16" s="330" t="s">
        <v>192</v>
      </c>
      <c r="N16" s="330" t="s">
        <v>192</v>
      </c>
      <c r="O16" s="330" t="s">
        <v>192</v>
      </c>
      <c r="P16" s="330" t="s">
        <v>192</v>
      </c>
      <c r="Q16" s="330" t="s">
        <v>192</v>
      </c>
      <c r="R16" s="330" t="s">
        <v>192</v>
      </c>
    </row>
    <row r="17" spans="2:18" ht="13.5" customHeight="1" x14ac:dyDescent="0.15">
      <c r="B17" s="647" t="s">
        <v>127</v>
      </c>
      <c r="C17" s="648"/>
      <c r="D17" s="649"/>
      <c r="E17" s="329" t="s">
        <v>192</v>
      </c>
      <c r="F17" s="330" t="s">
        <v>192</v>
      </c>
      <c r="G17" s="330" t="s">
        <v>192</v>
      </c>
      <c r="H17" s="330" t="s">
        <v>192</v>
      </c>
      <c r="I17" s="330" t="s">
        <v>192</v>
      </c>
      <c r="J17" s="330" t="s">
        <v>192</v>
      </c>
      <c r="K17" s="330" t="s">
        <v>192</v>
      </c>
      <c r="L17" s="330" t="s">
        <v>192</v>
      </c>
      <c r="M17" s="330" t="s">
        <v>192</v>
      </c>
      <c r="N17" s="330" t="s">
        <v>192</v>
      </c>
      <c r="O17" s="330" t="s">
        <v>192</v>
      </c>
      <c r="P17" s="330" t="s">
        <v>192</v>
      </c>
      <c r="Q17" s="330" t="s">
        <v>192</v>
      </c>
      <c r="R17" s="330" t="s">
        <v>192</v>
      </c>
    </row>
    <row r="18" spans="2:18" ht="13.5" customHeight="1" x14ac:dyDescent="0.15">
      <c r="B18" s="647" t="s">
        <v>304</v>
      </c>
      <c r="C18" s="648"/>
      <c r="D18" s="649"/>
      <c r="E18" s="329" t="s">
        <v>192</v>
      </c>
      <c r="F18" s="330" t="s">
        <v>192</v>
      </c>
      <c r="G18" s="330" t="s">
        <v>192</v>
      </c>
      <c r="H18" s="330" t="s">
        <v>192</v>
      </c>
      <c r="I18" s="330" t="s">
        <v>192</v>
      </c>
      <c r="J18" s="330" t="s">
        <v>192</v>
      </c>
      <c r="K18" s="330" t="s">
        <v>192</v>
      </c>
      <c r="L18" s="330" t="s">
        <v>192</v>
      </c>
      <c r="M18" s="330" t="s">
        <v>192</v>
      </c>
      <c r="N18" s="330" t="s">
        <v>192</v>
      </c>
      <c r="O18" s="330" t="s">
        <v>192</v>
      </c>
      <c r="P18" s="330" t="s">
        <v>192</v>
      </c>
      <c r="Q18" s="330" t="s">
        <v>192</v>
      </c>
      <c r="R18" s="330" t="s">
        <v>192</v>
      </c>
    </row>
    <row r="19" spans="2:18" ht="13.5" customHeight="1" x14ac:dyDescent="0.15">
      <c r="B19" s="647" t="s">
        <v>306</v>
      </c>
      <c r="C19" s="648"/>
      <c r="D19" s="649"/>
      <c r="E19" s="329" t="s">
        <v>192</v>
      </c>
      <c r="F19" s="330" t="s">
        <v>192</v>
      </c>
      <c r="G19" s="330" t="s">
        <v>192</v>
      </c>
      <c r="H19" s="330" t="s">
        <v>192</v>
      </c>
      <c r="I19" s="330" t="s">
        <v>192</v>
      </c>
      <c r="J19" s="330" t="s">
        <v>192</v>
      </c>
      <c r="K19" s="330" t="s">
        <v>192</v>
      </c>
      <c r="L19" s="330" t="s">
        <v>192</v>
      </c>
      <c r="M19" s="330" t="s">
        <v>192</v>
      </c>
      <c r="N19" s="330" t="s">
        <v>192</v>
      </c>
      <c r="O19" s="330" t="s">
        <v>192</v>
      </c>
      <c r="P19" s="330" t="s">
        <v>192</v>
      </c>
      <c r="Q19" s="330" t="s">
        <v>192</v>
      </c>
      <c r="R19" s="330" t="s">
        <v>192</v>
      </c>
    </row>
    <row r="20" spans="2:18" ht="13.5" customHeight="1" x14ac:dyDescent="0.15">
      <c r="B20" s="647" t="s">
        <v>307</v>
      </c>
      <c r="C20" s="648"/>
      <c r="D20" s="649"/>
      <c r="E20" s="329" t="s">
        <v>192</v>
      </c>
      <c r="F20" s="330" t="s">
        <v>192</v>
      </c>
      <c r="G20" s="330" t="s">
        <v>192</v>
      </c>
      <c r="H20" s="330" t="s">
        <v>192</v>
      </c>
      <c r="I20" s="330" t="s">
        <v>192</v>
      </c>
      <c r="J20" s="330" t="s">
        <v>192</v>
      </c>
      <c r="K20" s="330" t="s">
        <v>192</v>
      </c>
      <c r="L20" s="330" t="s">
        <v>192</v>
      </c>
      <c r="M20" s="330" t="s">
        <v>192</v>
      </c>
      <c r="N20" s="330" t="s">
        <v>192</v>
      </c>
      <c r="O20" s="330" t="s">
        <v>192</v>
      </c>
      <c r="P20" s="330" t="s">
        <v>192</v>
      </c>
      <c r="Q20" s="330" t="s">
        <v>192</v>
      </c>
      <c r="R20" s="330" t="s">
        <v>192</v>
      </c>
    </row>
    <row r="21" spans="2:18" ht="13.5" customHeight="1" x14ac:dyDescent="0.15">
      <c r="B21" s="648" t="s">
        <v>305</v>
      </c>
      <c r="C21" s="648"/>
      <c r="D21" s="649"/>
      <c r="E21" s="329" t="s">
        <v>192</v>
      </c>
      <c r="F21" s="330" t="s">
        <v>192</v>
      </c>
      <c r="G21" s="330" t="s">
        <v>192</v>
      </c>
      <c r="H21" s="330" t="s">
        <v>192</v>
      </c>
      <c r="I21" s="330" t="s">
        <v>192</v>
      </c>
      <c r="J21" s="330" t="s">
        <v>192</v>
      </c>
      <c r="K21" s="330" t="s">
        <v>192</v>
      </c>
      <c r="L21" s="330" t="s">
        <v>192</v>
      </c>
      <c r="M21" s="330" t="s">
        <v>192</v>
      </c>
      <c r="N21" s="330" t="s">
        <v>192</v>
      </c>
      <c r="O21" s="330" t="s">
        <v>192</v>
      </c>
      <c r="P21" s="330" t="s">
        <v>192</v>
      </c>
      <c r="Q21" s="330" t="s">
        <v>192</v>
      </c>
      <c r="R21" s="330" t="s">
        <v>192</v>
      </c>
    </row>
    <row r="22" spans="2:18" ht="13.5" customHeight="1" x14ac:dyDescent="0.15">
      <c r="B22" s="652" t="s">
        <v>309</v>
      </c>
      <c r="C22" s="652"/>
      <c r="D22" s="653"/>
      <c r="E22" s="329" t="s">
        <v>192</v>
      </c>
      <c r="F22" s="330" t="s">
        <v>192</v>
      </c>
      <c r="G22" s="330" t="s">
        <v>192</v>
      </c>
      <c r="H22" s="330" t="s">
        <v>192</v>
      </c>
      <c r="I22" s="330" t="s">
        <v>192</v>
      </c>
      <c r="J22" s="330" t="s">
        <v>192</v>
      </c>
      <c r="K22" s="330" t="s">
        <v>192</v>
      </c>
      <c r="L22" s="330" t="s">
        <v>192</v>
      </c>
      <c r="M22" s="330" t="s">
        <v>192</v>
      </c>
      <c r="N22" s="330" t="s">
        <v>192</v>
      </c>
      <c r="O22" s="330" t="s">
        <v>192</v>
      </c>
      <c r="P22" s="330" t="s">
        <v>192</v>
      </c>
      <c r="Q22" s="330" t="s">
        <v>192</v>
      </c>
      <c r="R22" s="330" t="s">
        <v>192</v>
      </c>
    </row>
    <row r="23" spans="2:18" ht="13.5" customHeight="1" x14ac:dyDescent="0.15">
      <c r="B23" s="648" t="s">
        <v>308</v>
      </c>
      <c r="C23" s="648"/>
      <c r="D23" s="649"/>
      <c r="E23" s="329" t="s">
        <v>192</v>
      </c>
      <c r="F23" s="330" t="s">
        <v>192</v>
      </c>
      <c r="G23" s="330" t="s">
        <v>192</v>
      </c>
      <c r="H23" s="330" t="s">
        <v>192</v>
      </c>
      <c r="I23" s="330" t="s">
        <v>192</v>
      </c>
      <c r="J23" s="330" t="s">
        <v>192</v>
      </c>
      <c r="K23" s="330" t="s">
        <v>192</v>
      </c>
      <c r="L23" s="330" t="s">
        <v>192</v>
      </c>
      <c r="M23" s="330" t="s">
        <v>192</v>
      </c>
      <c r="N23" s="330" t="s">
        <v>192</v>
      </c>
      <c r="O23" s="330" t="s">
        <v>192</v>
      </c>
      <c r="P23" s="330" t="s">
        <v>192</v>
      </c>
      <c r="Q23" s="330" t="s">
        <v>192</v>
      </c>
      <c r="R23" s="330" t="s">
        <v>192</v>
      </c>
    </row>
    <row r="24" spans="2:18" ht="13.5" customHeight="1" x14ac:dyDescent="0.15">
      <c r="B24" s="648" t="s">
        <v>310</v>
      </c>
      <c r="C24" s="648"/>
      <c r="D24" s="649"/>
      <c r="E24" s="329" t="s">
        <v>192</v>
      </c>
      <c r="F24" s="330" t="s">
        <v>192</v>
      </c>
      <c r="G24" s="330" t="s">
        <v>192</v>
      </c>
      <c r="H24" s="330" t="s">
        <v>192</v>
      </c>
      <c r="I24" s="330" t="s">
        <v>192</v>
      </c>
      <c r="J24" s="330" t="s">
        <v>192</v>
      </c>
      <c r="K24" s="330" t="s">
        <v>192</v>
      </c>
      <c r="L24" s="330" t="s">
        <v>192</v>
      </c>
      <c r="M24" s="330" t="s">
        <v>192</v>
      </c>
      <c r="N24" s="330" t="s">
        <v>192</v>
      </c>
      <c r="O24" s="330" t="s">
        <v>192</v>
      </c>
      <c r="P24" s="330" t="s">
        <v>192</v>
      </c>
      <c r="Q24" s="330" t="s">
        <v>192</v>
      </c>
      <c r="R24" s="330" t="s">
        <v>192</v>
      </c>
    </row>
    <row r="25" spans="2:18" ht="13.5" customHeight="1" x14ac:dyDescent="0.15">
      <c r="B25" s="648" t="s">
        <v>57</v>
      </c>
      <c r="C25" s="648"/>
      <c r="D25" s="649"/>
      <c r="E25" s="312" t="s">
        <v>192</v>
      </c>
      <c r="F25" s="307" t="s">
        <v>192</v>
      </c>
      <c r="G25" s="330" t="s">
        <v>192</v>
      </c>
      <c r="H25" s="330" t="s">
        <v>192</v>
      </c>
      <c r="I25" s="330" t="s">
        <v>192</v>
      </c>
      <c r="J25" s="330" t="s">
        <v>192</v>
      </c>
      <c r="K25" s="307" t="s">
        <v>192</v>
      </c>
      <c r="L25" s="307" t="s">
        <v>192</v>
      </c>
      <c r="M25" s="330" t="s">
        <v>192</v>
      </c>
      <c r="N25" s="330" t="s">
        <v>192</v>
      </c>
      <c r="O25" s="330" t="s">
        <v>192</v>
      </c>
      <c r="P25" s="330" t="s">
        <v>192</v>
      </c>
      <c r="Q25" s="330" t="s">
        <v>192</v>
      </c>
      <c r="R25" s="330" t="s">
        <v>192</v>
      </c>
    </row>
    <row r="26" spans="2:18" ht="13.5" customHeight="1" x14ac:dyDescent="0.15">
      <c r="B26" s="648" t="s">
        <v>38</v>
      </c>
      <c r="C26" s="648"/>
      <c r="D26" s="649"/>
      <c r="E26" s="331" t="s">
        <v>192</v>
      </c>
      <c r="F26" s="331" t="s">
        <v>192</v>
      </c>
      <c r="G26" s="331" t="s">
        <v>192</v>
      </c>
      <c r="H26" s="331" t="s">
        <v>192</v>
      </c>
      <c r="I26" s="331" t="s">
        <v>192</v>
      </c>
      <c r="J26" s="331" t="s">
        <v>192</v>
      </c>
      <c r="K26" s="331" t="s">
        <v>192</v>
      </c>
      <c r="L26" s="331" t="s">
        <v>192</v>
      </c>
      <c r="M26" s="331" t="s">
        <v>192</v>
      </c>
      <c r="N26" s="331" t="s">
        <v>192</v>
      </c>
      <c r="O26" s="331" t="s">
        <v>192</v>
      </c>
      <c r="P26" s="331" t="s">
        <v>192</v>
      </c>
      <c r="Q26" s="331" t="s">
        <v>192</v>
      </c>
      <c r="R26" s="331" t="s">
        <v>192</v>
      </c>
    </row>
    <row r="27" spans="2:18" ht="13.5" customHeight="1" x14ac:dyDescent="0.15">
      <c r="B27" s="648" t="s">
        <v>58</v>
      </c>
      <c r="C27" s="648"/>
      <c r="D27" s="649"/>
      <c r="E27" s="331" t="s">
        <v>192</v>
      </c>
      <c r="F27" s="331" t="s">
        <v>192</v>
      </c>
      <c r="G27" s="331" t="s">
        <v>192</v>
      </c>
      <c r="H27" s="331" t="s">
        <v>192</v>
      </c>
      <c r="I27" s="331" t="s">
        <v>192</v>
      </c>
      <c r="J27" s="331" t="s">
        <v>192</v>
      </c>
      <c r="K27" s="331" t="s">
        <v>192</v>
      </c>
      <c r="L27" s="331" t="s">
        <v>192</v>
      </c>
      <c r="M27" s="331" t="s">
        <v>192</v>
      </c>
      <c r="N27" s="331" t="s">
        <v>192</v>
      </c>
      <c r="O27" s="331" t="s">
        <v>192</v>
      </c>
      <c r="P27" s="331" t="s">
        <v>192</v>
      </c>
      <c r="Q27" s="331" t="s">
        <v>192</v>
      </c>
      <c r="R27" s="331" t="s">
        <v>192</v>
      </c>
    </row>
    <row r="28" spans="2:18" ht="13.5" customHeight="1" x14ac:dyDescent="0.15">
      <c r="B28" s="663" t="s">
        <v>59</v>
      </c>
      <c r="C28" s="663"/>
      <c r="D28" s="664"/>
      <c r="E28" s="331" t="s">
        <v>192</v>
      </c>
      <c r="F28" s="331" t="s">
        <v>192</v>
      </c>
      <c r="G28" s="331" t="s">
        <v>192</v>
      </c>
      <c r="H28" s="331" t="s">
        <v>192</v>
      </c>
      <c r="I28" s="331" t="s">
        <v>192</v>
      </c>
      <c r="J28" s="331" t="s">
        <v>192</v>
      </c>
      <c r="K28" s="331" t="s">
        <v>192</v>
      </c>
      <c r="L28" s="331" t="s">
        <v>192</v>
      </c>
      <c r="M28" s="331" t="s">
        <v>192</v>
      </c>
      <c r="N28" s="331" t="s">
        <v>192</v>
      </c>
      <c r="O28" s="331" t="s">
        <v>192</v>
      </c>
      <c r="P28" s="331" t="s">
        <v>192</v>
      </c>
      <c r="Q28" s="331" t="s">
        <v>192</v>
      </c>
      <c r="R28" s="331" t="s">
        <v>192</v>
      </c>
    </row>
    <row r="29" spans="2:18" ht="13.5" customHeight="1" x14ac:dyDescent="0.15">
      <c r="B29" s="667" t="s">
        <v>328</v>
      </c>
      <c r="C29" s="663"/>
      <c r="D29" s="664"/>
      <c r="E29" s="308" t="s">
        <v>192</v>
      </c>
      <c r="F29" s="308" t="s">
        <v>192</v>
      </c>
      <c r="G29" s="308" t="s">
        <v>192</v>
      </c>
      <c r="H29" s="308" t="s">
        <v>192</v>
      </c>
      <c r="I29" s="308" t="s">
        <v>192</v>
      </c>
      <c r="J29" s="308" t="s">
        <v>192</v>
      </c>
      <c r="K29" s="308" t="s">
        <v>192</v>
      </c>
      <c r="L29" s="308" t="s">
        <v>192</v>
      </c>
      <c r="M29" s="308" t="s">
        <v>192</v>
      </c>
      <c r="N29" s="308" t="s">
        <v>192</v>
      </c>
      <c r="O29" s="308" t="s">
        <v>192</v>
      </c>
      <c r="P29" s="308" t="s">
        <v>192</v>
      </c>
      <c r="Q29" s="308" t="s">
        <v>192</v>
      </c>
      <c r="R29" s="308" t="s">
        <v>192</v>
      </c>
    </row>
    <row r="30" spans="2:18" ht="13.5" customHeight="1" thickBot="1" x14ac:dyDescent="0.2">
      <c r="B30" s="665" t="s">
        <v>60</v>
      </c>
      <c r="C30" s="665"/>
      <c r="D30" s="666"/>
      <c r="E30" s="337" t="s">
        <v>192</v>
      </c>
      <c r="F30" s="337" t="s">
        <v>192</v>
      </c>
      <c r="G30" s="337" t="s">
        <v>192</v>
      </c>
      <c r="H30" s="337" t="s">
        <v>192</v>
      </c>
      <c r="I30" s="337" t="s">
        <v>192</v>
      </c>
      <c r="J30" s="337" t="s">
        <v>192</v>
      </c>
      <c r="K30" s="337" t="s">
        <v>192</v>
      </c>
      <c r="L30" s="337" t="s">
        <v>192</v>
      </c>
      <c r="M30" s="337" t="s">
        <v>192</v>
      </c>
      <c r="N30" s="337" t="s">
        <v>192</v>
      </c>
      <c r="O30" s="337" t="s">
        <v>192</v>
      </c>
      <c r="P30" s="337" t="s">
        <v>192</v>
      </c>
      <c r="Q30" s="337" t="s">
        <v>192</v>
      </c>
      <c r="R30" s="337" t="s">
        <v>192</v>
      </c>
    </row>
    <row r="31" spans="2:18" ht="12.75" customHeight="1" thickBot="1" x14ac:dyDescent="0.2">
      <c r="B31" s="693"/>
      <c r="C31" s="693"/>
      <c r="D31" s="694"/>
      <c r="E31" s="322"/>
      <c r="F31" s="322"/>
      <c r="G31" s="322"/>
      <c r="H31" s="322"/>
      <c r="I31" s="322"/>
      <c r="J31" s="322"/>
      <c r="K31" s="322"/>
      <c r="L31" s="322"/>
      <c r="M31" s="322"/>
      <c r="N31" s="322"/>
      <c r="O31" s="322"/>
      <c r="P31" s="322"/>
      <c r="Q31" s="322"/>
      <c r="R31" s="322"/>
    </row>
    <row r="32" spans="2:18" ht="13.5" customHeight="1" x14ac:dyDescent="0.15">
      <c r="B32" s="670" t="s">
        <v>188</v>
      </c>
      <c r="C32" s="670"/>
      <c r="D32" s="670"/>
      <c r="E32" s="691" t="s">
        <v>199</v>
      </c>
      <c r="F32" s="691"/>
      <c r="G32" s="691" t="s">
        <v>200</v>
      </c>
      <c r="H32" s="691"/>
      <c r="I32" s="691" t="s">
        <v>201</v>
      </c>
      <c r="J32" s="691"/>
      <c r="K32" s="691" t="s">
        <v>96</v>
      </c>
      <c r="L32" s="691"/>
      <c r="M32" s="691" t="s">
        <v>97</v>
      </c>
      <c r="N32" s="691"/>
      <c r="O32" s="691" t="s">
        <v>98</v>
      </c>
      <c r="P32" s="692"/>
      <c r="Q32" s="699"/>
      <c r="R32" s="699"/>
    </row>
    <row r="33" spans="2:18" ht="29.25" customHeight="1" x14ac:dyDescent="0.15">
      <c r="B33" s="656"/>
      <c r="C33" s="656"/>
      <c r="D33" s="656"/>
      <c r="E33" s="696" t="s">
        <v>122</v>
      </c>
      <c r="F33" s="697" t="s">
        <v>264</v>
      </c>
      <c r="G33" s="696" t="s">
        <v>122</v>
      </c>
      <c r="H33" s="697" t="s">
        <v>264</v>
      </c>
      <c r="I33" s="696" t="s">
        <v>122</v>
      </c>
      <c r="J33" s="697" t="s">
        <v>264</v>
      </c>
      <c r="K33" s="696" t="s">
        <v>122</v>
      </c>
      <c r="L33" s="697" t="s">
        <v>264</v>
      </c>
      <c r="M33" s="696" t="s">
        <v>122</v>
      </c>
      <c r="N33" s="697" t="s">
        <v>264</v>
      </c>
      <c r="O33" s="696" t="s">
        <v>122</v>
      </c>
      <c r="P33" s="695" t="s">
        <v>264</v>
      </c>
      <c r="Q33" s="700"/>
      <c r="R33" s="700"/>
    </row>
    <row r="34" spans="2:18" ht="7.5" customHeight="1" x14ac:dyDescent="0.15">
      <c r="B34" s="672"/>
      <c r="C34" s="672"/>
      <c r="D34" s="672"/>
      <c r="E34" s="696"/>
      <c r="F34" s="697"/>
      <c r="G34" s="696"/>
      <c r="H34" s="697"/>
      <c r="I34" s="696"/>
      <c r="J34" s="697"/>
      <c r="K34" s="696"/>
      <c r="L34" s="697"/>
      <c r="M34" s="696"/>
      <c r="N34" s="697"/>
      <c r="O34" s="696"/>
      <c r="P34" s="695"/>
      <c r="Q34" s="700"/>
      <c r="R34" s="700"/>
    </row>
    <row r="35" spans="2:18" ht="13.5" customHeight="1" x14ac:dyDescent="0.15">
      <c r="B35" s="304"/>
      <c r="C35" s="314" t="s">
        <v>381</v>
      </c>
      <c r="D35" s="313" t="s">
        <v>265</v>
      </c>
      <c r="E35" s="332">
        <v>1</v>
      </c>
      <c r="F35" s="333">
        <v>28</v>
      </c>
      <c r="G35" s="333">
        <v>1</v>
      </c>
      <c r="H35" s="333">
        <v>28</v>
      </c>
      <c r="I35" s="333">
        <v>1</v>
      </c>
      <c r="J35" s="333">
        <v>28</v>
      </c>
      <c r="K35" s="333">
        <v>1</v>
      </c>
      <c r="L35" s="333">
        <v>28</v>
      </c>
      <c r="M35" s="333">
        <v>1</v>
      </c>
      <c r="N35" s="333">
        <v>28</v>
      </c>
      <c r="O35" s="333">
        <v>1</v>
      </c>
      <c r="P35" s="333">
        <v>28</v>
      </c>
      <c r="Q35" s="323"/>
      <c r="R35" s="402"/>
    </row>
    <row r="36" spans="2:18" ht="13.5" customHeight="1" x14ac:dyDescent="0.15">
      <c r="B36" s="304"/>
      <c r="C36" s="314">
        <v>26</v>
      </c>
      <c r="D36" s="306"/>
      <c r="E36" s="329" t="s">
        <v>192</v>
      </c>
      <c r="F36" s="330" t="s">
        <v>192</v>
      </c>
      <c r="G36" s="330" t="s">
        <v>192</v>
      </c>
      <c r="H36" s="330" t="s">
        <v>192</v>
      </c>
      <c r="I36" s="330" t="s">
        <v>192</v>
      </c>
      <c r="J36" s="330" t="s">
        <v>192</v>
      </c>
      <c r="K36" s="330" t="s">
        <v>192</v>
      </c>
      <c r="L36" s="330" t="s">
        <v>192</v>
      </c>
      <c r="M36" s="330" t="s">
        <v>192</v>
      </c>
      <c r="N36" s="330" t="s">
        <v>192</v>
      </c>
      <c r="O36" s="330" t="s">
        <v>192</v>
      </c>
      <c r="P36" s="330" t="s">
        <v>192</v>
      </c>
      <c r="Q36" s="403"/>
      <c r="R36" s="403"/>
    </row>
    <row r="37" spans="2:18" ht="13.5" customHeight="1" x14ac:dyDescent="0.15">
      <c r="B37" s="304"/>
      <c r="C37" s="314">
        <v>27</v>
      </c>
      <c r="D37" s="334"/>
      <c r="E37" s="329" t="s">
        <v>192</v>
      </c>
      <c r="F37" s="330" t="s">
        <v>192</v>
      </c>
      <c r="G37" s="330" t="s">
        <v>192</v>
      </c>
      <c r="H37" s="330" t="s">
        <v>192</v>
      </c>
      <c r="I37" s="330" t="s">
        <v>192</v>
      </c>
      <c r="J37" s="330" t="s">
        <v>192</v>
      </c>
      <c r="K37" s="330" t="s">
        <v>192</v>
      </c>
      <c r="L37" s="330" t="s">
        <v>192</v>
      </c>
      <c r="M37" s="330" t="s">
        <v>192</v>
      </c>
      <c r="N37" s="330" t="s">
        <v>192</v>
      </c>
      <c r="O37" s="330" t="s">
        <v>192</v>
      </c>
      <c r="P37" s="330" t="s">
        <v>192</v>
      </c>
      <c r="Q37" s="403"/>
      <c r="R37" s="403"/>
    </row>
    <row r="38" spans="2:18" ht="6.75" customHeight="1" x14ac:dyDescent="0.15">
      <c r="B38" s="304"/>
      <c r="C38" s="304"/>
      <c r="D38" s="304"/>
      <c r="E38" s="329"/>
      <c r="F38" s="330"/>
      <c r="G38" s="330"/>
      <c r="H38" s="330"/>
      <c r="I38" s="330"/>
      <c r="J38" s="330"/>
      <c r="K38" s="330"/>
      <c r="L38" s="330"/>
      <c r="M38" s="330"/>
      <c r="N38" s="330"/>
      <c r="O38" s="330"/>
      <c r="P38" s="330"/>
      <c r="Q38" s="404"/>
      <c r="R38" s="404"/>
    </row>
    <row r="39" spans="2:18" ht="13.5" customHeight="1" x14ac:dyDescent="0.15">
      <c r="B39" s="648" t="s">
        <v>302</v>
      </c>
      <c r="C39" s="648"/>
      <c r="D39" s="649"/>
      <c r="E39" s="329" t="s">
        <v>192</v>
      </c>
      <c r="F39" s="330" t="s">
        <v>192</v>
      </c>
      <c r="G39" s="330" t="s">
        <v>192</v>
      </c>
      <c r="H39" s="330" t="s">
        <v>192</v>
      </c>
      <c r="I39" s="330" t="s">
        <v>192</v>
      </c>
      <c r="J39" s="330" t="s">
        <v>192</v>
      </c>
      <c r="K39" s="330" t="s">
        <v>192</v>
      </c>
      <c r="L39" s="330" t="s">
        <v>192</v>
      </c>
      <c r="M39" s="330" t="s">
        <v>192</v>
      </c>
      <c r="N39" s="330" t="s">
        <v>192</v>
      </c>
      <c r="O39" s="330" t="s">
        <v>192</v>
      </c>
      <c r="P39" s="330" t="s">
        <v>192</v>
      </c>
      <c r="Q39" s="404"/>
      <c r="R39" s="404"/>
    </row>
    <row r="40" spans="2:18" ht="13.5" customHeight="1" x14ac:dyDescent="0.15">
      <c r="B40" s="648" t="s">
        <v>118</v>
      </c>
      <c r="C40" s="648"/>
      <c r="D40" s="649"/>
      <c r="E40" s="329" t="s">
        <v>192</v>
      </c>
      <c r="F40" s="330" t="s">
        <v>192</v>
      </c>
      <c r="G40" s="330" t="s">
        <v>192</v>
      </c>
      <c r="H40" s="330" t="s">
        <v>192</v>
      </c>
      <c r="I40" s="330" t="s">
        <v>192</v>
      </c>
      <c r="J40" s="330" t="s">
        <v>192</v>
      </c>
      <c r="K40" s="330" t="s">
        <v>192</v>
      </c>
      <c r="L40" s="330" t="s">
        <v>192</v>
      </c>
      <c r="M40" s="330" t="s">
        <v>192</v>
      </c>
      <c r="N40" s="330" t="s">
        <v>192</v>
      </c>
      <c r="O40" s="330" t="s">
        <v>192</v>
      </c>
      <c r="P40" s="330" t="s">
        <v>192</v>
      </c>
      <c r="Q40" s="404"/>
      <c r="R40" s="404"/>
    </row>
    <row r="41" spans="2:18" ht="13.5" customHeight="1" x14ac:dyDescent="0.15">
      <c r="B41" s="648" t="s">
        <v>303</v>
      </c>
      <c r="C41" s="648"/>
      <c r="D41" s="649"/>
      <c r="E41" s="329" t="s">
        <v>192</v>
      </c>
      <c r="F41" s="330" t="s">
        <v>192</v>
      </c>
      <c r="G41" s="330" t="s">
        <v>192</v>
      </c>
      <c r="H41" s="330" t="s">
        <v>192</v>
      </c>
      <c r="I41" s="330" t="s">
        <v>192</v>
      </c>
      <c r="J41" s="330" t="s">
        <v>192</v>
      </c>
      <c r="K41" s="330" t="s">
        <v>192</v>
      </c>
      <c r="L41" s="330" t="s">
        <v>192</v>
      </c>
      <c r="M41" s="330" t="s">
        <v>192</v>
      </c>
      <c r="N41" s="330" t="s">
        <v>192</v>
      </c>
      <c r="O41" s="330" t="s">
        <v>192</v>
      </c>
      <c r="P41" s="330" t="s">
        <v>192</v>
      </c>
      <c r="Q41" s="404"/>
      <c r="R41" s="404"/>
    </row>
    <row r="42" spans="2:18" ht="13.5" customHeight="1" x14ac:dyDescent="0.15">
      <c r="B42" s="648" t="s">
        <v>79</v>
      </c>
      <c r="C42" s="648"/>
      <c r="D42" s="649"/>
      <c r="E42" s="329" t="s">
        <v>192</v>
      </c>
      <c r="F42" s="330" t="s">
        <v>192</v>
      </c>
      <c r="G42" s="330" t="s">
        <v>192</v>
      </c>
      <c r="H42" s="330" t="s">
        <v>192</v>
      </c>
      <c r="I42" s="330" t="s">
        <v>192</v>
      </c>
      <c r="J42" s="330" t="s">
        <v>192</v>
      </c>
      <c r="K42" s="330" t="s">
        <v>192</v>
      </c>
      <c r="L42" s="330" t="s">
        <v>192</v>
      </c>
      <c r="M42" s="330" t="s">
        <v>192</v>
      </c>
      <c r="N42" s="330" t="s">
        <v>192</v>
      </c>
      <c r="O42" s="330" t="s">
        <v>192</v>
      </c>
      <c r="P42" s="330" t="s">
        <v>192</v>
      </c>
      <c r="Q42" s="404"/>
      <c r="R42" s="404"/>
    </row>
    <row r="43" spans="2:18" ht="13.5" customHeight="1" x14ac:dyDescent="0.15">
      <c r="B43" s="648" t="s">
        <v>80</v>
      </c>
      <c r="C43" s="648"/>
      <c r="D43" s="649"/>
      <c r="E43" s="329" t="s">
        <v>192</v>
      </c>
      <c r="F43" s="330" t="s">
        <v>192</v>
      </c>
      <c r="G43" s="330" t="s">
        <v>192</v>
      </c>
      <c r="H43" s="330" t="s">
        <v>192</v>
      </c>
      <c r="I43" s="330" t="s">
        <v>192</v>
      </c>
      <c r="J43" s="330" t="s">
        <v>192</v>
      </c>
      <c r="K43" s="330" t="s">
        <v>192</v>
      </c>
      <c r="L43" s="330" t="s">
        <v>192</v>
      </c>
      <c r="M43" s="330" t="s">
        <v>192</v>
      </c>
      <c r="N43" s="330" t="s">
        <v>192</v>
      </c>
      <c r="O43" s="330" t="s">
        <v>192</v>
      </c>
      <c r="P43" s="330" t="s">
        <v>192</v>
      </c>
      <c r="Q43" s="404"/>
      <c r="R43" s="404"/>
    </row>
    <row r="44" spans="2:18" ht="13.5" customHeight="1" x14ac:dyDescent="0.15">
      <c r="B44" s="647" t="s">
        <v>327</v>
      </c>
      <c r="C44" s="648"/>
      <c r="D44" s="649"/>
      <c r="E44" s="329" t="s">
        <v>192</v>
      </c>
      <c r="F44" s="330" t="s">
        <v>192</v>
      </c>
      <c r="G44" s="330" t="s">
        <v>192</v>
      </c>
      <c r="H44" s="330" t="s">
        <v>192</v>
      </c>
      <c r="I44" s="330" t="s">
        <v>192</v>
      </c>
      <c r="J44" s="330" t="s">
        <v>192</v>
      </c>
      <c r="K44" s="330" t="s">
        <v>192</v>
      </c>
      <c r="L44" s="330" t="s">
        <v>192</v>
      </c>
      <c r="M44" s="330" t="s">
        <v>192</v>
      </c>
      <c r="N44" s="330" t="s">
        <v>192</v>
      </c>
      <c r="O44" s="330" t="s">
        <v>192</v>
      </c>
      <c r="P44" s="330" t="s">
        <v>192</v>
      </c>
      <c r="Q44" s="402"/>
      <c r="R44" s="402"/>
    </row>
    <row r="45" spans="2:18" ht="13.5" customHeight="1" x14ac:dyDescent="0.15">
      <c r="B45" s="647" t="s">
        <v>127</v>
      </c>
      <c r="C45" s="648"/>
      <c r="D45" s="649"/>
      <c r="E45" s="329" t="s">
        <v>192</v>
      </c>
      <c r="F45" s="330" t="s">
        <v>192</v>
      </c>
      <c r="G45" s="330" t="s">
        <v>192</v>
      </c>
      <c r="H45" s="330" t="s">
        <v>192</v>
      </c>
      <c r="I45" s="330" t="s">
        <v>192</v>
      </c>
      <c r="J45" s="330" t="s">
        <v>192</v>
      </c>
      <c r="K45" s="330" t="s">
        <v>192</v>
      </c>
      <c r="L45" s="330" t="s">
        <v>192</v>
      </c>
      <c r="M45" s="330" t="s">
        <v>192</v>
      </c>
      <c r="N45" s="330" t="s">
        <v>192</v>
      </c>
      <c r="O45" s="330" t="s">
        <v>192</v>
      </c>
      <c r="P45" s="330" t="s">
        <v>192</v>
      </c>
      <c r="Q45" s="404"/>
      <c r="R45" s="404"/>
    </row>
    <row r="46" spans="2:18" ht="13.5" customHeight="1" x14ac:dyDescent="0.15">
      <c r="B46" s="647" t="s">
        <v>304</v>
      </c>
      <c r="C46" s="648"/>
      <c r="D46" s="649"/>
      <c r="E46" s="329" t="s">
        <v>192</v>
      </c>
      <c r="F46" s="330" t="s">
        <v>192</v>
      </c>
      <c r="G46" s="330" t="s">
        <v>192</v>
      </c>
      <c r="H46" s="330" t="s">
        <v>192</v>
      </c>
      <c r="I46" s="330" t="s">
        <v>192</v>
      </c>
      <c r="J46" s="330" t="s">
        <v>192</v>
      </c>
      <c r="K46" s="330" t="s">
        <v>192</v>
      </c>
      <c r="L46" s="330" t="s">
        <v>192</v>
      </c>
      <c r="M46" s="330" t="s">
        <v>192</v>
      </c>
      <c r="N46" s="330" t="s">
        <v>192</v>
      </c>
      <c r="O46" s="330" t="s">
        <v>192</v>
      </c>
      <c r="P46" s="330" t="s">
        <v>192</v>
      </c>
      <c r="Q46" s="404"/>
      <c r="R46" s="404"/>
    </row>
    <row r="47" spans="2:18" ht="13.5" customHeight="1" x14ac:dyDescent="0.15">
      <c r="B47" s="647" t="s">
        <v>306</v>
      </c>
      <c r="C47" s="648"/>
      <c r="D47" s="649"/>
      <c r="E47" s="329" t="s">
        <v>192</v>
      </c>
      <c r="F47" s="330" t="s">
        <v>192</v>
      </c>
      <c r="G47" s="330" t="s">
        <v>192</v>
      </c>
      <c r="H47" s="330" t="s">
        <v>192</v>
      </c>
      <c r="I47" s="330" t="s">
        <v>192</v>
      </c>
      <c r="J47" s="330" t="s">
        <v>192</v>
      </c>
      <c r="K47" s="330" t="s">
        <v>192</v>
      </c>
      <c r="L47" s="330" t="s">
        <v>192</v>
      </c>
      <c r="M47" s="330" t="s">
        <v>192</v>
      </c>
      <c r="N47" s="330" t="s">
        <v>192</v>
      </c>
      <c r="O47" s="330" t="s">
        <v>192</v>
      </c>
      <c r="P47" s="330" t="s">
        <v>192</v>
      </c>
      <c r="Q47" s="404"/>
      <c r="R47" s="404"/>
    </row>
    <row r="48" spans="2:18" ht="13.5" customHeight="1" x14ac:dyDescent="0.15">
      <c r="B48" s="647" t="s">
        <v>307</v>
      </c>
      <c r="C48" s="648"/>
      <c r="D48" s="649"/>
      <c r="E48" s="329" t="s">
        <v>192</v>
      </c>
      <c r="F48" s="330" t="s">
        <v>192</v>
      </c>
      <c r="G48" s="330" t="s">
        <v>192</v>
      </c>
      <c r="H48" s="330" t="s">
        <v>192</v>
      </c>
      <c r="I48" s="330" t="s">
        <v>192</v>
      </c>
      <c r="J48" s="330" t="s">
        <v>192</v>
      </c>
      <c r="K48" s="330" t="s">
        <v>192</v>
      </c>
      <c r="L48" s="330" t="s">
        <v>192</v>
      </c>
      <c r="M48" s="330" t="s">
        <v>192</v>
      </c>
      <c r="N48" s="330" t="s">
        <v>192</v>
      </c>
      <c r="O48" s="330" t="s">
        <v>192</v>
      </c>
      <c r="P48" s="330" t="s">
        <v>192</v>
      </c>
      <c r="Q48" s="404"/>
      <c r="R48" s="404"/>
    </row>
    <row r="49" spans="2:18" ht="13.5" customHeight="1" x14ac:dyDescent="0.15">
      <c r="B49" s="648" t="s">
        <v>305</v>
      </c>
      <c r="C49" s="648"/>
      <c r="D49" s="649"/>
      <c r="E49" s="329" t="s">
        <v>192</v>
      </c>
      <c r="F49" s="330" t="s">
        <v>192</v>
      </c>
      <c r="G49" s="330" t="s">
        <v>192</v>
      </c>
      <c r="H49" s="330" t="s">
        <v>192</v>
      </c>
      <c r="I49" s="330" t="s">
        <v>192</v>
      </c>
      <c r="J49" s="330" t="s">
        <v>192</v>
      </c>
      <c r="K49" s="330" t="s">
        <v>192</v>
      </c>
      <c r="L49" s="330" t="s">
        <v>192</v>
      </c>
      <c r="M49" s="330" t="s">
        <v>192</v>
      </c>
      <c r="N49" s="330" t="s">
        <v>192</v>
      </c>
      <c r="O49" s="330" t="s">
        <v>192</v>
      </c>
      <c r="P49" s="330" t="s">
        <v>192</v>
      </c>
      <c r="Q49" s="404"/>
      <c r="R49" s="404"/>
    </row>
    <row r="50" spans="2:18" ht="13.5" customHeight="1" x14ac:dyDescent="0.15">
      <c r="B50" s="652" t="s">
        <v>309</v>
      </c>
      <c r="C50" s="652"/>
      <c r="D50" s="653"/>
      <c r="E50" s="329" t="s">
        <v>192</v>
      </c>
      <c r="F50" s="330" t="s">
        <v>192</v>
      </c>
      <c r="G50" s="330" t="s">
        <v>192</v>
      </c>
      <c r="H50" s="330" t="s">
        <v>192</v>
      </c>
      <c r="I50" s="330" t="s">
        <v>192</v>
      </c>
      <c r="J50" s="330" t="s">
        <v>192</v>
      </c>
      <c r="K50" s="330" t="s">
        <v>192</v>
      </c>
      <c r="L50" s="330" t="s">
        <v>192</v>
      </c>
      <c r="M50" s="330" t="s">
        <v>192</v>
      </c>
      <c r="N50" s="330" t="s">
        <v>192</v>
      </c>
      <c r="O50" s="330" t="s">
        <v>192</v>
      </c>
      <c r="P50" s="330" t="s">
        <v>192</v>
      </c>
      <c r="Q50" s="402"/>
      <c r="R50" s="402"/>
    </row>
    <row r="51" spans="2:18" ht="13.5" customHeight="1" x14ac:dyDescent="0.15">
      <c r="B51" s="648" t="s">
        <v>308</v>
      </c>
      <c r="C51" s="648"/>
      <c r="D51" s="649"/>
      <c r="E51" s="329" t="s">
        <v>192</v>
      </c>
      <c r="F51" s="330" t="s">
        <v>192</v>
      </c>
      <c r="G51" s="330" t="s">
        <v>192</v>
      </c>
      <c r="H51" s="330" t="s">
        <v>192</v>
      </c>
      <c r="I51" s="330" t="s">
        <v>192</v>
      </c>
      <c r="J51" s="330" t="s">
        <v>192</v>
      </c>
      <c r="K51" s="330" t="s">
        <v>192</v>
      </c>
      <c r="L51" s="330" t="s">
        <v>192</v>
      </c>
      <c r="M51" s="330" t="s">
        <v>192</v>
      </c>
      <c r="N51" s="330" t="s">
        <v>192</v>
      </c>
      <c r="O51" s="330" t="s">
        <v>192</v>
      </c>
      <c r="P51" s="330" t="s">
        <v>192</v>
      </c>
      <c r="Q51" s="402"/>
      <c r="R51" s="402"/>
    </row>
    <row r="52" spans="2:18" ht="13.5" customHeight="1" x14ac:dyDescent="0.15">
      <c r="B52" s="648" t="s">
        <v>310</v>
      </c>
      <c r="C52" s="648"/>
      <c r="D52" s="649"/>
      <c r="E52" s="329" t="s">
        <v>192</v>
      </c>
      <c r="F52" s="330" t="s">
        <v>192</v>
      </c>
      <c r="G52" s="330" t="s">
        <v>192</v>
      </c>
      <c r="H52" s="330" t="s">
        <v>192</v>
      </c>
      <c r="I52" s="330" t="s">
        <v>192</v>
      </c>
      <c r="J52" s="330" t="s">
        <v>192</v>
      </c>
      <c r="K52" s="330" t="s">
        <v>192</v>
      </c>
      <c r="L52" s="330" t="s">
        <v>192</v>
      </c>
      <c r="M52" s="330" t="s">
        <v>192</v>
      </c>
      <c r="N52" s="330" t="s">
        <v>192</v>
      </c>
      <c r="O52" s="330" t="s">
        <v>192</v>
      </c>
      <c r="P52" s="330" t="s">
        <v>192</v>
      </c>
      <c r="Q52" s="404"/>
      <c r="R52" s="404"/>
    </row>
    <row r="53" spans="2:18" ht="13.5" customHeight="1" x14ac:dyDescent="0.15">
      <c r="B53" s="648" t="s">
        <v>57</v>
      </c>
      <c r="C53" s="648"/>
      <c r="D53" s="649"/>
      <c r="E53" s="329" t="s">
        <v>192</v>
      </c>
      <c r="F53" s="330" t="s">
        <v>192</v>
      </c>
      <c r="G53" s="330" t="s">
        <v>192</v>
      </c>
      <c r="H53" s="330" t="s">
        <v>192</v>
      </c>
      <c r="I53" s="330" t="s">
        <v>192</v>
      </c>
      <c r="J53" s="330" t="s">
        <v>192</v>
      </c>
      <c r="K53" s="330" t="s">
        <v>192</v>
      </c>
      <c r="L53" s="330" t="s">
        <v>192</v>
      </c>
      <c r="M53" s="330" t="s">
        <v>192</v>
      </c>
      <c r="N53" s="330" t="s">
        <v>192</v>
      </c>
      <c r="O53" s="330" t="s">
        <v>192</v>
      </c>
      <c r="P53" s="330" t="s">
        <v>192</v>
      </c>
      <c r="Q53" s="405"/>
      <c r="R53" s="405"/>
    </row>
    <row r="54" spans="2:18" ht="13.5" customHeight="1" x14ac:dyDescent="0.15">
      <c r="B54" s="648" t="s">
        <v>38</v>
      </c>
      <c r="C54" s="648"/>
      <c r="D54" s="649"/>
      <c r="E54" s="329" t="s">
        <v>192</v>
      </c>
      <c r="F54" s="330" t="s">
        <v>192</v>
      </c>
      <c r="G54" s="330" t="s">
        <v>192</v>
      </c>
      <c r="H54" s="330" t="s">
        <v>192</v>
      </c>
      <c r="I54" s="330" t="s">
        <v>192</v>
      </c>
      <c r="J54" s="330"/>
      <c r="K54" s="330" t="s">
        <v>192</v>
      </c>
      <c r="L54" s="330" t="s">
        <v>192</v>
      </c>
      <c r="M54" s="330" t="s">
        <v>192</v>
      </c>
      <c r="N54" s="330" t="s">
        <v>192</v>
      </c>
      <c r="O54" s="330" t="s">
        <v>192</v>
      </c>
      <c r="P54" s="330" t="s">
        <v>192</v>
      </c>
      <c r="Q54" s="323"/>
      <c r="R54" s="323"/>
    </row>
    <row r="55" spans="2:18" ht="13.5" customHeight="1" x14ac:dyDescent="0.15">
      <c r="B55" s="648" t="s">
        <v>58</v>
      </c>
      <c r="C55" s="648"/>
      <c r="D55" s="649"/>
      <c r="E55" s="329" t="s">
        <v>192</v>
      </c>
      <c r="F55" s="330" t="s">
        <v>192</v>
      </c>
      <c r="G55" s="330" t="s">
        <v>192</v>
      </c>
      <c r="H55" s="330" t="s">
        <v>192</v>
      </c>
      <c r="I55" s="330" t="s">
        <v>192</v>
      </c>
      <c r="J55" s="330" t="s">
        <v>192</v>
      </c>
      <c r="K55" s="330" t="s">
        <v>192</v>
      </c>
      <c r="L55" s="330" t="s">
        <v>192</v>
      </c>
      <c r="M55" s="330" t="s">
        <v>192</v>
      </c>
      <c r="N55" s="330" t="s">
        <v>192</v>
      </c>
      <c r="O55" s="330" t="s">
        <v>192</v>
      </c>
      <c r="P55" s="330" t="s">
        <v>192</v>
      </c>
      <c r="Q55" s="323"/>
      <c r="R55" s="323"/>
    </row>
    <row r="56" spans="2:18" ht="13.5" customHeight="1" x14ac:dyDescent="0.15">
      <c r="B56" s="663" t="s">
        <v>59</v>
      </c>
      <c r="C56" s="663"/>
      <c r="D56" s="664"/>
      <c r="E56" s="329" t="s">
        <v>192</v>
      </c>
      <c r="F56" s="330" t="s">
        <v>192</v>
      </c>
      <c r="G56" s="330" t="s">
        <v>192</v>
      </c>
      <c r="H56" s="330" t="s">
        <v>192</v>
      </c>
      <c r="I56" s="330" t="s">
        <v>192</v>
      </c>
      <c r="J56" s="330" t="s">
        <v>192</v>
      </c>
      <c r="K56" s="330" t="s">
        <v>192</v>
      </c>
      <c r="L56" s="330" t="s">
        <v>192</v>
      </c>
      <c r="M56" s="330" t="s">
        <v>192</v>
      </c>
      <c r="N56" s="330" t="s">
        <v>192</v>
      </c>
      <c r="O56" s="330" t="s">
        <v>192</v>
      </c>
      <c r="P56" s="330" t="s">
        <v>192</v>
      </c>
      <c r="Q56" s="323"/>
      <c r="R56" s="323"/>
    </row>
    <row r="57" spans="2:18" ht="13.5" customHeight="1" x14ac:dyDescent="0.15">
      <c r="B57" s="667" t="s">
        <v>328</v>
      </c>
      <c r="C57" s="663"/>
      <c r="D57" s="664"/>
      <c r="E57" s="308" t="s">
        <v>192</v>
      </c>
      <c r="F57" s="330" t="s">
        <v>192</v>
      </c>
      <c r="G57" s="330" t="s">
        <v>192</v>
      </c>
      <c r="H57" s="330" t="s">
        <v>192</v>
      </c>
      <c r="I57" s="330" t="s">
        <v>192</v>
      </c>
      <c r="J57" s="330" t="s">
        <v>192</v>
      </c>
      <c r="K57" s="330" t="s">
        <v>192</v>
      </c>
      <c r="L57" s="330" t="s">
        <v>192</v>
      </c>
      <c r="M57" s="330" t="s">
        <v>192</v>
      </c>
      <c r="N57" s="330" t="s">
        <v>192</v>
      </c>
      <c r="O57" s="330" t="s">
        <v>192</v>
      </c>
      <c r="P57" s="330" t="s">
        <v>192</v>
      </c>
      <c r="Q57" s="406"/>
      <c r="R57" s="406"/>
    </row>
    <row r="58" spans="2:18" ht="13.5" customHeight="1" thickBot="1" x14ac:dyDescent="0.2">
      <c r="B58" s="665" t="s">
        <v>60</v>
      </c>
      <c r="C58" s="665"/>
      <c r="D58" s="666"/>
      <c r="E58" s="337" t="s">
        <v>192</v>
      </c>
      <c r="F58" s="337" t="s">
        <v>192</v>
      </c>
      <c r="G58" s="337" t="s">
        <v>192</v>
      </c>
      <c r="H58" s="337" t="s">
        <v>192</v>
      </c>
      <c r="I58" s="337" t="s">
        <v>192</v>
      </c>
      <c r="J58" s="337" t="s">
        <v>192</v>
      </c>
      <c r="K58" s="337" t="s">
        <v>192</v>
      </c>
      <c r="L58" s="337" t="s">
        <v>192</v>
      </c>
      <c r="M58" s="337" t="s">
        <v>192</v>
      </c>
      <c r="N58" s="337" t="s">
        <v>192</v>
      </c>
      <c r="O58" s="337" t="s">
        <v>192</v>
      </c>
      <c r="P58" s="337" t="s">
        <v>192</v>
      </c>
      <c r="Q58" s="323"/>
      <c r="R58" s="323"/>
    </row>
    <row r="59" spans="2:18" ht="14.25" customHeight="1" x14ac:dyDescent="0.15">
      <c r="B59" s="698" t="s">
        <v>386</v>
      </c>
      <c r="C59" s="698"/>
      <c r="D59" s="698"/>
      <c r="E59" s="322"/>
      <c r="F59" s="322"/>
      <c r="G59" s="322"/>
      <c r="H59" s="322"/>
      <c r="I59" s="322"/>
      <c r="J59" s="322"/>
      <c r="K59" s="322"/>
      <c r="L59" s="322"/>
      <c r="M59" s="322"/>
      <c r="N59" s="322"/>
      <c r="O59" s="322"/>
      <c r="P59" s="322"/>
      <c r="Q59" s="323"/>
      <c r="R59" s="323"/>
    </row>
    <row r="60" spans="2:18" x14ac:dyDescent="0.15">
      <c r="Q60" s="4"/>
      <c r="R60" s="4"/>
    </row>
    <row r="61" spans="2:18" x14ac:dyDescent="0.15">
      <c r="Q61" s="4"/>
      <c r="R61" s="4"/>
    </row>
    <row r="62" spans="2:18" x14ac:dyDescent="0.15">
      <c r="Q62" s="4"/>
      <c r="R62" s="4"/>
    </row>
    <row r="63" spans="2:18" x14ac:dyDescent="0.15">
      <c r="Q63" s="4"/>
      <c r="R63" s="4"/>
    </row>
    <row r="64" spans="2:18" x14ac:dyDescent="0.15">
      <c r="Q64" s="4"/>
      <c r="R64" s="4"/>
    </row>
    <row r="65" spans="17:18" x14ac:dyDescent="0.15">
      <c r="Q65" s="4"/>
      <c r="R65" s="4"/>
    </row>
    <row r="66" spans="17:18" x14ac:dyDescent="0.15">
      <c r="Q66" s="4"/>
      <c r="R66" s="4"/>
    </row>
    <row r="67" spans="17:18" x14ac:dyDescent="0.15">
      <c r="Q67" s="4"/>
      <c r="R67" s="4"/>
    </row>
  </sheetData>
  <mergeCells count="87">
    <mergeCell ref="B13:D13"/>
    <mergeCell ref="B3:E3"/>
    <mergeCell ref="B4:D6"/>
    <mergeCell ref="E4:F4"/>
    <mergeCell ref="G4:H4"/>
    <mergeCell ref="E5:E6"/>
    <mergeCell ref="F5:F6"/>
    <mergeCell ref="G5:G6"/>
    <mergeCell ref="H5:H6"/>
    <mergeCell ref="K4:L4"/>
    <mergeCell ref="L5:L6"/>
    <mergeCell ref="K5:K6"/>
    <mergeCell ref="B11:D11"/>
    <mergeCell ref="B12:D12"/>
    <mergeCell ref="I4:J4"/>
    <mergeCell ref="I5:I6"/>
    <mergeCell ref="J5:J6"/>
    <mergeCell ref="Q5:Q6"/>
    <mergeCell ref="R5:R6"/>
    <mergeCell ref="M4:N4"/>
    <mergeCell ref="O4:P4"/>
    <mergeCell ref="Q4:R4"/>
    <mergeCell ref="P5:P6"/>
    <mergeCell ref="M5:M6"/>
    <mergeCell ref="N5:N6"/>
    <mergeCell ref="O5:O6"/>
    <mergeCell ref="B14:D14"/>
    <mergeCell ref="B15:D15"/>
    <mergeCell ref="B28:D28"/>
    <mergeCell ref="B17:D17"/>
    <mergeCell ref="B18:D18"/>
    <mergeCell ref="B19:D19"/>
    <mergeCell ref="B20:D20"/>
    <mergeCell ref="B21:D21"/>
    <mergeCell ref="B22:D22"/>
    <mergeCell ref="B25:D25"/>
    <mergeCell ref="B26:D26"/>
    <mergeCell ref="B27:D27"/>
    <mergeCell ref="B24:D24"/>
    <mergeCell ref="B16:D16"/>
    <mergeCell ref="Q32:R32"/>
    <mergeCell ref="B40:D40"/>
    <mergeCell ref="B41:D41"/>
    <mergeCell ref="J33:J34"/>
    <mergeCell ref="K33:K34"/>
    <mergeCell ref="I33:I34"/>
    <mergeCell ref="H33:H34"/>
    <mergeCell ref="I32:J32"/>
    <mergeCell ref="B32:D34"/>
    <mergeCell ref="G33:G34"/>
    <mergeCell ref="E32:F32"/>
    <mergeCell ref="G32:H32"/>
    <mergeCell ref="Q33:Q34"/>
    <mergeCell ref="R33:R34"/>
    <mergeCell ref="B39:D39"/>
    <mergeCell ref="L33:L34"/>
    <mergeCell ref="B59:D59"/>
    <mergeCell ref="B51:D51"/>
    <mergeCell ref="B52:D52"/>
    <mergeCell ref="B53:D53"/>
    <mergeCell ref="B56:D56"/>
    <mergeCell ref="B45:D45"/>
    <mergeCell ref="B48:D48"/>
    <mergeCell ref="P33:P34"/>
    <mergeCell ref="B57:D57"/>
    <mergeCell ref="B58:D58"/>
    <mergeCell ref="M33:M34"/>
    <mergeCell ref="N33:N34"/>
    <mergeCell ref="O33:O34"/>
    <mergeCell ref="E33:E34"/>
    <mergeCell ref="F33:F34"/>
    <mergeCell ref="M32:N32"/>
    <mergeCell ref="O32:P32"/>
    <mergeCell ref="B23:D23"/>
    <mergeCell ref="B54:D54"/>
    <mergeCell ref="B55:D55"/>
    <mergeCell ref="K32:L32"/>
    <mergeCell ref="B29:D29"/>
    <mergeCell ref="B49:D49"/>
    <mergeCell ref="B50:D50"/>
    <mergeCell ref="B30:D30"/>
    <mergeCell ref="B31:D31"/>
    <mergeCell ref="B46:D46"/>
    <mergeCell ref="B47:D47"/>
    <mergeCell ref="B42:D42"/>
    <mergeCell ref="B43:D43"/>
    <mergeCell ref="B44:D4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63"/>
  <sheetViews>
    <sheetView showGridLines="0" zoomScaleNormal="100" zoomScaleSheetLayoutView="115" workbookViewId="0">
      <selection activeCell="AR6" sqref="AR6"/>
    </sheetView>
  </sheetViews>
  <sheetFormatPr defaultRowHeight="13.5" x14ac:dyDescent="0.15"/>
  <cols>
    <col min="1" max="1" width="12.25" style="22" bestFit="1" customWidth="1"/>
    <col min="2" max="2" width="9.75" style="22" customWidth="1"/>
    <col min="3" max="15" width="5.875" style="22" customWidth="1"/>
    <col min="16" max="16" width="0.625" style="23" customWidth="1"/>
    <col min="17" max="17" width="10.625" style="22" customWidth="1"/>
    <col min="18" max="48" width="5.875" style="22" customWidth="1"/>
    <col min="49" max="16384" width="9" style="22"/>
  </cols>
  <sheetData>
    <row r="2" spans="1:48" ht="28.5" customHeight="1" x14ac:dyDescent="0.2">
      <c r="A2" s="49"/>
      <c r="B2" s="504" t="s">
        <v>342</v>
      </c>
      <c r="C2" s="504"/>
      <c r="D2" s="504"/>
      <c r="E2" s="504"/>
      <c r="F2" s="504"/>
      <c r="G2" s="504"/>
      <c r="H2" s="504"/>
      <c r="I2" s="504"/>
      <c r="J2" s="504"/>
      <c r="K2" s="504"/>
      <c r="L2" s="504"/>
      <c r="M2" s="504"/>
      <c r="N2" s="504"/>
      <c r="O2" s="504"/>
      <c r="P2" s="50"/>
      <c r="Q2" s="505" t="s">
        <v>343</v>
      </c>
      <c r="R2" s="505"/>
      <c r="S2" s="505"/>
      <c r="T2" s="505"/>
      <c r="U2" s="505"/>
      <c r="V2" s="505"/>
      <c r="W2" s="505"/>
      <c r="X2" s="505"/>
      <c r="Y2" s="505"/>
      <c r="Z2" s="505"/>
      <c r="AA2" s="505"/>
      <c r="AB2" s="505"/>
      <c r="AC2" s="505"/>
      <c r="AD2" s="505"/>
      <c r="AE2" s="505"/>
      <c r="AF2" s="505"/>
      <c r="AG2" s="498"/>
      <c r="AH2" s="498"/>
      <c r="AI2" s="498"/>
      <c r="AJ2" s="498"/>
      <c r="AK2" s="498"/>
      <c r="AL2" s="51"/>
      <c r="AM2" s="26"/>
      <c r="AN2" s="26"/>
      <c r="AO2" s="26"/>
      <c r="AP2" s="26"/>
      <c r="AQ2" s="26"/>
      <c r="AR2" s="26"/>
      <c r="AS2" s="26"/>
      <c r="AT2" s="51"/>
    </row>
    <row r="3" spans="1:48" ht="19.5" customHeight="1" thickBot="1" x14ac:dyDescent="0.2">
      <c r="A3" s="47"/>
      <c r="B3" s="52"/>
      <c r="C3" s="52"/>
      <c r="D3" s="52"/>
      <c r="E3" s="52"/>
      <c r="F3" s="52"/>
      <c r="G3" s="52"/>
      <c r="H3" s="52"/>
      <c r="I3" s="52"/>
      <c r="J3" s="52"/>
      <c r="K3" s="52"/>
      <c r="L3" s="52"/>
      <c r="M3" s="52"/>
      <c r="N3" s="52"/>
      <c r="O3" s="53" t="s">
        <v>41</v>
      </c>
      <c r="P3" s="50"/>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U3" s="52"/>
      <c r="AV3" s="53" t="s">
        <v>41</v>
      </c>
    </row>
    <row r="4" spans="1:48" ht="15" customHeight="1" x14ac:dyDescent="0.15">
      <c r="B4" s="500" t="s">
        <v>10</v>
      </c>
      <c r="C4" s="502" t="s">
        <v>9</v>
      </c>
      <c r="D4" s="503"/>
      <c r="E4" s="503"/>
      <c r="F4" s="503"/>
      <c r="G4" s="503"/>
      <c r="H4" s="503"/>
      <c r="I4" s="503"/>
      <c r="J4" s="503"/>
      <c r="K4" s="503"/>
      <c r="L4" s="503"/>
      <c r="M4" s="503"/>
      <c r="N4" s="503"/>
      <c r="O4" s="503"/>
      <c r="P4" s="50"/>
      <c r="Q4" s="500" t="s">
        <v>10</v>
      </c>
      <c r="R4" s="506" t="s">
        <v>62</v>
      </c>
      <c r="S4" s="507"/>
      <c r="T4" s="507"/>
      <c r="U4" s="507"/>
      <c r="V4" s="507"/>
      <c r="W4" s="507"/>
      <c r="X4" s="507"/>
      <c r="Y4" s="507"/>
      <c r="Z4" s="508"/>
      <c r="AA4" s="495" t="s">
        <v>249</v>
      </c>
      <c r="AB4" s="496"/>
      <c r="AC4" s="496"/>
      <c r="AD4" s="496"/>
      <c r="AE4" s="496"/>
      <c r="AF4" s="497"/>
      <c r="AG4" s="499" t="s">
        <v>63</v>
      </c>
      <c r="AH4" s="499"/>
      <c r="AI4" s="499"/>
      <c r="AJ4" s="499"/>
      <c r="AK4" s="499"/>
      <c r="AL4" s="499"/>
      <c r="AM4" s="499"/>
      <c r="AN4" s="499"/>
      <c r="AO4" s="499"/>
      <c r="AP4" s="499"/>
      <c r="AQ4" s="499"/>
      <c r="AR4" s="499"/>
      <c r="AS4" s="499"/>
      <c r="AT4" s="499"/>
    </row>
    <row r="5" spans="1:48" ht="30" customHeight="1" x14ac:dyDescent="0.15">
      <c r="A5" s="47"/>
      <c r="B5" s="501"/>
      <c r="C5" s="54" t="s">
        <v>11</v>
      </c>
      <c r="D5" s="54" t="s">
        <v>12</v>
      </c>
      <c r="E5" s="54" t="s">
        <v>13</v>
      </c>
      <c r="F5" s="54" t="s">
        <v>14</v>
      </c>
      <c r="G5" s="55" t="s">
        <v>438</v>
      </c>
      <c r="H5" s="56" t="s">
        <v>243</v>
      </c>
      <c r="I5" s="56" t="s">
        <v>244</v>
      </c>
      <c r="J5" s="57" t="s">
        <v>321</v>
      </c>
      <c r="K5" s="58" t="s">
        <v>167</v>
      </c>
      <c r="L5" s="58" t="s">
        <v>439</v>
      </c>
      <c r="M5" s="58" t="s">
        <v>440</v>
      </c>
      <c r="N5" s="58" t="s">
        <v>441</v>
      </c>
      <c r="O5" s="57" t="s">
        <v>442</v>
      </c>
      <c r="P5" s="59"/>
      <c r="Q5" s="503"/>
      <c r="R5" s="57" t="s">
        <v>443</v>
      </c>
      <c r="S5" s="60" t="s">
        <v>444</v>
      </c>
      <c r="T5" s="61" t="s">
        <v>436</v>
      </c>
      <c r="U5" s="60" t="s">
        <v>437</v>
      </c>
      <c r="V5" s="62" t="s">
        <v>445</v>
      </c>
      <c r="W5" s="63" t="s">
        <v>58</v>
      </c>
      <c r="X5" s="64" t="s">
        <v>344</v>
      </c>
      <c r="Y5" s="63" t="s">
        <v>345</v>
      </c>
      <c r="Z5" s="64" t="s">
        <v>61</v>
      </c>
      <c r="AA5" s="54" t="s">
        <v>11</v>
      </c>
      <c r="AB5" s="54" t="s">
        <v>12</v>
      </c>
      <c r="AC5" s="54" t="s">
        <v>13</v>
      </c>
      <c r="AD5" s="54" t="s">
        <v>14</v>
      </c>
      <c r="AE5" s="338" t="s">
        <v>438</v>
      </c>
      <c r="AF5" s="65" t="s">
        <v>243</v>
      </c>
      <c r="AG5" s="56" t="s">
        <v>244</v>
      </c>
      <c r="AH5" s="57" t="s">
        <v>321</v>
      </c>
      <c r="AI5" s="58" t="s">
        <v>167</v>
      </c>
      <c r="AJ5" s="58" t="s">
        <v>439</v>
      </c>
      <c r="AK5" s="58" t="s">
        <v>440</v>
      </c>
      <c r="AL5" s="58" t="s">
        <v>441</v>
      </c>
      <c r="AM5" s="57" t="s">
        <v>442</v>
      </c>
      <c r="AN5" s="57" t="s">
        <v>443</v>
      </c>
      <c r="AO5" s="60" t="s">
        <v>446</v>
      </c>
      <c r="AP5" s="61" t="s">
        <v>436</v>
      </c>
      <c r="AQ5" s="60" t="s">
        <v>39</v>
      </c>
      <c r="AR5" s="62" t="s">
        <v>445</v>
      </c>
      <c r="AS5" s="63" t="s">
        <v>58</v>
      </c>
      <c r="AT5" s="64" t="s">
        <v>344</v>
      </c>
      <c r="AU5" s="63" t="s">
        <v>345</v>
      </c>
      <c r="AV5" s="64" t="s">
        <v>61</v>
      </c>
    </row>
    <row r="6" spans="1:48" ht="13.5" customHeight="1" x14ac:dyDescent="0.15">
      <c r="B6" s="66" t="s">
        <v>317</v>
      </c>
      <c r="C6" s="67">
        <f>SUM(C7:C21)</f>
        <v>347093</v>
      </c>
      <c r="D6" s="17">
        <f t="shared" ref="D6:O6" si="0">SUM(D7:D21)</f>
        <v>25876</v>
      </c>
      <c r="E6" s="17">
        <f t="shared" si="0"/>
        <v>837</v>
      </c>
      <c r="F6" s="17">
        <f t="shared" si="0"/>
        <v>2664</v>
      </c>
      <c r="G6" s="17">
        <f t="shared" si="0"/>
        <v>165</v>
      </c>
      <c r="H6" s="17">
        <f t="shared" si="0"/>
        <v>28094</v>
      </c>
      <c r="I6" s="17">
        <f t="shared" si="0"/>
        <v>52888</v>
      </c>
      <c r="J6" s="17">
        <f t="shared" si="0"/>
        <v>1762</v>
      </c>
      <c r="K6" s="17">
        <f t="shared" si="0"/>
        <v>3838</v>
      </c>
      <c r="L6" s="17">
        <f t="shared" si="0"/>
        <v>14262</v>
      </c>
      <c r="M6" s="17">
        <f t="shared" si="0"/>
        <v>53619</v>
      </c>
      <c r="N6" s="68">
        <f t="shared" si="0"/>
        <v>8325</v>
      </c>
      <c r="O6" s="16">
        <f t="shared" si="0"/>
        <v>4012</v>
      </c>
      <c r="P6" s="69"/>
      <c r="Q6" s="70" t="s">
        <v>317</v>
      </c>
      <c r="R6" s="14">
        <f>SUM(R7:R21)</f>
        <v>7812</v>
      </c>
      <c r="S6" s="14">
        <f t="shared" ref="S6:AE6" si="1">SUM(S7:S21)</f>
        <v>17334</v>
      </c>
      <c r="T6" s="14">
        <f t="shared" si="1"/>
        <v>12088</v>
      </c>
      <c r="U6" s="14">
        <f t="shared" si="1"/>
        <v>17330</v>
      </c>
      <c r="V6" s="14">
        <f t="shared" si="1"/>
        <v>47886</v>
      </c>
      <c r="W6" s="14">
        <f t="shared" si="1"/>
        <v>3506</v>
      </c>
      <c r="X6" s="14">
        <f t="shared" si="1"/>
        <v>16420</v>
      </c>
      <c r="Y6" s="14">
        <f t="shared" si="1"/>
        <v>15181</v>
      </c>
      <c r="Z6" s="14">
        <f t="shared" si="1"/>
        <v>13194</v>
      </c>
      <c r="AA6" s="14">
        <f t="shared" si="1"/>
        <v>275891</v>
      </c>
      <c r="AB6" s="14">
        <f t="shared" si="1"/>
        <v>2956</v>
      </c>
      <c r="AC6" s="14">
        <f t="shared" si="1"/>
        <v>661</v>
      </c>
      <c r="AD6" s="14">
        <f t="shared" si="1"/>
        <v>508</v>
      </c>
      <c r="AE6" s="14">
        <f t="shared" si="1"/>
        <v>160</v>
      </c>
      <c r="AF6" s="17">
        <f>SUM(AF7:AF21)</f>
        <v>21282</v>
      </c>
      <c r="AG6" s="17">
        <f t="shared" ref="AG6:AN6" si="2">SUM(AG7:AG21)</f>
        <v>49214</v>
      </c>
      <c r="AH6" s="17">
        <f t="shared" si="2"/>
        <v>1759</v>
      </c>
      <c r="AI6" s="17">
        <f t="shared" si="2"/>
        <v>3676</v>
      </c>
      <c r="AJ6" s="17">
        <f t="shared" si="2"/>
        <v>13612</v>
      </c>
      <c r="AK6" s="17">
        <f t="shared" si="2"/>
        <v>44200</v>
      </c>
      <c r="AL6" s="17">
        <f t="shared" si="2"/>
        <v>7977</v>
      </c>
      <c r="AM6" s="17">
        <f t="shared" si="2"/>
        <v>3062</v>
      </c>
      <c r="AN6" s="17">
        <f t="shared" si="2"/>
        <v>5924</v>
      </c>
      <c r="AO6" s="17">
        <f>SUM(AO7:AO21)</f>
        <v>12723</v>
      </c>
      <c r="AP6" s="17">
        <f>SUM(AP7:AP21)</f>
        <v>8044</v>
      </c>
      <c r="AQ6" s="17">
        <f t="shared" ref="AQ6:AV6" si="3">SUM(AQ7:AQ21)</f>
        <v>15961</v>
      </c>
      <c r="AR6" s="17">
        <f t="shared" si="3"/>
        <v>45763</v>
      </c>
      <c r="AS6" s="17">
        <f t="shared" si="3"/>
        <v>3485</v>
      </c>
      <c r="AT6" s="17">
        <f t="shared" si="3"/>
        <v>13930</v>
      </c>
      <c r="AU6" s="17">
        <f t="shared" si="3"/>
        <v>15181</v>
      </c>
      <c r="AV6" s="71">
        <f t="shared" si="3"/>
        <v>5813</v>
      </c>
    </row>
    <row r="7" spans="1:48" ht="13.5" customHeight="1" x14ac:dyDescent="0.15">
      <c r="B7" s="66" t="s">
        <v>42</v>
      </c>
      <c r="C7" s="15">
        <v>3623</v>
      </c>
      <c r="D7" s="16">
        <v>48</v>
      </c>
      <c r="E7" s="16">
        <v>4</v>
      </c>
      <c r="F7" s="16">
        <v>9</v>
      </c>
      <c r="G7" s="68" t="s">
        <v>191</v>
      </c>
      <c r="H7" s="16">
        <v>122</v>
      </c>
      <c r="I7" s="16">
        <v>736</v>
      </c>
      <c r="J7" s="16">
        <v>18</v>
      </c>
      <c r="K7" s="16">
        <v>11</v>
      </c>
      <c r="L7" s="16">
        <v>53</v>
      </c>
      <c r="M7" s="16">
        <v>775</v>
      </c>
      <c r="N7" s="16">
        <v>12</v>
      </c>
      <c r="O7" s="16">
        <v>13</v>
      </c>
      <c r="P7" s="69"/>
      <c r="Q7" s="72" t="s">
        <v>42</v>
      </c>
      <c r="R7" s="14">
        <v>21</v>
      </c>
      <c r="S7" s="16">
        <v>885</v>
      </c>
      <c r="T7" s="14">
        <v>140</v>
      </c>
      <c r="U7" s="16">
        <v>110</v>
      </c>
      <c r="V7" s="16">
        <v>183</v>
      </c>
      <c r="W7" s="16">
        <v>14</v>
      </c>
      <c r="X7" s="16">
        <v>91</v>
      </c>
      <c r="Y7" s="16">
        <v>49</v>
      </c>
      <c r="Z7" s="16">
        <v>329</v>
      </c>
      <c r="AA7" s="17">
        <v>3396</v>
      </c>
      <c r="AB7" s="17">
        <v>37</v>
      </c>
      <c r="AC7" s="17">
        <v>3</v>
      </c>
      <c r="AD7" s="17">
        <v>6</v>
      </c>
      <c r="AE7" s="73" t="s">
        <v>192</v>
      </c>
      <c r="AF7" s="17">
        <v>117</v>
      </c>
      <c r="AG7" s="17">
        <v>715</v>
      </c>
      <c r="AH7" s="17">
        <v>18</v>
      </c>
      <c r="AI7" s="17">
        <v>11</v>
      </c>
      <c r="AJ7" s="17">
        <v>53</v>
      </c>
      <c r="AK7" s="17">
        <v>768</v>
      </c>
      <c r="AL7" s="17">
        <v>12</v>
      </c>
      <c r="AM7" s="17">
        <v>13</v>
      </c>
      <c r="AN7" s="17">
        <v>20</v>
      </c>
      <c r="AO7" s="17">
        <v>878</v>
      </c>
      <c r="AP7" s="17">
        <v>139</v>
      </c>
      <c r="AQ7" s="17">
        <v>102</v>
      </c>
      <c r="AR7" s="17">
        <v>183</v>
      </c>
      <c r="AS7" s="17">
        <v>14</v>
      </c>
      <c r="AT7" s="17">
        <v>73</v>
      </c>
      <c r="AU7" s="17">
        <v>49</v>
      </c>
      <c r="AV7" s="17">
        <v>185</v>
      </c>
    </row>
    <row r="8" spans="1:48" ht="13.5" customHeight="1" x14ac:dyDescent="0.15">
      <c r="B8" s="66" t="s">
        <v>43</v>
      </c>
      <c r="C8" s="15">
        <v>19372</v>
      </c>
      <c r="D8" s="16">
        <v>336</v>
      </c>
      <c r="E8" s="16">
        <v>16</v>
      </c>
      <c r="F8" s="16">
        <v>62</v>
      </c>
      <c r="G8" s="16">
        <v>3</v>
      </c>
      <c r="H8" s="16">
        <v>677</v>
      </c>
      <c r="I8" s="16">
        <v>3833</v>
      </c>
      <c r="J8" s="16">
        <v>92</v>
      </c>
      <c r="K8" s="16">
        <v>225</v>
      </c>
      <c r="L8" s="16">
        <v>365</v>
      </c>
      <c r="M8" s="16">
        <v>3280</v>
      </c>
      <c r="N8" s="16">
        <v>467</v>
      </c>
      <c r="O8" s="16">
        <v>175</v>
      </c>
      <c r="P8" s="69"/>
      <c r="Q8" s="72" t="s">
        <v>43</v>
      </c>
      <c r="R8" s="14">
        <v>217</v>
      </c>
      <c r="S8" s="16">
        <v>1770</v>
      </c>
      <c r="T8" s="14">
        <v>1061</v>
      </c>
      <c r="U8" s="16">
        <v>983</v>
      </c>
      <c r="V8" s="16">
        <v>3351</v>
      </c>
      <c r="W8" s="16">
        <v>183</v>
      </c>
      <c r="X8" s="16">
        <v>565</v>
      </c>
      <c r="Y8" s="16">
        <v>772</v>
      </c>
      <c r="Z8" s="16">
        <v>939</v>
      </c>
      <c r="AA8" s="17">
        <v>18471</v>
      </c>
      <c r="AB8" s="17">
        <v>207</v>
      </c>
      <c r="AC8" s="17">
        <v>13</v>
      </c>
      <c r="AD8" s="17">
        <v>32</v>
      </c>
      <c r="AE8" s="17">
        <v>3</v>
      </c>
      <c r="AF8" s="17">
        <v>612</v>
      </c>
      <c r="AG8" s="17">
        <v>3753</v>
      </c>
      <c r="AH8" s="17">
        <v>92</v>
      </c>
      <c r="AI8" s="17">
        <v>221</v>
      </c>
      <c r="AJ8" s="17">
        <v>362</v>
      </c>
      <c r="AK8" s="17">
        <v>3217</v>
      </c>
      <c r="AL8" s="17">
        <v>465</v>
      </c>
      <c r="AM8" s="17">
        <v>173</v>
      </c>
      <c r="AN8" s="17">
        <v>209</v>
      </c>
      <c r="AO8" s="17">
        <v>1731</v>
      </c>
      <c r="AP8" s="17">
        <v>1019</v>
      </c>
      <c r="AQ8" s="17">
        <v>950</v>
      </c>
      <c r="AR8" s="17">
        <v>3337</v>
      </c>
      <c r="AS8" s="17">
        <v>183</v>
      </c>
      <c r="AT8" s="17">
        <v>521</v>
      </c>
      <c r="AU8" s="17">
        <v>772</v>
      </c>
      <c r="AV8" s="17">
        <v>599</v>
      </c>
    </row>
    <row r="9" spans="1:48" ht="13.5" customHeight="1" x14ac:dyDescent="0.15">
      <c r="B9" s="66" t="s">
        <v>44</v>
      </c>
      <c r="C9" s="15">
        <v>28576</v>
      </c>
      <c r="D9" s="16">
        <v>550</v>
      </c>
      <c r="E9" s="16">
        <v>54</v>
      </c>
      <c r="F9" s="16">
        <v>66</v>
      </c>
      <c r="G9" s="16">
        <v>8</v>
      </c>
      <c r="H9" s="16">
        <v>1587</v>
      </c>
      <c r="I9" s="16">
        <v>5324</v>
      </c>
      <c r="J9" s="16">
        <v>161</v>
      </c>
      <c r="K9" s="16">
        <v>540</v>
      </c>
      <c r="L9" s="16">
        <v>869</v>
      </c>
      <c r="M9" s="16">
        <v>4602</v>
      </c>
      <c r="N9" s="16">
        <v>749</v>
      </c>
      <c r="O9" s="16">
        <v>225</v>
      </c>
      <c r="P9" s="69"/>
      <c r="Q9" s="72" t="s">
        <v>44</v>
      </c>
      <c r="R9" s="14">
        <v>590</v>
      </c>
      <c r="S9" s="16">
        <v>1249</v>
      </c>
      <c r="T9" s="14">
        <v>1244</v>
      </c>
      <c r="U9" s="16">
        <v>1372</v>
      </c>
      <c r="V9" s="16">
        <v>5530</v>
      </c>
      <c r="W9" s="16">
        <v>364</v>
      </c>
      <c r="X9" s="16">
        <v>1132</v>
      </c>
      <c r="Y9" s="16">
        <v>1403</v>
      </c>
      <c r="Z9" s="16">
        <v>957</v>
      </c>
      <c r="AA9" s="17">
        <v>26954</v>
      </c>
      <c r="AB9" s="17">
        <v>233</v>
      </c>
      <c r="AC9" s="17">
        <v>49</v>
      </c>
      <c r="AD9" s="17">
        <v>36</v>
      </c>
      <c r="AE9" s="17">
        <v>8</v>
      </c>
      <c r="AF9" s="17">
        <v>1381</v>
      </c>
      <c r="AG9" s="17">
        <v>5220</v>
      </c>
      <c r="AH9" s="17">
        <v>161</v>
      </c>
      <c r="AI9" s="17">
        <v>528</v>
      </c>
      <c r="AJ9" s="17">
        <v>857</v>
      </c>
      <c r="AK9" s="17">
        <v>4435</v>
      </c>
      <c r="AL9" s="17">
        <v>744</v>
      </c>
      <c r="AM9" s="17">
        <v>217</v>
      </c>
      <c r="AN9" s="17">
        <v>549</v>
      </c>
      <c r="AO9" s="17">
        <v>1133</v>
      </c>
      <c r="AP9" s="17">
        <v>1144</v>
      </c>
      <c r="AQ9" s="17">
        <v>1331</v>
      </c>
      <c r="AR9" s="17">
        <v>5482</v>
      </c>
      <c r="AS9" s="17">
        <v>363</v>
      </c>
      <c r="AT9" s="17">
        <v>1046</v>
      </c>
      <c r="AU9" s="17">
        <v>1403</v>
      </c>
      <c r="AV9" s="17">
        <v>634</v>
      </c>
    </row>
    <row r="10" spans="1:48" ht="13.5" customHeight="1" x14ac:dyDescent="0.15">
      <c r="B10" s="66" t="s">
        <v>45</v>
      </c>
      <c r="C10" s="15">
        <v>33318</v>
      </c>
      <c r="D10" s="16">
        <v>746</v>
      </c>
      <c r="E10" s="16">
        <v>52</v>
      </c>
      <c r="F10" s="16">
        <v>110</v>
      </c>
      <c r="G10" s="16">
        <v>10</v>
      </c>
      <c r="H10" s="16">
        <v>2570</v>
      </c>
      <c r="I10" s="16">
        <v>6460</v>
      </c>
      <c r="J10" s="16">
        <v>162</v>
      </c>
      <c r="K10" s="16">
        <v>593</v>
      </c>
      <c r="L10" s="16">
        <v>1298</v>
      </c>
      <c r="M10" s="16">
        <v>5168</v>
      </c>
      <c r="N10" s="16">
        <v>715</v>
      </c>
      <c r="O10" s="16">
        <v>301</v>
      </c>
      <c r="P10" s="69"/>
      <c r="Q10" s="72" t="s">
        <v>45</v>
      </c>
      <c r="R10" s="14">
        <v>880</v>
      </c>
      <c r="S10" s="16">
        <v>1375</v>
      </c>
      <c r="T10" s="14">
        <v>1081</v>
      </c>
      <c r="U10" s="16">
        <v>1656</v>
      </c>
      <c r="V10" s="16">
        <v>5664</v>
      </c>
      <c r="W10" s="16">
        <v>374</v>
      </c>
      <c r="X10" s="16">
        <v>1424</v>
      </c>
      <c r="Y10" s="16">
        <v>1619</v>
      </c>
      <c r="Z10" s="16">
        <v>1060</v>
      </c>
      <c r="AA10" s="17">
        <v>30535</v>
      </c>
      <c r="AB10" s="17">
        <v>286</v>
      </c>
      <c r="AC10" s="17">
        <v>50</v>
      </c>
      <c r="AD10" s="17">
        <v>32</v>
      </c>
      <c r="AE10" s="17">
        <v>10</v>
      </c>
      <c r="AF10" s="17">
        <v>2107</v>
      </c>
      <c r="AG10" s="17">
        <v>6306</v>
      </c>
      <c r="AH10" s="17">
        <v>161</v>
      </c>
      <c r="AI10" s="17">
        <v>571</v>
      </c>
      <c r="AJ10" s="17">
        <v>1276</v>
      </c>
      <c r="AK10" s="17">
        <v>4858</v>
      </c>
      <c r="AL10" s="17">
        <v>700</v>
      </c>
      <c r="AM10" s="17">
        <v>284</v>
      </c>
      <c r="AN10" s="17">
        <v>800</v>
      </c>
      <c r="AO10" s="17">
        <v>1135</v>
      </c>
      <c r="AP10" s="17">
        <v>916</v>
      </c>
      <c r="AQ10" s="17">
        <v>1559</v>
      </c>
      <c r="AR10" s="17">
        <v>5577</v>
      </c>
      <c r="AS10" s="17">
        <v>371</v>
      </c>
      <c r="AT10" s="17">
        <v>1290</v>
      </c>
      <c r="AU10" s="17">
        <v>1619</v>
      </c>
      <c r="AV10" s="17">
        <v>627</v>
      </c>
    </row>
    <row r="11" spans="1:48" ht="13.5" customHeight="1" x14ac:dyDescent="0.15">
      <c r="B11" s="66" t="s">
        <v>46</v>
      </c>
      <c r="C11" s="15">
        <v>38689</v>
      </c>
      <c r="D11" s="16">
        <v>876</v>
      </c>
      <c r="E11" s="16">
        <v>72</v>
      </c>
      <c r="F11" s="16">
        <v>124</v>
      </c>
      <c r="G11" s="16">
        <v>20</v>
      </c>
      <c r="H11" s="16">
        <v>3393</v>
      </c>
      <c r="I11" s="16">
        <v>6941</v>
      </c>
      <c r="J11" s="16">
        <v>233</v>
      </c>
      <c r="K11" s="16">
        <v>602</v>
      </c>
      <c r="L11" s="16">
        <v>1783</v>
      </c>
      <c r="M11" s="16">
        <v>6060</v>
      </c>
      <c r="N11" s="16">
        <v>1036</v>
      </c>
      <c r="O11" s="16">
        <v>387</v>
      </c>
      <c r="P11" s="69"/>
      <c r="Q11" s="72" t="s">
        <v>46</v>
      </c>
      <c r="R11" s="14">
        <v>1093</v>
      </c>
      <c r="S11" s="16">
        <v>1685</v>
      </c>
      <c r="T11" s="14">
        <v>1168</v>
      </c>
      <c r="U11" s="16">
        <v>2042</v>
      </c>
      <c r="V11" s="16">
        <v>5732</v>
      </c>
      <c r="W11" s="16">
        <v>504</v>
      </c>
      <c r="X11" s="16">
        <v>1784</v>
      </c>
      <c r="Y11" s="16">
        <v>1977</v>
      </c>
      <c r="Z11" s="16">
        <v>1177</v>
      </c>
      <c r="AA11" s="17">
        <v>34780</v>
      </c>
      <c r="AB11" s="17">
        <v>280</v>
      </c>
      <c r="AC11" s="17">
        <v>64</v>
      </c>
      <c r="AD11" s="17">
        <v>44</v>
      </c>
      <c r="AE11" s="17">
        <v>20</v>
      </c>
      <c r="AF11" s="17">
        <v>2737</v>
      </c>
      <c r="AG11" s="17">
        <v>6709</v>
      </c>
      <c r="AH11" s="17">
        <v>232</v>
      </c>
      <c r="AI11" s="17">
        <v>590</v>
      </c>
      <c r="AJ11" s="17">
        <v>1742</v>
      </c>
      <c r="AK11" s="17">
        <v>5544</v>
      </c>
      <c r="AL11" s="17">
        <v>1014</v>
      </c>
      <c r="AM11" s="17">
        <v>356</v>
      </c>
      <c r="AN11" s="17">
        <v>949</v>
      </c>
      <c r="AO11" s="17">
        <v>1340</v>
      </c>
      <c r="AP11" s="17">
        <v>905</v>
      </c>
      <c r="AQ11" s="17">
        <v>1932</v>
      </c>
      <c r="AR11" s="17">
        <v>5561</v>
      </c>
      <c r="AS11" s="17">
        <v>503</v>
      </c>
      <c r="AT11" s="17">
        <v>1583</v>
      </c>
      <c r="AU11" s="17">
        <v>1977</v>
      </c>
      <c r="AV11" s="17">
        <v>698</v>
      </c>
    </row>
    <row r="12" spans="1:48" ht="13.5" customHeight="1" x14ac:dyDescent="0.15">
      <c r="B12" s="66" t="s">
        <v>47</v>
      </c>
      <c r="C12" s="15">
        <v>34483</v>
      </c>
      <c r="D12" s="16">
        <v>854</v>
      </c>
      <c r="E12" s="16">
        <v>48</v>
      </c>
      <c r="F12" s="16">
        <v>155</v>
      </c>
      <c r="G12" s="16">
        <v>11</v>
      </c>
      <c r="H12" s="16">
        <v>2632</v>
      </c>
      <c r="I12" s="16">
        <v>5718</v>
      </c>
      <c r="J12" s="16">
        <v>263</v>
      </c>
      <c r="K12" s="16">
        <v>537</v>
      </c>
      <c r="L12" s="16">
        <v>1764</v>
      </c>
      <c r="M12" s="16">
        <v>5391</v>
      </c>
      <c r="N12" s="16">
        <v>1130</v>
      </c>
      <c r="O12" s="16">
        <v>291</v>
      </c>
      <c r="P12" s="69"/>
      <c r="Q12" s="72" t="s">
        <v>47</v>
      </c>
      <c r="R12" s="14">
        <v>826</v>
      </c>
      <c r="S12" s="16">
        <v>1440</v>
      </c>
      <c r="T12" s="14">
        <v>1045</v>
      </c>
      <c r="U12" s="16">
        <v>2099</v>
      </c>
      <c r="V12" s="16">
        <v>5268</v>
      </c>
      <c r="W12" s="16">
        <v>395</v>
      </c>
      <c r="X12" s="16">
        <v>1591</v>
      </c>
      <c r="Y12" s="16">
        <v>1993</v>
      </c>
      <c r="Z12" s="16">
        <v>1032</v>
      </c>
      <c r="AA12" s="17">
        <v>30556</v>
      </c>
      <c r="AB12" s="17">
        <v>218</v>
      </c>
      <c r="AC12" s="17">
        <v>41</v>
      </c>
      <c r="AD12" s="17">
        <v>44</v>
      </c>
      <c r="AE12" s="17">
        <v>9</v>
      </c>
      <c r="AF12" s="17">
        <v>2097</v>
      </c>
      <c r="AG12" s="17">
        <v>5477</v>
      </c>
      <c r="AH12" s="17">
        <v>263</v>
      </c>
      <c r="AI12" s="17">
        <v>509</v>
      </c>
      <c r="AJ12" s="17">
        <v>1699</v>
      </c>
      <c r="AK12" s="17">
        <v>4868</v>
      </c>
      <c r="AL12" s="17">
        <v>1098</v>
      </c>
      <c r="AM12" s="17">
        <v>262</v>
      </c>
      <c r="AN12" s="17">
        <v>695</v>
      </c>
      <c r="AO12" s="17">
        <v>1114</v>
      </c>
      <c r="AP12" s="17">
        <v>712</v>
      </c>
      <c r="AQ12" s="17">
        <v>1955</v>
      </c>
      <c r="AR12" s="17">
        <v>5049</v>
      </c>
      <c r="AS12" s="17">
        <v>395</v>
      </c>
      <c r="AT12" s="17">
        <v>1428</v>
      </c>
      <c r="AU12" s="17">
        <v>1993</v>
      </c>
      <c r="AV12" s="17">
        <v>630</v>
      </c>
    </row>
    <row r="13" spans="1:48" ht="13.5" customHeight="1" x14ac:dyDescent="0.15">
      <c r="B13" s="66" t="s">
        <v>48</v>
      </c>
      <c r="C13" s="15">
        <v>35609</v>
      </c>
      <c r="D13" s="16">
        <v>1113</v>
      </c>
      <c r="E13" s="16">
        <v>64</v>
      </c>
      <c r="F13" s="16">
        <v>185</v>
      </c>
      <c r="G13" s="16">
        <v>18</v>
      </c>
      <c r="H13" s="16">
        <v>2764</v>
      </c>
      <c r="I13" s="16">
        <v>5091</v>
      </c>
      <c r="J13" s="16">
        <v>284</v>
      </c>
      <c r="K13" s="16">
        <v>464</v>
      </c>
      <c r="L13" s="16">
        <v>1725</v>
      </c>
      <c r="M13" s="16">
        <v>5458</v>
      </c>
      <c r="N13" s="16">
        <v>1105</v>
      </c>
      <c r="O13" s="16">
        <v>323</v>
      </c>
      <c r="P13" s="69"/>
      <c r="Q13" s="72" t="s">
        <v>48</v>
      </c>
      <c r="R13" s="14">
        <v>875</v>
      </c>
      <c r="S13" s="16">
        <v>1479</v>
      </c>
      <c r="T13" s="14">
        <v>1111</v>
      </c>
      <c r="U13" s="16">
        <v>2740</v>
      </c>
      <c r="V13" s="16">
        <v>5763</v>
      </c>
      <c r="W13" s="16">
        <v>444</v>
      </c>
      <c r="X13" s="16">
        <v>1547</v>
      </c>
      <c r="Y13" s="16">
        <v>1989</v>
      </c>
      <c r="Z13" s="16">
        <v>1067</v>
      </c>
      <c r="AA13" s="17">
        <v>30994</v>
      </c>
      <c r="AB13" s="17">
        <v>266</v>
      </c>
      <c r="AC13" s="17">
        <v>56</v>
      </c>
      <c r="AD13" s="17">
        <v>27</v>
      </c>
      <c r="AE13" s="17">
        <v>18</v>
      </c>
      <c r="AF13" s="17">
        <v>2167</v>
      </c>
      <c r="AG13" s="17">
        <v>4805</v>
      </c>
      <c r="AH13" s="17">
        <v>283</v>
      </c>
      <c r="AI13" s="17">
        <v>438</v>
      </c>
      <c r="AJ13" s="17">
        <v>1654</v>
      </c>
      <c r="AK13" s="17">
        <v>4828</v>
      </c>
      <c r="AL13" s="17">
        <v>1072</v>
      </c>
      <c r="AM13" s="17">
        <v>279</v>
      </c>
      <c r="AN13" s="17">
        <v>696</v>
      </c>
      <c r="AO13" s="17">
        <v>1112</v>
      </c>
      <c r="AP13" s="17">
        <v>753</v>
      </c>
      <c r="AQ13" s="17">
        <v>2588</v>
      </c>
      <c r="AR13" s="17">
        <v>5508</v>
      </c>
      <c r="AS13" s="17">
        <v>442</v>
      </c>
      <c r="AT13" s="17">
        <v>1383</v>
      </c>
      <c r="AU13" s="17">
        <v>1989</v>
      </c>
      <c r="AV13" s="17">
        <v>630</v>
      </c>
    </row>
    <row r="14" spans="1:48" ht="13.5" customHeight="1" x14ac:dyDescent="0.15">
      <c r="B14" s="66" t="s">
        <v>49</v>
      </c>
      <c r="C14" s="15">
        <v>38263</v>
      </c>
      <c r="D14" s="16">
        <v>1677</v>
      </c>
      <c r="E14" s="16">
        <v>108</v>
      </c>
      <c r="F14" s="16">
        <v>239</v>
      </c>
      <c r="G14" s="16">
        <v>18</v>
      </c>
      <c r="H14" s="16">
        <v>3506</v>
      </c>
      <c r="I14" s="16">
        <v>5425</v>
      </c>
      <c r="J14" s="16">
        <v>233</v>
      </c>
      <c r="K14" s="16">
        <v>318</v>
      </c>
      <c r="L14" s="16">
        <v>1752</v>
      </c>
      <c r="M14" s="16">
        <v>5776</v>
      </c>
      <c r="N14" s="16">
        <v>1213</v>
      </c>
      <c r="O14" s="16">
        <v>316</v>
      </c>
      <c r="P14" s="69"/>
      <c r="Q14" s="72" t="s">
        <v>49</v>
      </c>
      <c r="R14" s="14">
        <v>985</v>
      </c>
      <c r="S14" s="16">
        <v>1615</v>
      </c>
      <c r="T14" s="14">
        <v>1044</v>
      </c>
      <c r="U14" s="16">
        <v>2641</v>
      </c>
      <c r="V14" s="16">
        <v>6082</v>
      </c>
      <c r="W14" s="16">
        <v>514</v>
      </c>
      <c r="X14" s="16">
        <v>1704</v>
      </c>
      <c r="Y14" s="16">
        <v>2054</v>
      </c>
      <c r="Z14" s="16">
        <v>1043</v>
      </c>
      <c r="AA14" s="17">
        <v>32010</v>
      </c>
      <c r="AB14" s="17">
        <v>314</v>
      </c>
      <c r="AC14" s="17">
        <v>86</v>
      </c>
      <c r="AD14" s="17">
        <v>47</v>
      </c>
      <c r="AE14" s="17">
        <v>17</v>
      </c>
      <c r="AF14" s="17">
        <v>2577</v>
      </c>
      <c r="AG14" s="17">
        <v>5049</v>
      </c>
      <c r="AH14" s="17">
        <v>233</v>
      </c>
      <c r="AI14" s="17">
        <v>288</v>
      </c>
      <c r="AJ14" s="17">
        <v>1681</v>
      </c>
      <c r="AK14" s="17">
        <v>4931</v>
      </c>
      <c r="AL14" s="17">
        <v>1164</v>
      </c>
      <c r="AM14" s="17">
        <v>261</v>
      </c>
      <c r="AN14" s="17">
        <v>712</v>
      </c>
      <c r="AO14" s="17">
        <v>1153</v>
      </c>
      <c r="AP14" s="17">
        <v>700</v>
      </c>
      <c r="AQ14" s="17">
        <v>2455</v>
      </c>
      <c r="AR14" s="17">
        <v>5746</v>
      </c>
      <c r="AS14" s="17">
        <v>511</v>
      </c>
      <c r="AT14" s="17">
        <v>1495</v>
      </c>
      <c r="AU14" s="17">
        <v>2054</v>
      </c>
      <c r="AV14" s="17">
        <v>536</v>
      </c>
    </row>
    <row r="15" spans="1:48" ht="13.5" customHeight="1" x14ac:dyDescent="0.15">
      <c r="B15" s="66" t="s">
        <v>50</v>
      </c>
      <c r="C15" s="15">
        <v>41456</v>
      </c>
      <c r="D15" s="16">
        <v>2898</v>
      </c>
      <c r="E15" s="16">
        <v>137</v>
      </c>
      <c r="F15" s="16">
        <v>341</v>
      </c>
      <c r="G15" s="16">
        <v>28</v>
      </c>
      <c r="H15" s="16">
        <v>4464</v>
      </c>
      <c r="I15" s="16">
        <v>6320</v>
      </c>
      <c r="J15" s="16">
        <v>209</v>
      </c>
      <c r="K15" s="16">
        <v>329</v>
      </c>
      <c r="L15" s="16">
        <v>1934</v>
      </c>
      <c r="M15" s="16">
        <v>5975</v>
      </c>
      <c r="N15" s="16">
        <v>1090</v>
      </c>
      <c r="O15" s="16">
        <v>432</v>
      </c>
      <c r="P15" s="69"/>
      <c r="Q15" s="72" t="s">
        <v>50</v>
      </c>
      <c r="R15" s="14">
        <v>972</v>
      </c>
      <c r="S15" s="16">
        <v>2135</v>
      </c>
      <c r="T15" s="14">
        <v>1241</v>
      </c>
      <c r="U15" s="16">
        <v>2029</v>
      </c>
      <c r="V15" s="16">
        <v>5120</v>
      </c>
      <c r="W15" s="16">
        <v>426</v>
      </c>
      <c r="X15" s="16">
        <v>2223</v>
      </c>
      <c r="Y15" s="16">
        <v>1951</v>
      </c>
      <c r="Z15" s="16">
        <v>1202</v>
      </c>
      <c r="AA15" s="17">
        <v>32203</v>
      </c>
      <c r="AB15" s="17">
        <v>376</v>
      </c>
      <c r="AC15" s="17">
        <v>113</v>
      </c>
      <c r="AD15" s="17">
        <v>67</v>
      </c>
      <c r="AE15" s="17">
        <v>28</v>
      </c>
      <c r="AF15" s="17">
        <v>3179</v>
      </c>
      <c r="AG15" s="17">
        <v>5810</v>
      </c>
      <c r="AH15" s="17">
        <v>209</v>
      </c>
      <c r="AI15" s="17">
        <v>312</v>
      </c>
      <c r="AJ15" s="17">
        <v>1830</v>
      </c>
      <c r="AK15" s="17">
        <v>4761</v>
      </c>
      <c r="AL15" s="17">
        <v>1016</v>
      </c>
      <c r="AM15" s="17">
        <v>316</v>
      </c>
      <c r="AN15" s="17">
        <v>630</v>
      </c>
      <c r="AO15" s="17">
        <v>1380</v>
      </c>
      <c r="AP15" s="17">
        <v>739</v>
      </c>
      <c r="AQ15" s="17">
        <v>1841</v>
      </c>
      <c r="AR15" s="17">
        <v>4755</v>
      </c>
      <c r="AS15" s="17">
        <v>422</v>
      </c>
      <c r="AT15" s="17">
        <v>1958</v>
      </c>
      <c r="AU15" s="17">
        <v>1951</v>
      </c>
      <c r="AV15" s="17">
        <v>510</v>
      </c>
    </row>
    <row r="16" spans="1:48" ht="13.5" customHeight="1" x14ac:dyDescent="0.15">
      <c r="B16" s="66" t="s">
        <v>51</v>
      </c>
      <c r="C16" s="15">
        <v>34708</v>
      </c>
      <c r="D16" s="16">
        <v>4460</v>
      </c>
      <c r="E16" s="16">
        <v>140</v>
      </c>
      <c r="F16" s="16">
        <v>417</v>
      </c>
      <c r="G16" s="16">
        <v>32</v>
      </c>
      <c r="H16" s="16">
        <v>3971</v>
      </c>
      <c r="I16" s="16">
        <v>4177</v>
      </c>
      <c r="J16" s="16">
        <v>82</v>
      </c>
      <c r="K16" s="16">
        <v>161</v>
      </c>
      <c r="L16" s="16">
        <v>1748</v>
      </c>
      <c r="M16" s="16">
        <v>5187</v>
      </c>
      <c r="N16" s="16">
        <v>540</v>
      </c>
      <c r="O16" s="16">
        <v>610</v>
      </c>
      <c r="P16" s="69"/>
      <c r="Q16" s="72" t="s">
        <v>51</v>
      </c>
      <c r="R16" s="14">
        <v>743</v>
      </c>
      <c r="S16" s="16">
        <v>2023</v>
      </c>
      <c r="T16" s="14">
        <v>1356</v>
      </c>
      <c r="U16" s="16">
        <v>994</v>
      </c>
      <c r="V16" s="16">
        <v>3261</v>
      </c>
      <c r="W16" s="16">
        <v>215</v>
      </c>
      <c r="X16" s="16">
        <v>2355</v>
      </c>
      <c r="Y16" s="16">
        <v>875</v>
      </c>
      <c r="Z16" s="16">
        <v>1361</v>
      </c>
      <c r="AA16" s="17">
        <v>22364</v>
      </c>
      <c r="AB16" s="17">
        <v>411</v>
      </c>
      <c r="AC16" s="17">
        <v>107</v>
      </c>
      <c r="AD16" s="17">
        <v>78</v>
      </c>
      <c r="AE16" s="17">
        <v>32</v>
      </c>
      <c r="AF16" s="17">
        <v>2707</v>
      </c>
      <c r="AG16" s="17">
        <v>3534</v>
      </c>
      <c r="AH16" s="17">
        <v>82</v>
      </c>
      <c r="AI16" s="17">
        <v>155</v>
      </c>
      <c r="AJ16" s="17">
        <v>1595</v>
      </c>
      <c r="AK16" s="17">
        <v>3443</v>
      </c>
      <c r="AL16" s="17">
        <v>473</v>
      </c>
      <c r="AM16" s="17">
        <v>418</v>
      </c>
      <c r="AN16" s="17">
        <v>422</v>
      </c>
      <c r="AO16" s="17">
        <v>1096</v>
      </c>
      <c r="AP16" s="17">
        <v>607</v>
      </c>
      <c r="AQ16" s="17">
        <v>804</v>
      </c>
      <c r="AR16" s="17">
        <v>2983</v>
      </c>
      <c r="AS16" s="17">
        <v>210</v>
      </c>
      <c r="AT16" s="17">
        <v>1918</v>
      </c>
      <c r="AU16" s="17">
        <v>875</v>
      </c>
      <c r="AV16" s="17">
        <v>414</v>
      </c>
    </row>
    <row r="17" spans="2:48" ht="13.5" customHeight="1" x14ac:dyDescent="0.15">
      <c r="B17" s="66" t="s">
        <v>52</v>
      </c>
      <c r="C17" s="15">
        <v>16515</v>
      </c>
      <c r="D17" s="16">
        <v>3385</v>
      </c>
      <c r="E17" s="16">
        <v>56</v>
      </c>
      <c r="F17" s="16">
        <v>359</v>
      </c>
      <c r="G17" s="16">
        <v>10</v>
      </c>
      <c r="H17" s="16">
        <v>1452</v>
      </c>
      <c r="I17" s="16">
        <v>1535</v>
      </c>
      <c r="J17" s="16">
        <v>13</v>
      </c>
      <c r="K17" s="16">
        <v>32</v>
      </c>
      <c r="L17" s="16">
        <v>638</v>
      </c>
      <c r="M17" s="16">
        <v>2538</v>
      </c>
      <c r="N17" s="16">
        <v>159</v>
      </c>
      <c r="O17" s="16">
        <v>329</v>
      </c>
      <c r="P17" s="69"/>
      <c r="Q17" s="72" t="s">
        <v>52</v>
      </c>
      <c r="R17" s="14">
        <v>284</v>
      </c>
      <c r="S17" s="16">
        <v>962</v>
      </c>
      <c r="T17" s="14">
        <v>809</v>
      </c>
      <c r="U17" s="16">
        <v>352</v>
      </c>
      <c r="V17" s="16">
        <v>1124</v>
      </c>
      <c r="W17" s="16">
        <v>43</v>
      </c>
      <c r="X17" s="16">
        <v>1181</v>
      </c>
      <c r="Y17" s="16">
        <v>285</v>
      </c>
      <c r="Z17" s="16">
        <v>969</v>
      </c>
      <c r="AA17" s="17">
        <v>7887</v>
      </c>
      <c r="AB17" s="17">
        <v>171</v>
      </c>
      <c r="AC17" s="17">
        <v>33</v>
      </c>
      <c r="AD17" s="17">
        <v>51</v>
      </c>
      <c r="AE17" s="17">
        <v>8</v>
      </c>
      <c r="AF17" s="17">
        <v>964</v>
      </c>
      <c r="AG17" s="17">
        <v>1079</v>
      </c>
      <c r="AH17" s="17">
        <v>13</v>
      </c>
      <c r="AI17" s="17">
        <v>29</v>
      </c>
      <c r="AJ17" s="17">
        <v>586</v>
      </c>
      <c r="AK17" s="17">
        <v>1323</v>
      </c>
      <c r="AL17" s="17">
        <v>128</v>
      </c>
      <c r="AM17" s="17">
        <v>186</v>
      </c>
      <c r="AN17" s="17">
        <v>140</v>
      </c>
      <c r="AO17" s="17">
        <v>436</v>
      </c>
      <c r="AP17" s="17">
        <v>242</v>
      </c>
      <c r="AQ17" s="17">
        <v>260</v>
      </c>
      <c r="AR17" s="17">
        <v>974</v>
      </c>
      <c r="AS17" s="17">
        <v>43</v>
      </c>
      <c r="AT17" s="17">
        <v>785</v>
      </c>
      <c r="AU17" s="17">
        <v>285</v>
      </c>
      <c r="AV17" s="17">
        <v>151</v>
      </c>
    </row>
    <row r="18" spans="2:48" ht="13.5" customHeight="1" x14ac:dyDescent="0.15">
      <c r="B18" s="66" t="s">
        <v>53</v>
      </c>
      <c r="C18" s="15">
        <v>10625</v>
      </c>
      <c r="D18" s="16">
        <v>3592</v>
      </c>
      <c r="E18" s="16">
        <v>52</v>
      </c>
      <c r="F18" s="16">
        <v>331</v>
      </c>
      <c r="G18" s="16">
        <v>3</v>
      </c>
      <c r="H18" s="16">
        <v>594</v>
      </c>
      <c r="I18" s="16">
        <v>758</v>
      </c>
      <c r="J18" s="16">
        <v>7</v>
      </c>
      <c r="K18" s="16">
        <v>16</v>
      </c>
      <c r="L18" s="16">
        <v>203</v>
      </c>
      <c r="M18" s="16">
        <v>1654</v>
      </c>
      <c r="N18" s="16">
        <v>69</v>
      </c>
      <c r="O18" s="16">
        <v>220</v>
      </c>
      <c r="P18" s="69"/>
      <c r="Q18" s="72" t="s">
        <v>53</v>
      </c>
      <c r="R18" s="14">
        <v>141</v>
      </c>
      <c r="S18" s="16">
        <v>441</v>
      </c>
      <c r="T18" s="14">
        <v>499</v>
      </c>
      <c r="U18" s="16">
        <v>160</v>
      </c>
      <c r="V18" s="16">
        <v>406</v>
      </c>
      <c r="W18" s="16">
        <v>23</v>
      </c>
      <c r="X18" s="16">
        <v>505</v>
      </c>
      <c r="Y18" s="16">
        <v>134</v>
      </c>
      <c r="Z18" s="16">
        <v>817</v>
      </c>
      <c r="AA18" s="17">
        <v>3313</v>
      </c>
      <c r="AB18" s="17">
        <v>93</v>
      </c>
      <c r="AC18" s="17">
        <v>33</v>
      </c>
      <c r="AD18" s="17">
        <v>29</v>
      </c>
      <c r="AE18" s="17">
        <v>3</v>
      </c>
      <c r="AF18" s="17">
        <v>389</v>
      </c>
      <c r="AG18" s="17">
        <v>448</v>
      </c>
      <c r="AH18" s="17">
        <v>7</v>
      </c>
      <c r="AI18" s="17">
        <v>16</v>
      </c>
      <c r="AJ18" s="17">
        <v>166</v>
      </c>
      <c r="AK18" s="17">
        <v>670</v>
      </c>
      <c r="AL18" s="17">
        <v>60</v>
      </c>
      <c r="AM18" s="17">
        <v>118</v>
      </c>
      <c r="AN18" s="17">
        <v>57</v>
      </c>
      <c r="AO18" s="17">
        <v>147</v>
      </c>
      <c r="AP18" s="17">
        <v>108</v>
      </c>
      <c r="AQ18" s="17">
        <v>112</v>
      </c>
      <c r="AR18" s="17">
        <v>324</v>
      </c>
      <c r="AS18" s="17">
        <v>22</v>
      </c>
      <c r="AT18" s="17">
        <v>269</v>
      </c>
      <c r="AU18" s="17">
        <v>134</v>
      </c>
      <c r="AV18" s="17">
        <v>108</v>
      </c>
    </row>
    <row r="19" spans="2:48" ht="13.5" customHeight="1" x14ac:dyDescent="0.15">
      <c r="B19" s="66" t="s">
        <v>54</v>
      </c>
      <c r="C19" s="15">
        <v>6962</v>
      </c>
      <c r="D19" s="16">
        <v>3066</v>
      </c>
      <c r="E19" s="16">
        <v>29</v>
      </c>
      <c r="F19" s="16">
        <v>194</v>
      </c>
      <c r="G19" s="16">
        <v>3</v>
      </c>
      <c r="H19" s="16">
        <v>260</v>
      </c>
      <c r="I19" s="16">
        <v>376</v>
      </c>
      <c r="J19" s="16">
        <v>2</v>
      </c>
      <c r="K19" s="16">
        <v>6</v>
      </c>
      <c r="L19" s="16">
        <v>91</v>
      </c>
      <c r="M19" s="16">
        <v>991</v>
      </c>
      <c r="N19" s="16">
        <v>27</v>
      </c>
      <c r="O19" s="16">
        <v>191</v>
      </c>
      <c r="P19" s="69"/>
      <c r="Q19" s="72" t="s">
        <v>54</v>
      </c>
      <c r="R19" s="14">
        <v>84</v>
      </c>
      <c r="S19" s="16">
        <v>171</v>
      </c>
      <c r="T19" s="14">
        <v>204</v>
      </c>
      <c r="U19" s="16">
        <v>95</v>
      </c>
      <c r="V19" s="16">
        <v>234</v>
      </c>
      <c r="W19" s="16">
        <v>6</v>
      </c>
      <c r="X19" s="16">
        <v>216</v>
      </c>
      <c r="Y19" s="16">
        <v>62</v>
      </c>
      <c r="Z19" s="16">
        <v>654</v>
      </c>
      <c r="AA19" s="17">
        <v>1523</v>
      </c>
      <c r="AB19" s="17">
        <v>40</v>
      </c>
      <c r="AC19" s="17">
        <v>13</v>
      </c>
      <c r="AD19" s="17">
        <v>8</v>
      </c>
      <c r="AE19" s="17">
        <v>3</v>
      </c>
      <c r="AF19" s="17">
        <v>172</v>
      </c>
      <c r="AG19" s="17">
        <v>203</v>
      </c>
      <c r="AH19" s="17">
        <v>2</v>
      </c>
      <c r="AI19" s="17">
        <v>5</v>
      </c>
      <c r="AJ19" s="17">
        <v>77</v>
      </c>
      <c r="AK19" s="17">
        <v>334</v>
      </c>
      <c r="AL19" s="17">
        <v>22</v>
      </c>
      <c r="AM19" s="17">
        <v>89</v>
      </c>
      <c r="AN19" s="17">
        <v>21</v>
      </c>
      <c r="AO19" s="17">
        <v>41</v>
      </c>
      <c r="AP19" s="17">
        <v>44</v>
      </c>
      <c r="AQ19" s="17">
        <v>47</v>
      </c>
      <c r="AR19" s="17">
        <v>165</v>
      </c>
      <c r="AS19" s="17">
        <v>5</v>
      </c>
      <c r="AT19" s="17">
        <v>114</v>
      </c>
      <c r="AU19" s="17">
        <v>62</v>
      </c>
      <c r="AV19" s="17">
        <v>56</v>
      </c>
    </row>
    <row r="20" spans="2:48" ht="13.5" customHeight="1" x14ac:dyDescent="0.15">
      <c r="B20" s="66" t="s">
        <v>55</v>
      </c>
      <c r="C20" s="15">
        <v>3577</v>
      </c>
      <c r="D20" s="16">
        <v>1751</v>
      </c>
      <c r="E20" s="16">
        <v>4</v>
      </c>
      <c r="F20" s="16">
        <v>55</v>
      </c>
      <c r="G20" s="16">
        <v>1</v>
      </c>
      <c r="H20" s="16">
        <v>78</v>
      </c>
      <c r="I20" s="16">
        <v>148</v>
      </c>
      <c r="J20" s="16">
        <v>2</v>
      </c>
      <c r="K20" s="16">
        <v>2</v>
      </c>
      <c r="L20" s="16">
        <v>30</v>
      </c>
      <c r="M20" s="16">
        <v>518</v>
      </c>
      <c r="N20" s="16">
        <v>9</v>
      </c>
      <c r="O20" s="16">
        <v>130</v>
      </c>
      <c r="P20" s="69"/>
      <c r="Q20" s="72" t="s">
        <v>55</v>
      </c>
      <c r="R20" s="14">
        <v>74</v>
      </c>
      <c r="S20" s="16">
        <v>74</v>
      </c>
      <c r="T20" s="14">
        <v>56</v>
      </c>
      <c r="U20" s="16">
        <v>41</v>
      </c>
      <c r="V20" s="16">
        <v>124</v>
      </c>
      <c r="W20" s="16">
        <v>1</v>
      </c>
      <c r="X20" s="16">
        <v>78</v>
      </c>
      <c r="Y20" s="16">
        <v>13</v>
      </c>
      <c r="Z20" s="16">
        <v>388</v>
      </c>
      <c r="AA20" s="17">
        <v>650</v>
      </c>
      <c r="AB20" s="17">
        <v>20</v>
      </c>
      <c r="AC20" s="73" t="s">
        <v>192</v>
      </c>
      <c r="AD20" s="17">
        <v>5</v>
      </c>
      <c r="AE20" s="17">
        <v>1</v>
      </c>
      <c r="AF20" s="17">
        <v>57</v>
      </c>
      <c r="AG20" s="17">
        <v>82</v>
      </c>
      <c r="AH20" s="17">
        <v>2</v>
      </c>
      <c r="AI20" s="17">
        <v>2</v>
      </c>
      <c r="AJ20" s="17">
        <v>25</v>
      </c>
      <c r="AK20" s="17">
        <v>153</v>
      </c>
      <c r="AL20" s="17">
        <v>6</v>
      </c>
      <c r="AM20" s="17">
        <v>58</v>
      </c>
      <c r="AN20" s="17">
        <v>15</v>
      </c>
      <c r="AO20" s="17">
        <v>17</v>
      </c>
      <c r="AP20" s="17">
        <v>11</v>
      </c>
      <c r="AQ20" s="17">
        <v>17</v>
      </c>
      <c r="AR20" s="17">
        <v>89</v>
      </c>
      <c r="AS20" s="17">
        <v>1</v>
      </c>
      <c r="AT20" s="17">
        <v>49</v>
      </c>
      <c r="AU20" s="17">
        <v>13</v>
      </c>
      <c r="AV20" s="17">
        <v>27</v>
      </c>
    </row>
    <row r="21" spans="2:48" ht="13.5" customHeight="1" x14ac:dyDescent="0.15">
      <c r="B21" s="66" t="s">
        <v>56</v>
      </c>
      <c r="C21" s="15">
        <v>1317</v>
      </c>
      <c r="D21" s="16">
        <v>524</v>
      </c>
      <c r="E21" s="16">
        <v>1</v>
      </c>
      <c r="F21" s="16">
        <v>17</v>
      </c>
      <c r="G21" s="68" t="s">
        <v>191</v>
      </c>
      <c r="H21" s="16">
        <v>24</v>
      </c>
      <c r="I21" s="16">
        <v>46</v>
      </c>
      <c r="J21" s="16">
        <v>1</v>
      </c>
      <c r="K21" s="16">
        <v>2</v>
      </c>
      <c r="L21" s="16">
        <v>9</v>
      </c>
      <c r="M21" s="16">
        <v>246</v>
      </c>
      <c r="N21" s="16">
        <v>4</v>
      </c>
      <c r="O21" s="16">
        <v>69</v>
      </c>
      <c r="P21" s="69"/>
      <c r="Q21" s="72" t="s">
        <v>56</v>
      </c>
      <c r="R21" s="14">
        <v>27</v>
      </c>
      <c r="S21" s="16">
        <v>30</v>
      </c>
      <c r="T21" s="14">
        <v>29</v>
      </c>
      <c r="U21" s="16">
        <v>16</v>
      </c>
      <c r="V21" s="16">
        <v>44</v>
      </c>
      <c r="W21" s="68" t="s">
        <v>191</v>
      </c>
      <c r="X21" s="16">
        <v>24</v>
      </c>
      <c r="Y21" s="16">
        <v>5</v>
      </c>
      <c r="Z21" s="16">
        <v>199</v>
      </c>
      <c r="AA21" s="17">
        <v>255</v>
      </c>
      <c r="AB21" s="17">
        <v>4</v>
      </c>
      <c r="AC21" s="73" t="s">
        <v>192</v>
      </c>
      <c r="AD21" s="17">
        <v>2</v>
      </c>
      <c r="AE21" s="73" t="s">
        <v>192</v>
      </c>
      <c r="AF21" s="17">
        <v>19</v>
      </c>
      <c r="AG21" s="17">
        <v>24</v>
      </c>
      <c r="AH21" s="17">
        <v>1</v>
      </c>
      <c r="AI21" s="17">
        <v>1</v>
      </c>
      <c r="AJ21" s="17">
        <v>9</v>
      </c>
      <c r="AK21" s="17">
        <v>67</v>
      </c>
      <c r="AL21" s="17">
        <v>3</v>
      </c>
      <c r="AM21" s="17">
        <v>32</v>
      </c>
      <c r="AN21" s="17">
        <v>9</v>
      </c>
      <c r="AO21" s="17">
        <v>10</v>
      </c>
      <c r="AP21" s="17">
        <v>5</v>
      </c>
      <c r="AQ21" s="17">
        <v>8</v>
      </c>
      <c r="AR21" s="17">
        <v>30</v>
      </c>
      <c r="AS21" s="73" t="s">
        <v>192</v>
      </c>
      <c r="AT21" s="17">
        <v>18</v>
      </c>
      <c r="AU21" s="17">
        <v>5</v>
      </c>
      <c r="AV21" s="17">
        <v>8</v>
      </c>
    </row>
    <row r="22" spans="2:48" ht="13.5" customHeight="1" x14ac:dyDescent="0.15">
      <c r="B22" s="51"/>
      <c r="C22" s="74"/>
      <c r="D22" s="16"/>
      <c r="E22" s="16"/>
      <c r="F22" s="16"/>
      <c r="G22" s="16"/>
      <c r="H22" s="16"/>
      <c r="I22" s="16"/>
      <c r="J22" s="16"/>
      <c r="K22" s="16"/>
      <c r="L22" s="16"/>
      <c r="M22" s="16"/>
      <c r="N22" s="16"/>
      <c r="O22" s="16"/>
      <c r="P22" s="69"/>
      <c r="Q22" s="75"/>
      <c r="R22" s="16"/>
      <c r="S22" s="16"/>
      <c r="T22" s="17"/>
      <c r="U22" s="76"/>
      <c r="V22" s="76"/>
      <c r="W22" s="76"/>
      <c r="X22" s="76"/>
      <c r="Y22" s="76"/>
      <c r="Z22" s="76"/>
      <c r="AA22" s="17"/>
      <c r="AB22" s="17"/>
      <c r="AC22" s="17"/>
      <c r="AD22" s="17"/>
      <c r="AE22" s="17"/>
      <c r="AF22" s="17"/>
      <c r="AG22" s="17"/>
      <c r="AH22" s="17"/>
      <c r="AI22" s="17"/>
      <c r="AJ22" s="17"/>
      <c r="AK22" s="17"/>
      <c r="AL22" s="17"/>
      <c r="AM22" s="17"/>
      <c r="AN22" s="77"/>
      <c r="AO22" s="17"/>
      <c r="AP22" s="77"/>
      <c r="AQ22" s="17"/>
      <c r="AR22" s="17"/>
      <c r="AS22" s="17"/>
      <c r="AT22" s="17"/>
      <c r="AU22" s="17"/>
      <c r="AV22" s="73"/>
    </row>
    <row r="23" spans="2:48" ht="13.5" customHeight="1" x14ac:dyDescent="0.15">
      <c r="B23" s="78" t="s">
        <v>6</v>
      </c>
      <c r="C23" s="15">
        <f>SUM(C24:C38)</f>
        <v>190591</v>
      </c>
      <c r="D23" s="16">
        <f t="shared" ref="D23:O23" si="4">SUM(D24:D38)</f>
        <v>14270</v>
      </c>
      <c r="E23" s="16">
        <f t="shared" si="4"/>
        <v>745</v>
      </c>
      <c r="F23" s="16">
        <f t="shared" si="4"/>
        <v>2039</v>
      </c>
      <c r="G23" s="16">
        <f t="shared" si="4"/>
        <v>130</v>
      </c>
      <c r="H23" s="16">
        <f t="shared" si="4"/>
        <v>24052</v>
      </c>
      <c r="I23" s="16">
        <f t="shared" si="4"/>
        <v>35966</v>
      </c>
      <c r="J23" s="16">
        <f t="shared" si="4"/>
        <v>1541</v>
      </c>
      <c r="K23" s="16">
        <f t="shared" si="4"/>
        <v>2564</v>
      </c>
      <c r="L23" s="16">
        <f t="shared" si="4"/>
        <v>12145</v>
      </c>
      <c r="M23" s="16">
        <f t="shared" si="4"/>
        <v>26404</v>
      </c>
      <c r="N23" s="16">
        <f t="shared" si="4"/>
        <v>3642</v>
      </c>
      <c r="O23" s="16">
        <f t="shared" si="4"/>
        <v>2294</v>
      </c>
      <c r="P23" s="69"/>
      <c r="Q23" s="79" t="s">
        <v>6</v>
      </c>
      <c r="R23" s="14">
        <f>SUM(R24:R38)</f>
        <v>5223</v>
      </c>
      <c r="S23" s="14">
        <f>SUM(S24:S38)</f>
        <v>6400</v>
      </c>
      <c r="T23" s="14">
        <f t="shared" ref="T23:AE23" si="5">SUM(T24:T38)</f>
        <v>4782</v>
      </c>
      <c r="U23" s="14">
        <f t="shared" si="5"/>
        <v>6987</v>
      </c>
      <c r="V23" s="14">
        <f t="shared" si="5"/>
        <v>10965</v>
      </c>
      <c r="W23" s="14">
        <f t="shared" si="5"/>
        <v>2027</v>
      </c>
      <c r="X23" s="14">
        <f t="shared" si="5"/>
        <v>10644</v>
      </c>
      <c r="Y23" s="14">
        <f t="shared" si="5"/>
        <v>10807</v>
      </c>
      <c r="Z23" s="14">
        <f t="shared" si="5"/>
        <v>6964</v>
      </c>
      <c r="AA23" s="14">
        <f t="shared" si="5"/>
        <v>148667</v>
      </c>
      <c r="AB23" s="14">
        <f t="shared" si="5"/>
        <v>1327</v>
      </c>
      <c r="AC23" s="14">
        <f t="shared" si="5"/>
        <v>588</v>
      </c>
      <c r="AD23" s="14">
        <f t="shared" si="5"/>
        <v>420</v>
      </c>
      <c r="AE23" s="14">
        <f t="shared" si="5"/>
        <v>125</v>
      </c>
      <c r="AF23" s="17">
        <f>SUM(AF24:AF38)</f>
        <v>17832</v>
      </c>
      <c r="AG23" s="17">
        <f t="shared" ref="AG23:AM23" si="6">SUM(AG24:AG38)</f>
        <v>33869</v>
      </c>
      <c r="AH23" s="17">
        <f t="shared" si="6"/>
        <v>1538</v>
      </c>
      <c r="AI23" s="17">
        <f t="shared" si="6"/>
        <v>2435</v>
      </c>
      <c r="AJ23" s="17">
        <f t="shared" si="6"/>
        <v>11562</v>
      </c>
      <c r="AK23" s="17">
        <f t="shared" si="6"/>
        <v>21455</v>
      </c>
      <c r="AL23" s="17">
        <f t="shared" si="6"/>
        <v>3399</v>
      </c>
      <c r="AM23" s="17">
        <f t="shared" si="6"/>
        <v>1704</v>
      </c>
      <c r="AN23" s="17">
        <f>SUM(AN24:AN38)</f>
        <v>3836</v>
      </c>
      <c r="AO23" s="17">
        <f>SUM(AO24:AO38)</f>
        <v>4316</v>
      </c>
      <c r="AP23" s="17">
        <f>SUM(AP24:AP38)</f>
        <v>3239</v>
      </c>
      <c r="AQ23" s="17">
        <f t="shared" ref="AQ23:AV23" si="7">SUM(AQ24:AQ38)</f>
        <v>6612</v>
      </c>
      <c r="AR23" s="17">
        <f t="shared" si="7"/>
        <v>9674</v>
      </c>
      <c r="AS23" s="17">
        <f t="shared" si="7"/>
        <v>2019</v>
      </c>
      <c r="AT23" s="17">
        <f t="shared" si="7"/>
        <v>8890</v>
      </c>
      <c r="AU23" s="17">
        <f t="shared" si="7"/>
        <v>10807</v>
      </c>
      <c r="AV23" s="73">
        <f t="shared" si="7"/>
        <v>3020</v>
      </c>
    </row>
    <row r="24" spans="2:48" ht="13.5" customHeight="1" x14ac:dyDescent="0.15">
      <c r="B24" s="66" t="s">
        <v>42</v>
      </c>
      <c r="C24" s="15">
        <v>1861</v>
      </c>
      <c r="D24" s="16">
        <v>26</v>
      </c>
      <c r="E24" s="16">
        <v>4</v>
      </c>
      <c r="F24" s="16">
        <v>8</v>
      </c>
      <c r="G24" s="68" t="s">
        <v>191</v>
      </c>
      <c r="H24" s="16">
        <v>119</v>
      </c>
      <c r="I24" s="16">
        <v>556</v>
      </c>
      <c r="J24" s="16">
        <v>17</v>
      </c>
      <c r="K24" s="16">
        <v>4</v>
      </c>
      <c r="L24" s="16">
        <v>41</v>
      </c>
      <c r="M24" s="16">
        <v>285</v>
      </c>
      <c r="N24" s="16">
        <v>2</v>
      </c>
      <c r="O24" s="16">
        <v>6</v>
      </c>
      <c r="P24" s="69"/>
      <c r="Q24" s="72" t="s">
        <v>42</v>
      </c>
      <c r="R24" s="14">
        <v>12</v>
      </c>
      <c r="S24" s="16">
        <v>374</v>
      </c>
      <c r="T24" s="14">
        <v>55</v>
      </c>
      <c r="U24" s="16">
        <v>46</v>
      </c>
      <c r="V24" s="16">
        <v>46</v>
      </c>
      <c r="W24" s="16">
        <v>3</v>
      </c>
      <c r="X24" s="16">
        <v>70</v>
      </c>
      <c r="Y24" s="16">
        <v>37</v>
      </c>
      <c r="Z24" s="16">
        <v>150</v>
      </c>
      <c r="AA24" s="17">
        <v>1737</v>
      </c>
      <c r="AB24" s="17">
        <v>18</v>
      </c>
      <c r="AC24" s="17">
        <v>3</v>
      </c>
      <c r="AD24" s="17">
        <v>5</v>
      </c>
      <c r="AE24" s="73" t="s">
        <v>192</v>
      </c>
      <c r="AF24" s="17">
        <v>114</v>
      </c>
      <c r="AG24" s="17">
        <v>542</v>
      </c>
      <c r="AH24" s="17">
        <v>17</v>
      </c>
      <c r="AI24" s="17">
        <v>4</v>
      </c>
      <c r="AJ24" s="17">
        <v>41</v>
      </c>
      <c r="AK24" s="17">
        <v>279</v>
      </c>
      <c r="AL24" s="17">
        <v>2</v>
      </c>
      <c r="AM24" s="17">
        <v>6</v>
      </c>
      <c r="AN24" s="17">
        <v>11</v>
      </c>
      <c r="AO24" s="17">
        <v>370</v>
      </c>
      <c r="AP24" s="17">
        <v>54</v>
      </c>
      <c r="AQ24" s="17">
        <v>41</v>
      </c>
      <c r="AR24" s="17">
        <v>46</v>
      </c>
      <c r="AS24" s="17">
        <v>3</v>
      </c>
      <c r="AT24" s="17">
        <v>55</v>
      </c>
      <c r="AU24" s="17">
        <v>37</v>
      </c>
      <c r="AV24" s="17">
        <v>89</v>
      </c>
    </row>
    <row r="25" spans="2:48" ht="13.5" customHeight="1" x14ac:dyDescent="0.15">
      <c r="B25" s="66" t="s">
        <v>43</v>
      </c>
      <c r="C25" s="15">
        <v>9625</v>
      </c>
      <c r="D25" s="16">
        <v>216</v>
      </c>
      <c r="E25" s="16">
        <v>16</v>
      </c>
      <c r="F25" s="16">
        <v>60</v>
      </c>
      <c r="G25" s="16">
        <v>3</v>
      </c>
      <c r="H25" s="16">
        <v>588</v>
      </c>
      <c r="I25" s="16">
        <v>2567</v>
      </c>
      <c r="J25" s="16">
        <v>76</v>
      </c>
      <c r="K25" s="16">
        <v>90</v>
      </c>
      <c r="L25" s="16">
        <v>279</v>
      </c>
      <c r="M25" s="16">
        <v>1515</v>
      </c>
      <c r="N25" s="16">
        <v>155</v>
      </c>
      <c r="O25" s="16">
        <v>92</v>
      </c>
      <c r="P25" s="69"/>
      <c r="Q25" s="72" t="s">
        <v>43</v>
      </c>
      <c r="R25" s="14">
        <v>92</v>
      </c>
      <c r="S25" s="16">
        <v>809</v>
      </c>
      <c r="T25" s="14">
        <v>464</v>
      </c>
      <c r="U25" s="16">
        <v>350</v>
      </c>
      <c r="V25" s="16">
        <v>810</v>
      </c>
      <c r="W25" s="16">
        <v>81</v>
      </c>
      <c r="X25" s="16">
        <v>375</v>
      </c>
      <c r="Y25" s="16">
        <v>520</v>
      </c>
      <c r="Z25" s="16">
        <v>467</v>
      </c>
      <c r="AA25" s="17">
        <v>9080</v>
      </c>
      <c r="AB25" s="17">
        <v>113</v>
      </c>
      <c r="AC25" s="17">
        <v>13</v>
      </c>
      <c r="AD25" s="17">
        <v>31</v>
      </c>
      <c r="AE25" s="17">
        <v>3</v>
      </c>
      <c r="AF25" s="17">
        <v>527</v>
      </c>
      <c r="AG25" s="17">
        <v>2521</v>
      </c>
      <c r="AH25" s="17">
        <v>76</v>
      </c>
      <c r="AI25" s="17">
        <v>86</v>
      </c>
      <c r="AJ25" s="17">
        <v>278</v>
      </c>
      <c r="AK25" s="17">
        <v>1477</v>
      </c>
      <c r="AL25" s="17">
        <v>153</v>
      </c>
      <c r="AM25" s="17">
        <v>91</v>
      </c>
      <c r="AN25" s="17">
        <v>86</v>
      </c>
      <c r="AO25" s="17">
        <v>790</v>
      </c>
      <c r="AP25" s="17">
        <v>444</v>
      </c>
      <c r="AQ25" s="17">
        <v>341</v>
      </c>
      <c r="AR25" s="17">
        <v>800</v>
      </c>
      <c r="AS25" s="17">
        <v>81</v>
      </c>
      <c r="AT25" s="17">
        <v>348</v>
      </c>
      <c r="AU25" s="17">
        <v>520</v>
      </c>
      <c r="AV25" s="17">
        <v>301</v>
      </c>
    </row>
    <row r="26" spans="2:48" ht="13.5" customHeight="1" x14ac:dyDescent="0.15">
      <c r="B26" s="66" t="s">
        <v>44</v>
      </c>
      <c r="C26" s="15">
        <v>15376</v>
      </c>
      <c r="D26" s="16">
        <v>368</v>
      </c>
      <c r="E26" s="16">
        <v>47</v>
      </c>
      <c r="F26" s="16">
        <v>61</v>
      </c>
      <c r="G26" s="16">
        <v>5</v>
      </c>
      <c r="H26" s="16">
        <v>1397</v>
      </c>
      <c r="I26" s="16">
        <v>3880</v>
      </c>
      <c r="J26" s="16">
        <v>140</v>
      </c>
      <c r="K26" s="16">
        <v>280</v>
      </c>
      <c r="L26" s="16">
        <v>702</v>
      </c>
      <c r="M26" s="16">
        <v>2363</v>
      </c>
      <c r="N26" s="16">
        <v>274</v>
      </c>
      <c r="O26" s="16">
        <v>127</v>
      </c>
      <c r="P26" s="69"/>
      <c r="Q26" s="72" t="s">
        <v>44</v>
      </c>
      <c r="R26" s="14">
        <v>331</v>
      </c>
      <c r="S26" s="16">
        <v>550</v>
      </c>
      <c r="T26" s="14">
        <v>566</v>
      </c>
      <c r="U26" s="16">
        <v>430</v>
      </c>
      <c r="V26" s="16">
        <v>1422</v>
      </c>
      <c r="W26" s="16">
        <v>210</v>
      </c>
      <c r="X26" s="16">
        <v>757</v>
      </c>
      <c r="Y26" s="16">
        <v>948</v>
      </c>
      <c r="Z26" s="16">
        <v>518</v>
      </c>
      <c r="AA26" s="17">
        <v>14300</v>
      </c>
      <c r="AB26" s="17">
        <v>133</v>
      </c>
      <c r="AC26" s="17">
        <v>42</v>
      </c>
      <c r="AD26" s="17">
        <v>35</v>
      </c>
      <c r="AE26" s="17">
        <v>5</v>
      </c>
      <c r="AF26" s="17">
        <v>1203</v>
      </c>
      <c r="AG26" s="17">
        <v>3818</v>
      </c>
      <c r="AH26" s="17">
        <v>140</v>
      </c>
      <c r="AI26" s="17">
        <v>271</v>
      </c>
      <c r="AJ26" s="17">
        <v>692</v>
      </c>
      <c r="AK26" s="17">
        <v>2261</v>
      </c>
      <c r="AL26" s="17">
        <v>270</v>
      </c>
      <c r="AM26" s="17">
        <v>123</v>
      </c>
      <c r="AN26" s="17">
        <v>303</v>
      </c>
      <c r="AO26" s="17">
        <v>489</v>
      </c>
      <c r="AP26" s="17">
        <v>519</v>
      </c>
      <c r="AQ26" s="17">
        <v>416</v>
      </c>
      <c r="AR26" s="17">
        <v>1396</v>
      </c>
      <c r="AS26" s="17">
        <v>210</v>
      </c>
      <c r="AT26" s="17">
        <v>685</v>
      </c>
      <c r="AU26" s="17">
        <v>948</v>
      </c>
      <c r="AV26" s="17">
        <v>341</v>
      </c>
    </row>
    <row r="27" spans="2:48" ht="13.5" customHeight="1" x14ac:dyDescent="0.15">
      <c r="B27" s="66" t="s">
        <v>45</v>
      </c>
      <c r="C27" s="15">
        <v>18600</v>
      </c>
      <c r="D27" s="16">
        <v>483</v>
      </c>
      <c r="E27" s="16">
        <v>43</v>
      </c>
      <c r="F27" s="16">
        <v>86</v>
      </c>
      <c r="G27" s="16">
        <v>7</v>
      </c>
      <c r="H27" s="16">
        <v>2234</v>
      </c>
      <c r="I27" s="16">
        <v>4662</v>
      </c>
      <c r="J27" s="16">
        <v>142</v>
      </c>
      <c r="K27" s="16">
        <v>348</v>
      </c>
      <c r="L27" s="16">
        <v>1090</v>
      </c>
      <c r="M27" s="16">
        <v>2713</v>
      </c>
      <c r="N27" s="16">
        <v>244</v>
      </c>
      <c r="O27" s="16">
        <v>164</v>
      </c>
      <c r="P27" s="69"/>
      <c r="Q27" s="72" t="s">
        <v>45</v>
      </c>
      <c r="R27" s="14">
        <v>518</v>
      </c>
      <c r="S27" s="16">
        <v>577</v>
      </c>
      <c r="T27" s="14">
        <v>468</v>
      </c>
      <c r="U27" s="16">
        <v>573</v>
      </c>
      <c r="V27" s="16">
        <v>1446</v>
      </c>
      <c r="W27" s="16">
        <v>223</v>
      </c>
      <c r="X27" s="16">
        <v>937</v>
      </c>
      <c r="Y27" s="16">
        <v>1083</v>
      </c>
      <c r="Z27" s="16">
        <v>559</v>
      </c>
      <c r="AA27" s="17">
        <v>16772</v>
      </c>
      <c r="AB27" s="17">
        <v>149</v>
      </c>
      <c r="AC27" s="17">
        <v>41</v>
      </c>
      <c r="AD27" s="17">
        <v>24</v>
      </c>
      <c r="AE27" s="17">
        <v>7</v>
      </c>
      <c r="AF27" s="17">
        <v>1803</v>
      </c>
      <c r="AG27" s="17">
        <v>4580</v>
      </c>
      <c r="AH27" s="17">
        <v>141</v>
      </c>
      <c r="AI27" s="17">
        <v>332</v>
      </c>
      <c r="AJ27" s="17">
        <v>1072</v>
      </c>
      <c r="AK27" s="17">
        <v>2545</v>
      </c>
      <c r="AL27" s="17">
        <v>236</v>
      </c>
      <c r="AM27" s="17">
        <v>153</v>
      </c>
      <c r="AN27" s="17">
        <v>462</v>
      </c>
      <c r="AO27" s="17">
        <v>431</v>
      </c>
      <c r="AP27" s="17">
        <v>378</v>
      </c>
      <c r="AQ27" s="17">
        <v>554</v>
      </c>
      <c r="AR27" s="17">
        <v>1388</v>
      </c>
      <c r="AS27" s="17">
        <v>221</v>
      </c>
      <c r="AT27" s="17">
        <v>843</v>
      </c>
      <c r="AU27" s="17">
        <v>1083</v>
      </c>
      <c r="AV27" s="17">
        <v>329</v>
      </c>
    </row>
    <row r="28" spans="2:48" ht="13.5" customHeight="1" x14ac:dyDescent="0.15">
      <c r="B28" s="66" t="s">
        <v>46</v>
      </c>
      <c r="C28" s="15">
        <v>21325</v>
      </c>
      <c r="D28" s="16">
        <v>506</v>
      </c>
      <c r="E28" s="16">
        <v>66</v>
      </c>
      <c r="F28" s="16">
        <v>93</v>
      </c>
      <c r="G28" s="16">
        <v>15</v>
      </c>
      <c r="H28" s="16">
        <v>2861</v>
      </c>
      <c r="I28" s="16">
        <v>4925</v>
      </c>
      <c r="J28" s="16">
        <v>203</v>
      </c>
      <c r="K28" s="16">
        <v>397</v>
      </c>
      <c r="L28" s="16">
        <v>1462</v>
      </c>
      <c r="M28" s="16">
        <v>3102</v>
      </c>
      <c r="N28" s="16">
        <v>384</v>
      </c>
      <c r="O28" s="16">
        <v>215</v>
      </c>
      <c r="P28" s="69"/>
      <c r="Q28" s="72" t="s">
        <v>46</v>
      </c>
      <c r="R28" s="14">
        <v>660</v>
      </c>
      <c r="S28" s="16">
        <v>643</v>
      </c>
      <c r="T28" s="14">
        <v>488</v>
      </c>
      <c r="U28" s="16">
        <v>718</v>
      </c>
      <c r="V28" s="16">
        <v>1288</v>
      </c>
      <c r="W28" s="16">
        <v>263</v>
      </c>
      <c r="X28" s="16">
        <v>1143</v>
      </c>
      <c r="Y28" s="16">
        <v>1273</v>
      </c>
      <c r="Z28" s="16">
        <v>620</v>
      </c>
      <c r="AA28" s="17">
        <v>18860</v>
      </c>
      <c r="AB28" s="17">
        <v>131</v>
      </c>
      <c r="AC28" s="17">
        <v>59</v>
      </c>
      <c r="AD28" s="17">
        <v>37</v>
      </c>
      <c r="AE28" s="17">
        <v>15</v>
      </c>
      <c r="AF28" s="17">
        <v>2247</v>
      </c>
      <c r="AG28" s="17">
        <v>4796</v>
      </c>
      <c r="AH28" s="17">
        <v>202</v>
      </c>
      <c r="AI28" s="17">
        <v>388</v>
      </c>
      <c r="AJ28" s="17">
        <v>1427</v>
      </c>
      <c r="AK28" s="17">
        <v>2829</v>
      </c>
      <c r="AL28" s="17">
        <v>367</v>
      </c>
      <c r="AM28" s="17">
        <v>194</v>
      </c>
      <c r="AN28" s="17">
        <v>569</v>
      </c>
      <c r="AO28" s="17">
        <v>450</v>
      </c>
      <c r="AP28" s="17">
        <v>374</v>
      </c>
      <c r="AQ28" s="17">
        <v>690</v>
      </c>
      <c r="AR28" s="17">
        <v>1185</v>
      </c>
      <c r="AS28" s="17">
        <v>263</v>
      </c>
      <c r="AT28" s="17">
        <v>1003</v>
      </c>
      <c r="AU28" s="17">
        <v>1273</v>
      </c>
      <c r="AV28" s="17">
        <v>361</v>
      </c>
    </row>
    <row r="29" spans="2:48" ht="13.5" customHeight="1" x14ac:dyDescent="0.15">
      <c r="B29" s="66" t="s">
        <v>47</v>
      </c>
      <c r="C29" s="15">
        <v>18425</v>
      </c>
      <c r="D29" s="16">
        <v>458</v>
      </c>
      <c r="E29" s="16">
        <v>45</v>
      </c>
      <c r="F29" s="16">
        <v>124</v>
      </c>
      <c r="G29" s="16">
        <v>10</v>
      </c>
      <c r="H29" s="16">
        <v>2201</v>
      </c>
      <c r="I29" s="16">
        <v>3953</v>
      </c>
      <c r="J29" s="16">
        <v>239</v>
      </c>
      <c r="K29" s="16">
        <v>389</v>
      </c>
      <c r="L29" s="16">
        <v>1474</v>
      </c>
      <c r="M29" s="16">
        <v>2642</v>
      </c>
      <c r="N29" s="16">
        <v>465</v>
      </c>
      <c r="O29" s="16">
        <v>152</v>
      </c>
      <c r="P29" s="69"/>
      <c r="Q29" s="72" t="s">
        <v>47</v>
      </c>
      <c r="R29" s="14">
        <v>520</v>
      </c>
      <c r="S29" s="16">
        <v>540</v>
      </c>
      <c r="T29" s="14">
        <v>398</v>
      </c>
      <c r="U29" s="16">
        <v>781</v>
      </c>
      <c r="V29" s="16">
        <v>941</v>
      </c>
      <c r="W29" s="16">
        <v>203</v>
      </c>
      <c r="X29" s="16">
        <v>988</v>
      </c>
      <c r="Y29" s="16">
        <v>1360</v>
      </c>
      <c r="Z29" s="16">
        <v>542</v>
      </c>
      <c r="AA29" s="17">
        <v>16012</v>
      </c>
      <c r="AB29" s="17">
        <v>100</v>
      </c>
      <c r="AC29" s="17">
        <v>38</v>
      </c>
      <c r="AD29" s="17">
        <v>35</v>
      </c>
      <c r="AE29" s="17">
        <v>8</v>
      </c>
      <c r="AF29" s="17">
        <v>1710</v>
      </c>
      <c r="AG29" s="17">
        <v>3820</v>
      </c>
      <c r="AH29" s="17">
        <v>239</v>
      </c>
      <c r="AI29" s="17">
        <v>366</v>
      </c>
      <c r="AJ29" s="17">
        <v>1412</v>
      </c>
      <c r="AK29" s="17">
        <v>2345</v>
      </c>
      <c r="AL29" s="17">
        <v>441</v>
      </c>
      <c r="AM29" s="17">
        <v>137</v>
      </c>
      <c r="AN29" s="17">
        <v>435</v>
      </c>
      <c r="AO29" s="17">
        <v>374</v>
      </c>
      <c r="AP29" s="17">
        <v>233</v>
      </c>
      <c r="AQ29" s="17">
        <v>749</v>
      </c>
      <c r="AR29" s="17">
        <v>823</v>
      </c>
      <c r="AS29" s="17">
        <v>203</v>
      </c>
      <c r="AT29" s="17">
        <v>871</v>
      </c>
      <c r="AU29" s="17">
        <v>1360</v>
      </c>
      <c r="AV29" s="17">
        <v>313</v>
      </c>
    </row>
    <row r="30" spans="2:48" ht="13.5" customHeight="1" x14ac:dyDescent="0.15">
      <c r="B30" s="66" t="s">
        <v>48</v>
      </c>
      <c r="C30" s="15">
        <v>18613</v>
      </c>
      <c r="D30" s="16">
        <v>557</v>
      </c>
      <c r="E30" s="16">
        <v>54</v>
      </c>
      <c r="F30" s="16">
        <v>131</v>
      </c>
      <c r="G30" s="16">
        <v>12</v>
      </c>
      <c r="H30" s="16">
        <v>2310</v>
      </c>
      <c r="I30" s="16">
        <v>3491</v>
      </c>
      <c r="J30" s="16">
        <v>258</v>
      </c>
      <c r="K30" s="16">
        <v>346</v>
      </c>
      <c r="L30" s="16">
        <v>1466</v>
      </c>
      <c r="M30" s="16">
        <v>2533</v>
      </c>
      <c r="N30" s="16">
        <v>441</v>
      </c>
      <c r="O30" s="16">
        <v>176</v>
      </c>
      <c r="P30" s="69"/>
      <c r="Q30" s="72" t="s">
        <v>48</v>
      </c>
      <c r="R30" s="14">
        <v>555</v>
      </c>
      <c r="S30" s="16">
        <v>501</v>
      </c>
      <c r="T30" s="14">
        <v>367</v>
      </c>
      <c r="U30" s="16">
        <v>1169</v>
      </c>
      <c r="V30" s="16">
        <v>979</v>
      </c>
      <c r="W30" s="16">
        <v>244</v>
      </c>
      <c r="X30" s="16">
        <v>950</v>
      </c>
      <c r="Y30" s="16">
        <v>1503</v>
      </c>
      <c r="Z30" s="16">
        <v>570</v>
      </c>
      <c r="AA30" s="17">
        <v>15897</v>
      </c>
      <c r="AB30" s="17">
        <v>89</v>
      </c>
      <c r="AC30" s="17">
        <v>47</v>
      </c>
      <c r="AD30" s="17">
        <v>23</v>
      </c>
      <c r="AE30" s="17">
        <v>12</v>
      </c>
      <c r="AF30" s="17">
        <v>1772</v>
      </c>
      <c r="AG30" s="17">
        <v>3340</v>
      </c>
      <c r="AH30" s="17">
        <v>257</v>
      </c>
      <c r="AI30" s="17">
        <v>327</v>
      </c>
      <c r="AJ30" s="17">
        <v>1402</v>
      </c>
      <c r="AK30" s="17">
        <v>2155</v>
      </c>
      <c r="AL30" s="17">
        <v>427</v>
      </c>
      <c r="AM30" s="17">
        <v>145</v>
      </c>
      <c r="AN30" s="17">
        <v>442</v>
      </c>
      <c r="AO30" s="17">
        <v>333</v>
      </c>
      <c r="AP30" s="17">
        <v>246</v>
      </c>
      <c r="AQ30" s="17">
        <v>1134</v>
      </c>
      <c r="AR30" s="17">
        <v>831</v>
      </c>
      <c r="AS30" s="17">
        <v>243</v>
      </c>
      <c r="AT30" s="17">
        <v>842</v>
      </c>
      <c r="AU30" s="17">
        <v>1503</v>
      </c>
      <c r="AV30" s="17">
        <v>327</v>
      </c>
    </row>
    <row r="31" spans="2:48" ht="13.5" customHeight="1" x14ac:dyDescent="0.15">
      <c r="B31" s="66" t="s">
        <v>49</v>
      </c>
      <c r="C31" s="15">
        <v>20456</v>
      </c>
      <c r="D31" s="16">
        <v>801</v>
      </c>
      <c r="E31" s="16">
        <v>97</v>
      </c>
      <c r="F31" s="16">
        <v>185</v>
      </c>
      <c r="G31" s="16">
        <v>14</v>
      </c>
      <c r="H31" s="16">
        <v>2997</v>
      </c>
      <c r="I31" s="16">
        <v>3561</v>
      </c>
      <c r="J31" s="16">
        <v>203</v>
      </c>
      <c r="K31" s="16">
        <v>255</v>
      </c>
      <c r="L31" s="16">
        <v>1522</v>
      </c>
      <c r="M31" s="16">
        <v>2717</v>
      </c>
      <c r="N31" s="16">
        <v>618</v>
      </c>
      <c r="O31" s="16">
        <v>173</v>
      </c>
      <c r="P31" s="69"/>
      <c r="Q31" s="72" t="s">
        <v>49</v>
      </c>
      <c r="R31" s="14">
        <v>704</v>
      </c>
      <c r="S31" s="16">
        <v>482</v>
      </c>
      <c r="T31" s="14">
        <v>356</v>
      </c>
      <c r="U31" s="16">
        <v>1053</v>
      </c>
      <c r="V31" s="16">
        <v>1142</v>
      </c>
      <c r="W31" s="16">
        <v>308</v>
      </c>
      <c r="X31" s="16">
        <v>1064</v>
      </c>
      <c r="Y31" s="16">
        <v>1630</v>
      </c>
      <c r="Z31" s="16">
        <v>574</v>
      </c>
      <c r="AA31" s="17">
        <v>16758</v>
      </c>
      <c r="AB31" s="17">
        <v>117</v>
      </c>
      <c r="AC31" s="17">
        <v>76</v>
      </c>
      <c r="AD31" s="17">
        <v>39</v>
      </c>
      <c r="AE31" s="17">
        <v>13</v>
      </c>
      <c r="AF31" s="17">
        <v>2148</v>
      </c>
      <c r="AG31" s="17">
        <v>3366</v>
      </c>
      <c r="AH31" s="17">
        <v>203</v>
      </c>
      <c r="AI31" s="17">
        <v>230</v>
      </c>
      <c r="AJ31" s="17">
        <v>1457</v>
      </c>
      <c r="AK31" s="17">
        <v>2283</v>
      </c>
      <c r="AL31" s="17">
        <v>581</v>
      </c>
      <c r="AM31" s="17">
        <v>134</v>
      </c>
      <c r="AN31" s="17">
        <v>512</v>
      </c>
      <c r="AO31" s="17">
        <v>284</v>
      </c>
      <c r="AP31" s="17">
        <v>234</v>
      </c>
      <c r="AQ31" s="17">
        <v>1011</v>
      </c>
      <c r="AR31" s="17">
        <v>934</v>
      </c>
      <c r="AS31" s="17">
        <v>307</v>
      </c>
      <c r="AT31" s="17">
        <v>921</v>
      </c>
      <c r="AU31" s="17">
        <v>1630</v>
      </c>
      <c r="AV31" s="17">
        <v>278</v>
      </c>
    </row>
    <row r="32" spans="2:48" ht="13.5" customHeight="1" x14ac:dyDescent="0.15">
      <c r="B32" s="66" t="s">
        <v>50</v>
      </c>
      <c r="C32" s="15">
        <v>23270</v>
      </c>
      <c r="D32" s="16">
        <v>1410</v>
      </c>
      <c r="E32" s="16">
        <v>113</v>
      </c>
      <c r="F32" s="16">
        <v>252</v>
      </c>
      <c r="G32" s="16">
        <v>23</v>
      </c>
      <c r="H32" s="16">
        <v>3921</v>
      </c>
      <c r="I32" s="16">
        <v>4028</v>
      </c>
      <c r="J32" s="16">
        <v>175</v>
      </c>
      <c r="K32" s="16">
        <v>271</v>
      </c>
      <c r="L32" s="16">
        <v>1704</v>
      </c>
      <c r="M32" s="16">
        <v>2743</v>
      </c>
      <c r="N32" s="16">
        <v>611</v>
      </c>
      <c r="O32" s="16">
        <v>245</v>
      </c>
      <c r="P32" s="69"/>
      <c r="Q32" s="72" t="s">
        <v>50</v>
      </c>
      <c r="R32" s="14">
        <v>747</v>
      </c>
      <c r="S32" s="16">
        <v>682</v>
      </c>
      <c r="T32" s="14">
        <v>434</v>
      </c>
      <c r="U32" s="16">
        <v>907</v>
      </c>
      <c r="V32" s="16">
        <v>1095</v>
      </c>
      <c r="W32" s="16">
        <v>283</v>
      </c>
      <c r="X32" s="16">
        <v>1469</v>
      </c>
      <c r="Y32" s="16">
        <v>1519</v>
      </c>
      <c r="Z32" s="16">
        <v>638</v>
      </c>
      <c r="AA32" s="17">
        <v>17885</v>
      </c>
      <c r="AB32" s="17">
        <v>136</v>
      </c>
      <c r="AC32" s="17">
        <v>92</v>
      </c>
      <c r="AD32" s="17">
        <v>55</v>
      </c>
      <c r="AE32" s="17">
        <v>23</v>
      </c>
      <c r="AF32" s="17">
        <v>2746</v>
      </c>
      <c r="AG32" s="17">
        <v>3741</v>
      </c>
      <c r="AH32" s="17">
        <v>175</v>
      </c>
      <c r="AI32" s="17">
        <v>257</v>
      </c>
      <c r="AJ32" s="17">
        <v>1609</v>
      </c>
      <c r="AK32" s="17">
        <v>2133</v>
      </c>
      <c r="AL32" s="17">
        <v>557</v>
      </c>
      <c r="AM32" s="17">
        <v>178</v>
      </c>
      <c r="AN32" s="17">
        <v>485</v>
      </c>
      <c r="AO32" s="17">
        <v>345</v>
      </c>
      <c r="AP32" s="17">
        <v>279</v>
      </c>
      <c r="AQ32" s="17">
        <v>842</v>
      </c>
      <c r="AR32" s="17">
        <v>877</v>
      </c>
      <c r="AS32" s="17">
        <v>282</v>
      </c>
      <c r="AT32" s="17">
        <v>1287</v>
      </c>
      <c r="AU32" s="17">
        <v>1519</v>
      </c>
      <c r="AV32" s="17">
        <v>267</v>
      </c>
    </row>
    <row r="33" spans="2:48" ht="13.5" customHeight="1" x14ac:dyDescent="0.15">
      <c r="B33" s="66" t="s">
        <v>51</v>
      </c>
      <c r="C33" s="15">
        <v>20624</v>
      </c>
      <c r="D33" s="16">
        <v>2538</v>
      </c>
      <c r="E33" s="16">
        <v>133</v>
      </c>
      <c r="F33" s="16">
        <v>306</v>
      </c>
      <c r="G33" s="16">
        <v>27</v>
      </c>
      <c r="H33" s="16">
        <v>3452</v>
      </c>
      <c r="I33" s="16">
        <v>2594</v>
      </c>
      <c r="J33" s="16">
        <v>68</v>
      </c>
      <c r="K33" s="16">
        <v>135</v>
      </c>
      <c r="L33" s="16">
        <v>1571</v>
      </c>
      <c r="M33" s="16">
        <v>2632</v>
      </c>
      <c r="N33" s="16">
        <v>318</v>
      </c>
      <c r="O33" s="16">
        <v>400</v>
      </c>
      <c r="P33" s="69"/>
      <c r="Q33" s="72" t="s">
        <v>51</v>
      </c>
      <c r="R33" s="14">
        <v>597</v>
      </c>
      <c r="S33" s="16">
        <v>668</v>
      </c>
      <c r="T33" s="14">
        <v>500</v>
      </c>
      <c r="U33" s="16">
        <v>574</v>
      </c>
      <c r="V33" s="16">
        <v>943</v>
      </c>
      <c r="W33" s="16">
        <v>154</v>
      </c>
      <c r="X33" s="16">
        <v>1604</v>
      </c>
      <c r="Y33" s="16">
        <v>636</v>
      </c>
      <c r="Z33" s="16">
        <v>774</v>
      </c>
      <c r="AA33" s="17">
        <v>13277</v>
      </c>
      <c r="AB33" s="17">
        <v>183</v>
      </c>
      <c r="AC33" s="17">
        <v>103</v>
      </c>
      <c r="AD33" s="17">
        <v>63</v>
      </c>
      <c r="AE33" s="17">
        <v>27</v>
      </c>
      <c r="AF33" s="17">
        <v>2308</v>
      </c>
      <c r="AG33" s="17">
        <v>2210</v>
      </c>
      <c r="AH33" s="17">
        <v>68</v>
      </c>
      <c r="AI33" s="17">
        <v>130</v>
      </c>
      <c r="AJ33" s="17">
        <v>1432</v>
      </c>
      <c r="AK33" s="17">
        <v>1753</v>
      </c>
      <c r="AL33" s="17">
        <v>267</v>
      </c>
      <c r="AM33" s="17">
        <v>279</v>
      </c>
      <c r="AN33" s="17">
        <v>337</v>
      </c>
      <c r="AO33" s="17">
        <v>279</v>
      </c>
      <c r="AP33" s="17">
        <v>262</v>
      </c>
      <c r="AQ33" s="17">
        <v>514</v>
      </c>
      <c r="AR33" s="17">
        <v>757</v>
      </c>
      <c r="AS33" s="17">
        <v>152</v>
      </c>
      <c r="AT33" s="17">
        <v>1281</v>
      </c>
      <c r="AU33" s="17">
        <v>636</v>
      </c>
      <c r="AV33" s="17">
        <v>236</v>
      </c>
    </row>
    <row r="34" spans="2:48" ht="13.5" customHeight="1" x14ac:dyDescent="0.15">
      <c r="B34" s="66" t="s">
        <v>52</v>
      </c>
      <c r="C34" s="15">
        <v>9541</v>
      </c>
      <c r="D34" s="16">
        <v>1780</v>
      </c>
      <c r="E34" s="16">
        <v>48</v>
      </c>
      <c r="F34" s="16">
        <v>261</v>
      </c>
      <c r="G34" s="16">
        <v>9</v>
      </c>
      <c r="H34" s="16">
        <v>1218</v>
      </c>
      <c r="I34" s="16">
        <v>966</v>
      </c>
      <c r="J34" s="16">
        <v>10</v>
      </c>
      <c r="K34" s="16">
        <v>28</v>
      </c>
      <c r="L34" s="16">
        <v>569</v>
      </c>
      <c r="M34" s="16">
        <v>1387</v>
      </c>
      <c r="N34" s="16">
        <v>75</v>
      </c>
      <c r="O34" s="16">
        <v>214</v>
      </c>
      <c r="P34" s="69"/>
      <c r="Q34" s="72" t="s">
        <v>52</v>
      </c>
      <c r="R34" s="14">
        <v>236</v>
      </c>
      <c r="S34" s="16">
        <v>311</v>
      </c>
      <c r="T34" s="14">
        <v>333</v>
      </c>
      <c r="U34" s="16">
        <v>212</v>
      </c>
      <c r="V34" s="16">
        <v>427</v>
      </c>
      <c r="W34" s="16">
        <v>33</v>
      </c>
      <c r="X34" s="16">
        <v>730</v>
      </c>
      <c r="Y34" s="16">
        <v>164</v>
      </c>
      <c r="Z34" s="16">
        <v>530</v>
      </c>
      <c r="AA34" s="17">
        <v>4687</v>
      </c>
      <c r="AB34" s="17">
        <v>74</v>
      </c>
      <c r="AC34" s="17">
        <v>31</v>
      </c>
      <c r="AD34" s="17">
        <v>42</v>
      </c>
      <c r="AE34" s="17">
        <v>7</v>
      </c>
      <c r="AF34" s="17">
        <v>775</v>
      </c>
      <c r="AG34" s="17">
        <v>694</v>
      </c>
      <c r="AH34" s="17">
        <v>10</v>
      </c>
      <c r="AI34" s="17">
        <v>25</v>
      </c>
      <c r="AJ34" s="17">
        <v>520</v>
      </c>
      <c r="AK34" s="17">
        <v>726</v>
      </c>
      <c r="AL34" s="17">
        <v>54</v>
      </c>
      <c r="AM34" s="17">
        <v>120</v>
      </c>
      <c r="AN34" s="17">
        <v>117</v>
      </c>
      <c r="AO34" s="17">
        <v>104</v>
      </c>
      <c r="AP34" s="17">
        <v>121</v>
      </c>
      <c r="AQ34" s="17">
        <v>188</v>
      </c>
      <c r="AR34" s="17">
        <v>338</v>
      </c>
      <c r="AS34" s="17">
        <v>33</v>
      </c>
      <c r="AT34" s="17">
        <v>459</v>
      </c>
      <c r="AU34" s="17">
        <v>164</v>
      </c>
      <c r="AV34" s="17">
        <v>85</v>
      </c>
    </row>
    <row r="35" spans="2:48" ht="13.5" customHeight="1" x14ac:dyDescent="0.15">
      <c r="B35" s="66" t="s">
        <v>53</v>
      </c>
      <c r="C35" s="15">
        <v>6124</v>
      </c>
      <c r="D35" s="16">
        <v>2026</v>
      </c>
      <c r="E35" s="16">
        <v>49</v>
      </c>
      <c r="F35" s="16">
        <v>264</v>
      </c>
      <c r="G35" s="16">
        <v>1</v>
      </c>
      <c r="H35" s="16">
        <v>485</v>
      </c>
      <c r="I35" s="16">
        <v>445</v>
      </c>
      <c r="J35" s="16">
        <v>5</v>
      </c>
      <c r="K35" s="16">
        <v>12</v>
      </c>
      <c r="L35" s="16">
        <v>173</v>
      </c>
      <c r="M35" s="16">
        <v>886</v>
      </c>
      <c r="N35" s="16">
        <v>36</v>
      </c>
      <c r="O35" s="16">
        <v>124</v>
      </c>
      <c r="P35" s="69"/>
      <c r="Q35" s="72" t="s">
        <v>53</v>
      </c>
      <c r="R35" s="14">
        <v>107</v>
      </c>
      <c r="S35" s="16">
        <v>162</v>
      </c>
      <c r="T35" s="14">
        <v>230</v>
      </c>
      <c r="U35" s="16">
        <v>93</v>
      </c>
      <c r="V35" s="16">
        <v>187</v>
      </c>
      <c r="W35" s="16">
        <v>16</v>
      </c>
      <c r="X35" s="16">
        <v>336</v>
      </c>
      <c r="Y35" s="16">
        <v>84</v>
      </c>
      <c r="Z35" s="16">
        <v>403</v>
      </c>
      <c r="AA35" s="17">
        <v>1967</v>
      </c>
      <c r="AB35" s="17">
        <v>53</v>
      </c>
      <c r="AC35" s="17">
        <v>31</v>
      </c>
      <c r="AD35" s="17">
        <v>22</v>
      </c>
      <c r="AE35" s="17">
        <v>1</v>
      </c>
      <c r="AF35" s="17">
        <v>306</v>
      </c>
      <c r="AG35" s="17">
        <v>252</v>
      </c>
      <c r="AH35" s="17">
        <v>5</v>
      </c>
      <c r="AI35" s="17">
        <v>12</v>
      </c>
      <c r="AJ35" s="17">
        <v>141</v>
      </c>
      <c r="AK35" s="17">
        <v>364</v>
      </c>
      <c r="AL35" s="17">
        <v>29</v>
      </c>
      <c r="AM35" s="17">
        <v>59</v>
      </c>
      <c r="AN35" s="17">
        <v>44</v>
      </c>
      <c r="AO35" s="17">
        <v>45</v>
      </c>
      <c r="AP35" s="17">
        <v>63</v>
      </c>
      <c r="AQ35" s="17">
        <v>82</v>
      </c>
      <c r="AR35" s="17">
        <v>135</v>
      </c>
      <c r="AS35" s="17">
        <v>16</v>
      </c>
      <c r="AT35" s="17">
        <v>172</v>
      </c>
      <c r="AU35" s="17">
        <v>84</v>
      </c>
      <c r="AV35" s="17">
        <v>51</v>
      </c>
    </row>
    <row r="36" spans="2:48" ht="13.5" customHeight="1" x14ac:dyDescent="0.15">
      <c r="B36" s="66" t="s">
        <v>54</v>
      </c>
      <c r="C36" s="15">
        <v>3983</v>
      </c>
      <c r="D36" s="16">
        <v>1750</v>
      </c>
      <c r="E36" s="16">
        <v>26</v>
      </c>
      <c r="F36" s="16">
        <v>150</v>
      </c>
      <c r="G36" s="16">
        <v>3</v>
      </c>
      <c r="H36" s="16">
        <v>197</v>
      </c>
      <c r="I36" s="16">
        <v>228</v>
      </c>
      <c r="J36" s="16">
        <v>2</v>
      </c>
      <c r="K36" s="16">
        <v>5</v>
      </c>
      <c r="L36" s="16">
        <v>65</v>
      </c>
      <c r="M36" s="16">
        <v>517</v>
      </c>
      <c r="N36" s="16">
        <v>11</v>
      </c>
      <c r="O36" s="16">
        <v>102</v>
      </c>
      <c r="P36" s="69"/>
      <c r="Q36" s="72" t="s">
        <v>54</v>
      </c>
      <c r="R36" s="14">
        <v>59</v>
      </c>
      <c r="S36" s="16">
        <v>67</v>
      </c>
      <c r="T36" s="14">
        <v>92</v>
      </c>
      <c r="U36" s="16">
        <v>51</v>
      </c>
      <c r="V36" s="16">
        <v>130</v>
      </c>
      <c r="W36" s="16">
        <v>5</v>
      </c>
      <c r="X36" s="16">
        <v>150</v>
      </c>
      <c r="Y36" s="16">
        <v>36</v>
      </c>
      <c r="Z36" s="16">
        <v>337</v>
      </c>
      <c r="AA36" s="17">
        <v>902</v>
      </c>
      <c r="AB36" s="17">
        <v>20</v>
      </c>
      <c r="AC36" s="17">
        <v>12</v>
      </c>
      <c r="AD36" s="17">
        <v>4</v>
      </c>
      <c r="AE36" s="17">
        <v>3</v>
      </c>
      <c r="AF36" s="17">
        <v>121</v>
      </c>
      <c r="AG36" s="17">
        <v>124</v>
      </c>
      <c r="AH36" s="17">
        <v>2</v>
      </c>
      <c r="AI36" s="17">
        <v>4</v>
      </c>
      <c r="AJ36" s="17">
        <v>56</v>
      </c>
      <c r="AK36" s="17">
        <v>186</v>
      </c>
      <c r="AL36" s="17">
        <v>9</v>
      </c>
      <c r="AM36" s="17">
        <v>42</v>
      </c>
      <c r="AN36" s="17">
        <v>12</v>
      </c>
      <c r="AO36" s="17">
        <v>14</v>
      </c>
      <c r="AP36" s="17">
        <v>24</v>
      </c>
      <c r="AQ36" s="17">
        <v>32</v>
      </c>
      <c r="AR36" s="17">
        <v>90</v>
      </c>
      <c r="AS36" s="17">
        <v>4</v>
      </c>
      <c r="AT36" s="17">
        <v>81</v>
      </c>
      <c r="AU36" s="17">
        <v>36</v>
      </c>
      <c r="AV36" s="17">
        <v>26</v>
      </c>
    </row>
    <row r="37" spans="2:48" ht="13.5" customHeight="1" x14ac:dyDescent="0.15">
      <c r="B37" s="66" t="s">
        <v>55</v>
      </c>
      <c r="C37" s="15">
        <v>2062</v>
      </c>
      <c r="D37" s="16">
        <v>1042</v>
      </c>
      <c r="E37" s="16">
        <v>3</v>
      </c>
      <c r="F37" s="16">
        <v>44</v>
      </c>
      <c r="G37" s="16">
        <v>1</v>
      </c>
      <c r="H37" s="16">
        <v>55</v>
      </c>
      <c r="I37" s="16">
        <v>90</v>
      </c>
      <c r="J37" s="16">
        <v>2</v>
      </c>
      <c r="K37" s="16">
        <v>2</v>
      </c>
      <c r="L37" s="16">
        <v>22</v>
      </c>
      <c r="M37" s="16">
        <v>254</v>
      </c>
      <c r="N37" s="16">
        <v>6</v>
      </c>
      <c r="O37" s="16">
        <v>65</v>
      </c>
      <c r="P37" s="69"/>
      <c r="Q37" s="72" t="s">
        <v>55</v>
      </c>
      <c r="R37" s="14">
        <v>63</v>
      </c>
      <c r="S37" s="16">
        <v>26</v>
      </c>
      <c r="T37" s="14">
        <v>18</v>
      </c>
      <c r="U37" s="16">
        <v>21</v>
      </c>
      <c r="V37" s="16">
        <v>83</v>
      </c>
      <c r="W37" s="16">
        <v>1</v>
      </c>
      <c r="X37" s="16">
        <v>59</v>
      </c>
      <c r="Y37" s="16">
        <v>9</v>
      </c>
      <c r="Z37" s="16">
        <v>196</v>
      </c>
      <c r="AA37" s="17">
        <v>394</v>
      </c>
      <c r="AB37" s="17">
        <v>10</v>
      </c>
      <c r="AC37" s="73" t="s">
        <v>192</v>
      </c>
      <c r="AD37" s="17">
        <v>3</v>
      </c>
      <c r="AE37" s="17">
        <v>1</v>
      </c>
      <c r="AF37" s="17">
        <v>38</v>
      </c>
      <c r="AG37" s="17">
        <v>55</v>
      </c>
      <c r="AH37" s="17">
        <v>2</v>
      </c>
      <c r="AI37" s="17">
        <v>2</v>
      </c>
      <c r="AJ37" s="17">
        <v>18</v>
      </c>
      <c r="AK37" s="17">
        <v>84</v>
      </c>
      <c r="AL37" s="17">
        <v>5</v>
      </c>
      <c r="AM37" s="17">
        <v>27</v>
      </c>
      <c r="AN37" s="17">
        <v>13</v>
      </c>
      <c r="AO37" s="17">
        <v>4</v>
      </c>
      <c r="AP37" s="17">
        <v>6</v>
      </c>
      <c r="AQ37" s="17">
        <v>12</v>
      </c>
      <c r="AR37" s="17">
        <v>56</v>
      </c>
      <c r="AS37" s="17">
        <v>1</v>
      </c>
      <c r="AT37" s="17">
        <v>35</v>
      </c>
      <c r="AU37" s="17">
        <v>9</v>
      </c>
      <c r="AV37" s="17">
        <v>13</v>
      </c>
    </row>
    <row r="38" spans="2:48" ht="13.5" customHeight="1" x14ac:dyDescent="0.15">
      <c r="B38" s="66" t="s">
        <v>56</v>
      </c>
      <c r="C38" s="15">
        <v>706</v>
      </c>
      <c r="D38" s="16">
        <v>309</v>
      </c>
      <c r="E38" s="68">
        <v>1</v>
      </c>
      <c r="F38" s="16">
        <v>14</v>
      </c>
      <c r="G38" s="68" t="s">
        <v>191</v>
      </c>
      <c r="H38" s="16">
        <v>17</v>
      </c>
      <c r="I38" s="16">
        <v>20</v>
      </c>
      <c r="J38" s="16">
        <v>1</v>
      </c>
      <c r="K38" s="16">
        <v>2</v>
      </c>
      <c r="L38" s="16">
        <v>5</v>
      </c>
      <c r="M38" s="16">
        <v>115</v>
      </c>
      <c r="N38" s="16">
        <v>2</v>
      </c>
      <c r="O38" s="16">
        <v>39</v>
      </c>
      <c r="P38" s="69"/>
      <c r="Q38" s="72" t="s">
        <v>56</v>
      </c>
      <c r="R38" s="14">
        <v>22</v>
      </c>
      <c r="S38" s="16">
        <v>8</v>
      </c>
      <c r="T38" s="14">
        <v>13</v>
      </c>
      <c r="U38" s="16">
        <v>9</v>
      </c>
      <c r="V38" s="16">
        <v>26</v>
      </c>
      <c r="W38" s="68" t="s">
        <v>191</v>
      </c>
      <c r="X38" s="16">
        <v>12</v>
      </c>
      <c r="Y38" s="16">
        <v>5</v>
      </c>
      <c r="Z38" s="16">
        <v>86</v>
      </c>
      <c r="AA38" s="17">
        <v>139</v>
      </c>
      <c r="AB38" s="17">
        <v>1</v>
      </c>
      <c r="AC38" s="73" t="s">
        <v>192</v>
      </c>
      <c r="AD38" s="17">
        <v>2</v>
      </c>
      <c r="AE38" s="73" t="s">
        <v>192</v>
      </c>
      <c r="AF38" s="17">
        <v>14</v>
      </c>
      <c r="AG38" s="17">
        <v>10</v>
      </c>
      <c r="AH38" s="17">
        <v>1</v>
      </c>
      <c r="AI38" s="17">
        <v>1</v>
      </c>
      <c r="AJ38" s="17">
        <v>5</v>
      </c>
      <c r="AK38" s="17">
        <v>35</v>
      </c>
      <c r="AL38" s="17">
        <v>1</v>
      </c>
      <c r="AM38" s="17">
        <v>16</v>
      </c>
      <c r="AN38" s="17">
        <v>8</v>
      </c>
      <c r="AO38" s="17">
        <v>4</v>
      </c>
      <c r="AP38" s="17">
        <v>2</v>
      </c>
      <c r="AQ38" s="17">
        <v>6</v>
      </c>
      <c r="AR38" s="17">
        <v>18</v>
      </c>
      <c r="AS38" s="73" t="s">
        <v>192</v>
      </c>
      <c r="AT38" s="17">
        <v>7</v>
      </c>
      <c r="AU38" s="17">
        <v>5</v>
      </c>
      <c r="AV38" s="17">
        <v>3</v>
      </c>
    </row>
    <row r="39" spans="2:48" ht="13.5" customHeight="1" x14ac:dyDescent="0.15">
      <c r="B39" s="51"/>
      <c r="C39" s="74"/>
      <c r="D39" s="16"/>
      <c r="E39" s="16"/>
      <c r="F39" s="16"/>
      <c r="G39" s="16"/>
      <c r="H39" s="16"/>
      <c r="I39" s="16"/>
      <c r="J39" s="16"/>
      <c r="K39" s="16"/>
      <c r="L39" s="16"/>
      <c r="M39" s="16"/>
      <c r="N39" s="16"/>
      <c r="O39" s="16"/>
      <c r="P39" s="69"/>
      <c r="Q39" s="75"/>
      <c r="R39" s="16"/>
      <c r="S39" s="16"/>
      <c r="T39" s="17"/>
      <c r="U39" s="68"/>
      <c r="V39" s="68"/>
      <c r="W39" s="68"/>
      <c r="X39" s="68"/>
      <c r="Y39" s="68"/>
      <c r="Z39" s="68"/>
      <c r="AA39" s="17"/>
      <c r="AB39" s="17"/>
      <c r="AC39" s="17"/>
      <c r="AD39" s="17"/>
      <c r="AE39" s="17"/>
      <c r="AF39" s="17"/>
      <c r="AG39" s="17"/>
      <c r="AH39" s="17"/>
      <c r="AI39" s="17"/>
      <c r="AJ39" s="17"/>
      <c r="AK39" s="17"/>
      <c r="AL39" s="17"/>
      <c r="AM39" s="17"/>
      <c r="AN39" s="77"/>
      <c r="AO39" s="17"/>
      <c r="AP39" s="77"/>
      <c r="AQ39" s="17"/>
      <c r="AR39" s="17"/>
      <c r="AS39" s="17"/>
      <c r="AT39" s="17"/>
      <c r="AU39" s="17"/>
      <c r="AV39" s="73"/>
    </row>
    <row r="40" spans="2:48" ht="13.5" customHeight="1" x14ac:dyDescent="0.15">
      <c r="B40" s="78" t="s">
        <v>7</v>
      </c>
      <c r="C40" s="15">
        <f t="shared" ref="C40:O40" si="8">SUM(C41:C55)</f>
        <v>156502</v>
      </c>
      <c r="D40" s="16">
        <f t="shared" si="8"/>
        <v>11606</v>
      </c>
      <c r="E40" s="16">
        <f t="shared" si="8"/>
        <v>92</v>
      </c>
      <c r="F40" s="16">
        <f t="shared" si="8"/>
        <v>625</v>
      </c>
      <c r="G40" s="16">
        <f t="shared" si="8"/>
        <v>35</v>
      </c>
      <c r="H40" s="16">
        <f t="shared" si="8"/>
        <v>4042</v>
      </c>
      <c r="I40" s="16">
        <f t="shared" si="8"/>
        <v>16922</v>
      </c>
      <c r="J40" s="16">
        <f t="shared" si="8"/>
        <v>221</v>
      </c>
      <c r="K40" s="16">
        <f t="shared" si="8"/>
        <v>1274</v>
      </c>
      <c r="L40" s="16">
        <f t="shared" si="8"/>
        <v>2117</v>
      </c>
      <c r="M40" s="16">
        <f t="shared" si="8"/>
        <v>27215</v>
      </c>
      <c r="N40" s="16">
        <f t="shared" si="8"/>
        <v>4683</v>
      </c>
      <c r="O40" s="16">
        <f t="shared" si="8"/>
        <v>1718</v>
      </c>
      <c r="P40" s="69"/>
      <c r="Q40" s="79" t="s">
        <v>7</v>
      </c>
      <c r="R40" s="14">
        <f>SUM(R41:R55)</f>
        <v>2589</v>
      </c>
      <c r="S40" s="14">
        <f t="shared" ref="S40:AD40" si="9">SUM(S41:S55)</f>
        <v>10934</v>
      </c>
      <c r="T40" s="14">
        <f t="shared" si="9"/>
        <v>7306</v>
      </c>
      <c r="U40" s="14">
        <f t="shared" si="9"/>
        <v>10343</v>
      </c>
      <c r="V40" s="14">
        <f t="shared" si="9"/>
        <v>36921</v>
      </c>
      <c r="W40" s="14">
        <f t="shared" si="9"/>
        <v>1479</v>
      </c>
      <c r="X40" s="14">
        <f t="shared" si="9"/>
        <v>5776</v>
      </c>
      <c r="Y40" s="14">
        <f t="shared" si="9"/>
        <v>4374</v>
      </c>
      <c r="Z40" s="14">
        <f t="shared" si="9"/>
        <v>6230</v>
      </c>
      <c r="AA40" s="14">
        <f t="shared" si="9"/>
        <v>127224</v>
      </c>
      <c r="AB40" s="14">
        <f t="shared" si="9"/>
        <v>1629</v>
      </c>
      <c r="AC40" s="14">
        <f t="shared" si="9"/>
        <v>73</v>
      </c>
      <c r="AD40" s="14">
        <f t="shared" si="9"/>
        <v>88</v>
      </c>
      <c r="AE40" s="14">
        <f>SUM(AE41:AE55)</f>
        <v>35</v>
      </c>
      <c r="AF40" s="17">
        <f>SUM(AF41:AF55)</f>
        <v>3450</v>
      </c>
      <c r="AG40" s="17">
        <f t="shared" ref="AG40:AN40" si="10">SUM(AG41:AG55)</f>
        <v>15345</v>
      </c>
      <c r="AH40" s="17">
        <f t="shared" si="10"/>
        <v>221</v>
      </c>
      <c r="AI40" s="17">
        <f t="shared" si="10"/>
        <v>1241</v>
      </c>
      <c r="AJ40" s="17">
        <f t="shared" si="10"/>
        <v>2050</v>
      </c>
      <c r="AK40" s="17">
        <f t="shared" si="10"/>
        <v>22745</v>
      </c>
      <c r="AL40" s="17">
        <f t="shared" si="10"/>
        <v>4578</v>
      </c>
      <c r="AM40" s="17">
        <f t="shared" si="10"/>
        <v>1358</v>
      </c>
      <c r="AN40" s="17">
        <f t="shared" si="10"/>
        <v>2088</v>
      </c>
      <c r="AO40" s="17">
        <f>SUM(AO41:AO55)</f>
        <v>8407</v>
      </c>
      <c r="AP40" s="17">
        <f>SUM(AP41:AP55)</f>
        <v>4805</v>
      </c>
      <c r="AQ40" s="17">
        <f t="shared" ref="AQ40:AV40" si="11">SUM(AQ41:AQ55)</f>
        <v>9349</v>
      </c>
      <c r="AR40" s="17">
        <f t="shared" si="11"/>
        <v>36089</v>
      </c>
      <c r="AS40" s="17">
        <f t="shared" si="11"/>
        <v>1466</v>
      </c>
      <c r="AT40" s="17">
        <f t="shared" si="11"/>
        <v>5040</v>
      </c>
      <c r="AU40" s="17">
        <f t="shared" si="11"/>
        <v>4374</v>
      </c>
      <c r="AV40" s="73">
        <f t="shared" si="11"/>
        <v>2793</v>
      </c>
    </row>
    <row r="41" spans="2:48" ht="13.5" customHeight="1" x14ac:dyDescent="0.15">
      <c r="B41" s="66" t="s">
        <v>42</v>
      </c>
      <c r="C41" s="15">
        <v>1762</v>
      </c>
      <c r="D41" s="16">
        <v>22</v>
      </c>
      <c r="E41" s="68" t="s">
        <v>191</v>
      </c>
      <c r="F41" s="16">
        <v>1</v>
      </c>
      <c r="G41" s="68" t="s">
        <v>191</v>
      </c>
      <c r="H41" s="16">
        <v>3</v>
      </c>
      <c r="I41" s="16">
        <v>180</v>
      </c>
      <c r="J41" s="16">
        <v>1</v>
      </c>
      <c r="K41" s="16">
        <v>7</v>
      </c>
      <c r="L41" s="16">
        <v>12</v>
      </c>
      <c r="M41" s="16">
        <v>490</v>
      </c>
      <c r="N41" s="16">
        <v>10</v>
      </c>
      <c r="O41" s="16">
        <v>7</v>
      </c>
      <c r="P41" s="69"/>
      <c r="Q41" s="72" t="s">
        <v>42</v>
      </c>
      <c r="R41" s="14">
        <v>9</v>
      </c>
      <c r="S41" s="16">
        <v>511</v>
      </c>
      <c r="T41" s="14">
        <v>85</v>
      </c>
      <c r="U41" s="16">
        <v>64</v>
      </c>
      <c r="V41" s="16">
        <v>137</v>
      </c>
      <c r="W41" s="16">
        <v>11</v>
      </c>
      <c r="X41" s="16">
        <v>21</v>
      </c>
      <c r="Y41" s="16">
        <v>12</v>
      </c>
      <c r="Z41" s="16">
        <v>179</v>
      </c>
      <c r="AA41" s="17">
        <v>1659</v>
      </c>
      <c r="AB41" s="17">
        <v>19</v>
      </c>
      <c r="AC41" s="73" t="s">
        <v>192</v>
      </c>
      <c r="AD41" s="17">
        <v>1</v>
      </c>
      <c r="AE41" s="73" t="s">
        <v>192</v>
      </c>
      <c r="AF41" s="17">
        <v>3</v>
      </c>
      <c r="AG41" s="17">
        <v>173</v>
      </c>
      <c r="AH41" s="17">
        <v>1</v>
      </c>
      <c r="AI41" s="17">
        <v>7</v>
      </c>
      <c r="AJ41" s="17">
        <v>12</v>
      </c>
      <c r="AK41" s="17">
        <v>489</v>
      </c>
      <c r="AL41" s="17">
        <v>10</v>
      </c>
      <c r="AM41" s="17">
        <v>7</v>
      </c>
      <c r="AN41" s="17">
        <v>9</v>
      </c>
      <c r="AO41" s="17">
        <v>508</v>
      </c>
      <c r="AP41" s="17">
        <v>85</v>
      </c>
      <c r="AQ41" s="17">
        <v>61</v>
      </c>
      <c r="AR41" s="17">
        <v>137</v>
      </c>
      <c r="AS41" s="17">
        <v>11</v>
      </c>
      <c r="AT41" s="17">
        <v>18</v>
      </c>
      <c r="AU41" s="17">
        <v>12</v>
      </c>
      <c r="AV41" s="17">
        <v>96</v>
      </c>
    </row>
    <row r="42" spans="2:48" ht="13.5" customHeight="1" x14ac:dyDescent="0.15">
      <c r="B42" s="66" t="s">
        <v>43</v>
      </c>
      <c r="C42" s="15">
        <v>9747</v>
      </c>
      <c r="D42" s="16">
        <v>120</v>
      </c>
      <c r="E42" s="68" t="s">
        <v>191</v>
      </c>
      <c r="F42" s="16">
        <v>2</v>
      </c>
      <c r="G42" s="68" t="s">
        <v>191</v>
      </c>
      <c r="H42" s="16">
        <v>89</v>
      </c>
      <c r="I42" s="16">
        <v>1266</v>
      </c>
      <c r="J42" s="16">
        <v>16</v>
      </c>
      <c r="K42" s="16">
        <v>135</v>
      </c>
      <c r="L42" s="16">
        <v>86</v>
      </c>
      <c r="M42" s="16">
        <v>1765</v>
      </c>
      <c r="N42" s="16">
        <v>312</v>
      </c>
      <c r="O42" s="16">
        <v>83</v>
      </c>
      <c r="P42" s="69"/>
      <c r="Q42" s="72" t="s">
        <v>43</v>
      </c>
      <c r="R42" s="14">
        <v>125</v>
      </c>
      <c r="S42" s="16">
        <v>961</v>
      </c>
      <c r="T42" s="14">
        <v>597</v>
      </c>
      <c r="U42" s="16">
        <v>633</v>
      </c>
      <c r="V42" s="16">
        <v>2541</v>
      </c>
      <c r="W42" s="16">
        <v>102</v>
      </c>
      <c r="X42" s="16">
        <v>190</v>
      </c>
      <c r="Y42" s="16">
        <v>252</v>
      </c>
      <c r="Z42" s="16">
        <v>472</v>
      </c>
      <c r="AA42" s="17">
        <v>9391</v>
      </c>
      <c r="AB42" s="17">
        <v>94</v>
      </c>
      <c r="AC42" s="73" t="s">
        <v>192</v>
      </c>
      <c r="AD42" s="17">
        <v>1</v>
      </c>
      <c r="AE42" s="73" t="s">
        <v>192</v>
      </c>
      <c r="AF42" s="17">
        <v>85</v>
      </c>
      <c r="AG42" s="17">
        <v>1232</v>
      </c>
      <c r="AH42" s="17">
        <v>16</v>
      </c>
      <c r="AI42" s="17">
        <v>135</v>
      </c>
      <c r="AJ42" s="17">
        <v>84</v>
      </c>
      <c r="AK42" s="17">
        <v>1740</v>
      </c>
      <c r="AL42" s="17">
        <v>312</v>
      </c>
      <c r="AM42" s="17">
        <v>82</v>
      </c>
      <c r="AN42" s="17">
        <v>123</v>
      </c>
      <c r="AO42" s="17">
        <v>941</v>
      </c>
      <c r="AP42" s="17">
        <v>575</v>
      </c>
      <c r="AQ42" s="17">
        <v>609</v>
      </c>
      <c r="AR42" s="17">
        <v>2537</v>
      </c>
      <c r="AS42" s="17">
        <v>102</v>
      </c>
      <c r="AT42" s="17">
        <v>173</v>
      </c>
      <c r="AU42" s="17">
        <v>252</v>
      </c>
      <c r="AV42" s="17">
        <v>298</v>
      </c>
    </row>
    <row r="43" spans="2:48" ht="13.5" customHeight="1" x14ac:dyDescent="0.15">
      <c r="B43" s="66" t="s">
        <v>44</v>
      </c>
      <c r="C43" s="15">
        <v>13200</v>
      </c>
      <c r="D43" s="16">
        <v>182</v>
      </c>
      <c r="E43" s="16">
        <v>7</v>
      </c>
      <c r="F43" s="16">
        <v>5</v>
      </c>
      <c r="G43" s="16">
        <v>3</v>
      </c>
      <c r="H43" s="16">
        <v>190</v>
      </c>
      <c r="I43" s="16">
        <v>1444</v>
      </c>
      <c r="J43" s="16">
        <v>21</v>
      </c>
      <c r="K43" s="16">
        <v>260</v>
      </c>
      <c r="L43" s="16">
        <v>167</v>
      </c>
      <c r="M43" s="16">
        <v>2239</v>
      </c>
      <c r="N43" s="16">
        <v>475</v>
      </c>
      <c r="O43" s="16">
        <v>98</v>
      </c>
      <c r="P43" s="69"/>
      <c r="Q43" s="72" t="s">
        <v>44</v>
      </c>
      <c r="R43" s="14">
        <v>259</v>
      </c>
      <c r="S43" s="16">
        <v>699</v>
      </c>
      <c r="T43" s="14">
        <v>678</v>
      </c>
      <c r="U43" s="16">
        <v>942</v>
      </c>
      <c r="V43" s="16">
        <v>4108</v>
      </c>
      <c r="W43" s="16">
        <v>154</v>
      </c>
      <c r="X43" s="16">
        <v>375</v>
      </c>
      <c r="Y43" s="16">
        <v>455</v>
      </c>
      <c r="Z43" s="16">
        <v>439</v>
      </c>
      <c r="AA43" s="17">
        <v>12654</v>
      </c>
      <c r="AB43" s="17">
        <v>100</v>
      </c>
      <c r="AC43" s="17">
        <v>7</v>
      </c>
      <c r="AD43" s="17">
        <v>1</v>
      </c>
      <c r="AE43" s="17">
        <v>3</v>
      </c>
      <c r="AF43" s="17">
        <v>178</v>
      </c>
      <c r="AG43" s="17">
        <v>1402</v>
      </c>
      <c r="AH43" s="17">
        <v>21</v>
      </c>
      <c r="AI43" s="17">
        <v>257</v>
      </c>
      <c r="AJ43" s="17">
        <v>165</v>
      </c>
      <c r="AK43" s="17">
        <v>2174</v>
      </c>
      <c r="AL43" s="17">
        <v>474</v>
      </c>
      <c r="AM43" s="17">
        <v>94</v>
      </c>
      <c r="AN43" s="17">
        <v>246</v>
      </c>
      <c r="AO43" s="17">
        <v>644</v>
      </c>
      <c r="AP43" s="17">
        <v>625</v>
      </c>
      <c r="AQ43" s="17">
        <v>915</v>
      </c>
      <c r="AR43" s="17">
        <v>4086</v>
      </c>
      <c r="AS43" s="17">
        <v>153</v>
      </c>
      <c r="AT43" s="17">
        <v>361</v>
      </c>
      <c r="AU43" s="17">
        <v>455</v>
      </c>
      <c r="AV43" s="17">
        <v>293</v>
      </c>
    </row>
    <row r="44" spans="2:48" ht="13.5" customHeight="1" x14ac:dyDescent="0.15">
      <c r="B44" s="66" t="s">
        <v>45</v>
      </c>
      <c r="C44" s="15">
        <v>14718</v>
      </c>
      <c r="D44" s="16">
        <v>263</v>
      </c>
      <c r="E44" s="16">
        <v>9</v>
      </c>
      <c r="F44" s="16">
        <v>24</v>
      </c>
      <c r="G44" s="16">
        <v>3</v>
      </c>
      <c r="H44" s="16">
        <v>336</v>
      </c>
      <c r="I44" s="16">
        <v>1798</v>
      </c>
      <c r="J44" s="16">
        <v>20</v>
      </c>
      <c r="K44" s="16">
        <v>245</v>
      </c>
      <c r="L44" s="16">
        <v>208</v>
      </c>
      <c r="M44" s="16">
        <v>2455</v>
      </c>
      <c r="N44" s="16">
        <v>471</v>
      </c>
      <c r="O44" s="16">
        <v>137</v>
      </c>
      <c r="P44" s="69"/>
      <c r="Q44" s="72" t="s">
        <v>45</v>
      </c>
      <c r="R44" s="14">
        <v>362</v>
      </c>
      <c r="S44" s="16">
        <v>798</v>
      </c>
      <c r="T44" s="14">
        <v>613</v>
      </c>
      <c r="U44" s="16">
        <v>1083</v>
      </c>
      <c r="V44" s="16">
        <v>4218</v>
      </c>
      <c r="W44" s="16">
        <v>151</v>
      </c>
      <c r="X44" s="16">
        <v>487</v>
      </c>
      <c r="Y44" s="16">
        <v>536</v>
      </c>
      <c r="Z44" s="16">
        <v>501</v>
      </c>
      <c r="AA44" s="17">
        <v>13763</v>
      </c>
      <c r="AB44" s="17">
        <v>137</v>
      </c>
      <c r="AC44" s="17">
        <v>9</v>
      </c>
      <c r="AD44" s="17">
        <v>8</v>
      </c>
      <c r="AE44" s="17">
        <v>3</v>
      </c>
      <c r="AF44" s="17">
        <v>304</v>
      </c>
      <c r="AG44" s="17">
        <v>1726</v>
      </c>
      <c r="AH44" s="17">
        <v>20</v>
      </c>
      <c r="AI44" s="17">
        <v>239</v>
      </c>
      <c r="AJ44" s="17">
        <v>204</v>
      </c>
      <c r="AK44" s="17">
        <v>2313</v>
      </c>
      <c r="AL44" s="17">
        <v>464</v>
      </c>
      <c r="AM44" s="17">
        <v>131</v>
      </c>
      <c r="AN44" s="17">
        <v>338</v>
      </c>
      <c r="AO44" s="17">
        <v>704</v>
      </c>
      <c r="AP44" s="17">
        <v>538</v>
      </c>
      <c r="AQ44" s="17">
        <v>1005</v>
      </c>
      <c r="AR44" s="17">
        <v>4189</v>
      </c>
      <c r="AS44" s="17">
        <v>150</v>
      </c>
      <c r="AT44" s="17">
        <v>447</v>
      </c>
      <c r="AU44" s="17">
        <v>536</v>
      </c>
      <c r="AV44" s="17">
        <v>298</v>
      </c>
    </row>
    <row r="45" spans="2:48" ht="13.5" customHeight="1" x14ac:dyDescent="0.15">
      <c r="B45" s="66" t="s">
        <v>46</v>
      </c>
      <c r="C45" s="15">
        <v>17364</v>
      </c>
      <c r="D45" s="16">
        <v>370</v>
      </c>
      <c r="E45" s="16">
        <v>6</v>
      </c>
      <c r="F45" s="16">
        <v>31</v>
      </c>
      <c r="G45" s="16">
        <v>5</v>
      </c>
      <c r="H45" s="16">
        <v>532</v>
      </c>
      <c r="I45" s="16">
        <v>2016</v>
      </c>
      <c r="J45" s="16">
        <v>30</v>
      </c>
      <c r="K45" s="16">
        <v>205</v>
      </c>
      <c r="L45" s="16">
        <v>321</v>
      </c>
      <c r="M45" s="16">
        <v>2958</v>
      </c>
      <c r="N45" s="16">
        <v>652</v>
      </c>
      <c r="O45" s="16">
        <v>172</v>
      </c>
      <c r="P45" s="69"/>
      <c r="Q45" s="72" t="s">
        <v>46</v>
      </c>
      <c r="R45" s="14">
        <v>433</v>
      </c>
      <c r="S45" s="16">
        <v>1042</v>
      </c>
      <c r="T45" s="14">
        <v>680</v>
      </c>
      <c r="U45" s="16">
        <v>1324</v>
      </c>
      <c r="V45" s="16">
        <v>4444</v>
      </c>
      <c r="W45" s="16">
        <v>241</v>
      </c>
      <c r="X45" s="16">
        <v>641</v>
      </c>
      <c r="Y45" s="16">
        <v>704</v>
      </c>
      <c r="Z45" s="16">
        <v>557</v>
      </c>
      <c r="AA45" s="17">
        <v>15920</v>
      </c>
      <c r="AB45" s="17">
        <v>149</v>
      </c>
      <c r="AC45" s="17">
        <v>5</v>
      </c>
      <c r="AD45" s="17">
        <v>7</v>
      </c>
      <c r="AE45" s="17">
        <v>5</v>
      </c>
      <c r="AF45" s="17">
        <v>490</v>
      </c>
      <c r="AG45" s="17">
        <v>1913</v>
      </c>
      <c r="AH45" s="17">
        <v>30</v>
      </c>
      <c r="AI45" s="17">
        <v>202</v>
      </c>
      <c r="AJ45" s="17">
        <v>315</v>
      </c>
      <c r="AK45" s="17">
        <v>2715</v>
      </c>
      <c r="AL45" s="17">
        <v>647</v>
      </c>
      <c r="AM45" s="17">
        <v>162</v>
      </c>
      <c r="AN45" s="17">
        <v>380</v>
      </c>
      <c r="AO45" s="17">
        <v>890</v>
      </c>
      <c r="AP45" s="17">
        <v>531</v>
      </c>
      <c r="AQ45" s="17">
        <v>1242</v>
      </c>
      <c r="AR45" s="17">
        <v>4376</v>
      </c>
      <c r="AS45" s="17">
        <v>240</v>
      </c>
      <c r="AT45" s="17">
        <v>580</v>
      </c>
      <c r="AU45" s="17">
        <v>704</v>
      </c>
      <c r="AV45" s="17">
        <v>337</v>
      </c>
    </row>
    <row r="46" spans="2:48" ht="13.5" customHeight="1" x14ac:dyDescent="0.15">
      <c r="B46" s="66" t="s">
        <v>47</v>
      </c>
      <c r="C46" s="15">
        <v>16058</v>
      </c>
      <c r="D46" s="16">
        <v>396</v>
      </c>
      <c r="E46" s="16">
        <v>3</v>
      </c>
      <c r="F46" s="16">
        <v>31</v>
      </c>
      <c r="G46" s="16">
        <v>1</v>
      </c>
      <c r="H46" s="16">
        <v>431</v>
      </c>
      <c r="I46" s="16">
        <v>1765</v>
      </c>
      <c r="J46" s="16">
        <v>24</v>
      </c>
      <c r="K46" s="16">
        <v>148</v>
      </c>
      <c r="L46" s="16">
        <v>290</v>
      </c>
      <c r="M46" s="16">
        <v>2749</v>
      </c>
      <c r="N46" s="16">
        <v>665</v>
      </c>
      <c r="O46" s="16">
        <v>139</v>
      </c>
      <c r="P46" s="69"/>
      <c r="Q46" s="72" t="s">
        <v>47</v>
      </c>
      <c r="R46" s="14">
        <v>306</v>
      </c>
      <c r="S46" s="16">
        <v>900</v>
      </c>
      <c r="T46" s="14">
        <v>647</v>
      </c>
      <c r="U46" s="16">
        <v>1318</v>
      </c>
      <c r="V46" s="16">
        <v>4327</v>
      </c>
      <c r="W46" s="16">
        <v>192</v>
      </c>
      <c r="X46" s="16">
        <v>603</v>
      </c>
      <c r="Y46" s="16">
        <v>633</v>
      </c>
      <c r="Z46" s="16">
        <v>490</v>
      </c>
      <c r="AA46" s="17">
        <v>14544</v>
      </c>
      <c r="AB46" s="17">
        <v>118</v>
      </c>
      <c r="AC46" s="17">
        <v>3</v>
      </c>
      <c r="AD46" s="17">
        <v>9</v>
      </c>
      <c r="AE46" s="17">
        <v>1</v>
      </c>
      <c r="AF46" s="17">
        <v>387</v>
      </c>
      <c r="AG46" s="17">
        <v>1657</v>
      </c>
      <c r="AH46" s="17">
        <v>24</v>
      </c>
      <c r="AI46" s="17">
        <v>143</v>
      </c>
      <c r="AJ46" s="17">
        <v>287</v>
      </c>
      <c r="AK46" s="17">
        <v>2523</v>
      </c>
      <c r="AL46" s="17">
        <v>657</v>
      </c>
      <c r="AM46" s="17">
        <v>125</v>
      </c>
      <c r="AN46" s="17">
        <v>260</v>
      </c>
      <c r="AO46" s="17">
        <v>740</v>
      </c>
      <c r="AP46" s="17">
        <v>479</v>
      </c>
      <c r="AQ46" s="17">
        <v>1206</v>
      </c>
      <c r="AR46" s="17">
        <v>4226</v>
      </c>
      <c r="AS46" s="17">
        <v>192</v>
      </c>
      <c r="AT46" s="17">
        <v>557</v>
      </c>
      <c r="AU46" s="17">
        <v>633</v>
      </c>
      <c r="AV46" s="17">
        <v>317</v>
      </c>
    </row>
    <row r="47" spans="2:48" ht="13.5" customHeight="1" x14ac:dyDescent="0.15">
      <c r="B47" s="66" t="s">
        <v>48</v>
      </c>
      <c r="C47" s="15">
        <v>16996</v>
      </c>
      <c r="D47" s="16">
        <v>556</v>
      </c>
      <c r="E47" s="16">
        <v>10</v>
      </c>
      <c r="F47" s="16">
        <v>54</v>
      </c>
      <c r="G47" s="16">
        <v>6</v>
      </c>
      <c r="H47" s="16">
        <v>454</v>
      </c>
      <c r="I47" s="16">
        <v>1600</v>
      </c>
      <c r="J47" s="16">
        <v>26</v>
      </c>
      <c r="K47" s="16">
        <v>118</v>
      </c>
      <c r="L47" s="16">
        <v>259</v>
      </c>
      <c r="M47" s="16">
        <v>2925</v>
      </c>
      <c r="N47" s="16">
        <v>664</v>
      </c>
      <c r="O47" s="16">
        <v>147</v>
      </c>
      <c r="P47" s="69"/>
      <c r="Q47" s="72" t="s">
        <v>48</v>
      </c>
      <c r="R47" s="14">
        <v>320</v>
      </c>
      <c r="S47" s="16">
        <v>978</v>
      </c>
      <c r="T47" s="14">
        <v>744</v>
      </c>
      <c r="U47" s="16">
        <v>1571</v>
      </c>
      <c r="V47" s="16">
        <v>4784</v>
      </c>
      <c r="W47" s="16">
        <v>200</v>
      </c>
      <c r="X47" s="16">
        <v>597</v>
      </c>
      <c r="Y47" s="16">
        <v>486</v>
      </c>
      <c r="Z47" s="16">
        <v>497</v>
      </c>
      <c r="AA47" s="17">
        <v>15097</v>
      </c>
      <c r="AB47" s="17">
        <v>177</v>
      </c>
      <c r="AC47" s="17">
        <v>9</v>
      </c>
      <c r="AD47" s="17">
        <v>4</v>
      </c>
      <c r="AE47" s="17">
        <v>6</v>
      </c>
      <c r="AF47" s="17">
        <v>395</v>
      </c>
      <c r="AG47" s="17">
        <v>1465</v>
      </c>
      <c r="AH47" s="17">
        <v>26</v>
      </c>
      <c r="AI47" s="17">
        <v>111</v>
      </c>
      <c r="AJ47" s="17">
        <v>252</v>
      </c>
      <c r="AK47" s="17">
        <v>2673</v>
      </c>
      <c r="AL47" s="17">
        <v>645</v>
      </c>
      <c r="AM47" s="17">
        <v>134</v>
      </c>
      <c r="AN47" s="17">
        <v>254</v>
      </c>
      <c r="AO47" s="17">
        <v>779</v>
      </c>
      <c r="AP47" s="17">
        <v>507</v>
      </c>
      <c r="AQ47" s="17">
        <v>1454</v>
      </c>
      <c r="AR47" s="17">
        <v>4677</v>
      </c>
      <c r="AS47" s="17">
        <v>199</v>
      </c>
      <c r="AT47" s="17">
        <v>541</v>
      </c>
      <c r="AU47" s="17">
        <v>486</v>
      </c>
      <c r="AV47" s="17">
        <v>303</v>
      </c>
    </row>
    <row r="48" spans="2:48" ht="13.5" customHeight="1" x14ac:dyDescent="0.15">
      <c r="B48" s="66" t="s">
        <v>49</v>
      </c>
      <c r="C48" s="15">
        <v>17807</v>
      </c>
      <c r="D48" s="16">
        <v>876</v>
      </c>
      <c r="E48" s="16">
        <v>11</v>
      </c>
      <c r="F48" s="16">
        <v>54</v>
      </c>
      <c r="G48" s="16">
        <v>4</v>
      </c>
      <c r="H48" s="16">
        <v>509</v>
      </c>
      <c r="I48" s="16">
        <v>1864</v>
      </c>
      <c r="J48" s="16">
        <v>30</v>
      </c>
      <c r="K48" s="16">
        <v>63</v>
      </c>
      <c r="L48" s="16">
        <v>230</v>
      </c>
      <c r="M48" s="16">
        <v>3059</v>
      </c>
      <c r="N48" s="16">
        <v>595</v>
      </c>
      <c r="O48" s="16">
        <v>143</v>
      </c>
      <c r="P48" s="69"/>
      <c r="Q48" s="72" t="s">
        <v>49</v>
      </c>
      <c r="R48" s="14">
        <v>281</v>
      </c>
      <c r="S48" s="16">
        <v>1133</v>
      </c>
      <c r="T48" s="14">
        <v>688</v>
      </c>
      <c r="U48" s="16">
        <v>1588</v>
      </c>
      <c r="V48" s="16">
        <v>4940</v>
      </c>
      <c r="W48" s="16">
        <v>206</v>
      </c>
      <c r="X48" s="16">
        <v>640</v>
      </c>
      <c r="Y48" s="16">
        <v>424</v>
      </c>
      <c r="Z48" s="16">
        <v>469</v>
      </c>
      <c r="AA48" s="17">
        <v>15252</v>
      </c>
      <c r="AB48" s="17">
        <v>197</v>
      </c>
      <c r="AC48" s="17">
        <v>10</v>
      </c>
      <c r="AD48" s="17">
        <v>8</v>
      </c>
      <c r="AE48" s="17">
        <v>4</v>
      </c>
      <c r="AF48" s="17">
        <v>429</v>
      </c>
      <c r="AG48" s="17">
        <v>1683</v>
      </c>
      <c r="AH48" s="17">
        <v>30</v>
      </c>
      <c r="AI48" s="17">
        <v>58</v>
      </c>
      <c r="AJ48" s="17">
        <v>224</v>
      </c>
      <c r="AK48" s="17">
        <v>2648</v>
      </c>
      <c r="AL48" s="17">
        <v>583</v>
      </c>
      <c r="AM48" s="17">
        <v>127</v>
      </c>
      <c r="AN48" s="17">
        <v>200</v>
      </c>
      <c r="AO48" s="17">
        <v>869</v>
      </c>
      <c r="AP48" s="17">
        <v>466</v>
      </c>
      <c r="AQ48" s="17">
        <v>1444</v>
      </c>
      <c r="AR48" s="17">
        <v>4812</v>
      </c>
      <c r="AS48" s="17">
        <v>204</v>
      </c>
      <c r="AT48" s="17">
        <v>574</v>
      </c>
      <c r="AU48" s="17">
        <v>424</v>
      </c>
      <c r="AV48" s="17">
        <v>258</v>
      </c>
    </row>
    <row r="49" spans="2:48" ht="13.5" customHeight="1" x14ac:dyDescent="0.15">
      <c r="B49" s="66" t="s">
        <v>50</v>
      </c>
      <c r="C49" s="15">
        <v>18186</v>
      </c>
      <c r="D49" s="16">
        <v>1488</v>
      </c>
      <c r="E49" s="16">
        <v>24</v>
      </c>
      <c r="F49" s="16">
        <v>89</v>
      </c>
      <c r="G49" s="16">
        <v>5</v>
      </c>
      <c r="H49" s="16">
        <v>543</v>
      </c>
      <c r="I49" s="16">
        <v>2292</v>
      </c>
      <c r="J49" s="16">
        <v>34</v>
      </c>
      <c r="K49" s="16">
        <v>58</v>
      </c>
      <c r="L49" s="16">
        <v>230</v>
      </c>
      <c r="M49" s="16">
        <v>3232</v>
      </c>
      <c r="N49" s="16">
        <v>479</v>
      </c>
      <c r="O49" s="16">
        <v>187</v>
      </c>
      <c r="P49" s="69"/>
      <c r="Q49" s="72" t="s">
        <v>50</v>
      </c>
      <c r="R49" s="14">
        <v>225</v>
      </c>
      <c r="S49" s="16">
        <v>1453</v>
      </c>
      <c r="T49" s="14">
        <v>807</v>
      </c>
      <c r="U49" s="16">
        <v>1122</v>
      </c>
      <c r="V49" s="16">
        <v>4025</v>
      </c>
      <c r="W49" s="16">
        <v>143</v>
      </c>
      <c r="X49" s="16">
        <v>754</v>
      </c>
      <c r="Y49" s="16">
        <v>432</v>
      </c>
      <c r="Z49" s="16">
        <v>564</v>
      </c>
      <c r="AA49" s="17">
        <v>14318</v>
      </c>
      <c r="AB49" s="17">
        <v>240</v>
      </c>
      <c r="AC49" s="17">
        <v>21</v>
      </c>
      <c r="AD49" s="17">
        <v>12</v>
      </c>
      <c r="AE49" s="17">
        <v>5</v>
      </c>
      <c r="AF49" s="17">
        <v>433</v>
      </c>
      <c r="AG49" s="17">
        <v>2069</v>
      </c>
      <c r="AH49" s="17">
        <v>34</v>
      </c>
      <c r="AI49" s="17">
        <v>55</v>
      </c>
      <c r="AJ49" s="17">
        <v>221</v>
      </c>
      <c r="AK49" s="17">
        <v>2628</v>
      </c>
      <c r="AL49" s="17">
        <v>459</v>
      </c>
      <c r="AM49" s="17">
        <v>138</v>
      </c>
      <c r="AN49" s="17">
        <v>145</v>
      </c>
      <c r="AO49" s="17">
        <v>1035</v>
      </c>
      <c r="AP49" s="17">
        <v>460</v>
      </c>
      <c r="AQ49" s="17">
        <v>999</v>
      </c>
      <c r="AR49" s="17">
        <v>3878</v>
      </c>
      <c r="AS49" s="17">
        <v>140</v>
      </c>
      <c r="AT49" s="17">
        <v>671</v>
      </c>
      <c r="AU49" s="17">
        <v>432</v>
      </c>
      <c r="AV49" s="17">
        <v>243</v>
      </c>
    </row>
    <row r="50" spans="2:48" ht="13.5" customHeight="1" x14ac:dyDescent="0.15">
      <c r="B50" s="66" t="s">
        <v>51</v>
      </c>
      <c r="C50" s="15">
        <v>14084</v>
      </c>
      <c r="D50" s="16">
        <v>1922</v>
      </c>
      <c r="E50" s="16">
        <v>7</v>
      </c>
      <c r="F50" s="16">
        <v>111</v>
      </c>
      <c r="G50" s="16">
        <v>5</v>
      </c>
      <c r="H50" s="16">
        <v>519</v>
      </c>
      <c r="I50" s="16">
        <v>1583</v>
      </c>
      <c r="J50" s="16">
        <v>14</v>
      </c>
      <c r="K50" s="16">
        <v>26</v>
      </c>
      <c r="L50" s="16">
        <v>177</v>
      </c>
      <c r="M50" s="16">
        <v>2555</v>
      </c>
      <c r="N50" s="16">
        <v>222</v>
      </c>
      <c r="O50" s="16">
        <v>210</v>
      </c>
      <c r="P50" s="69"/>
      <c r="Q50" s="72" t="s">
        <v>51</v>
      </c>
      <c r="R50" s="14">
        <v>146</v>
      </c>
      <c r="S50" s="16">
        <v>1355</v>
      </c>
      <c r="T50" s="14">
        <v>856</v>
      </c>
      <c r="U50" s="16">
        <v>420</v>
      </c>
      <c r="V50" s="16">
        <v>2318</v>
      </c>
      <c r="W50" s="16">
        <v>61</v>
      </c>
      <c r="X50" s="16">
        <v>751</v>
      </c>
      <c r="Y50" s="16">
        <v>239</v>
      </c>
      <c r="Z50" s="16">
        <v>587</v>
      </c>
      <c r="AA50" s="17">
        <v>9087</v>
      </c>
      <c r="AB50" s="17">
        <v>228</v>
      </c>
      <c r="AC50" s="17">
        <v>4</v>
      </c>
      <c r="AD50" s="17">
        <v>15</v>
      </c>
      <c r="AE50" s="17">
        <v>5</v>
      </c>
      <c r="AF50" s="17">
        <v>399</v>
      </c>
      <c r="AG50" s="17">
        <v>1324</v>
      </c>
      <c r="AH50" s="17">
        <v>14</v>
      </c>
      <c r="AI50" s="17">
        <v>25</v>
      </c>
      <c r="AJ50" s="17">
        <v>163</v>
      </c>
      <c r="AK50" s="17">
        <v>1690</v>
      </c>
      <c r="AL50" s="17">
        <v>206</v>
      </c>
      <c r="AM50" s="17">
        <v>139</v>
      </c>
      <c r="AN50" s="17">
        <v>85</v>
      </c>
      <c r="AO50" s="17">
        <v>817</v>
      </c>
      <c r="AP50" s="17">
        <v>345</v>
      </c>
      <c r="AQ50" s="17">
        <v>290</v>
      </c>
      <c r="AR50" s="17">
        <v>2226</v>
      </c>
      <c r="AS50" s="17">
        <v>58</v>
      </c>
      <c r="AT50" s="17">
        <v>637</v>
      </c>
      <c r="AU50" s="17">
        <v>239</v>
      </c>
      <c r="AV50" s="17">
        <v>178</v>
      </c>
    </row>
    <row r="51" spans="2:48" ht="13.5" customHeight="1" x14ac:dyDescent="0.15">
      <c r="B51" s="66" t="s">
        <v>52</v>
      </c>
      <c r="C51" s="15">
        <v>6974</v>
      </c>
      <c r="D51" s="16">
        <v>1605</v>
      </c>
      <c r="E51" s="16">
        <v>8</v>
      </c>
      <c r="F51" s="16">
        <v>98</v>
      </c>
      <c r="G51" s="16">
        <v>1</v>
      </c>
      <c r="H51" s="16">
        <v>234</v>
      </c>
      <c r="I51" s="16">
        <v>569</v>
      </c>
      <c r="J51" s="16">
        <v>3</v>
      </c>
      <c r="K51" s="16">
        <v>4</v>
      </c>
      <c r="L51" s="16">
        <v>69</v>
      </c>
      <c r="M51" s="16">
        <v>1151</v>
      </c>
      <c r="N51" s="16">
        <v>84</v>
      </c>
      <c r="O51" s="16">
        <v>115</v>
      </c>
      <c r="P51" s="69"/>
      <c r="Q51" s="72" t="s">
        <v>52</v>
      </c>
      <c r="R51" s="14">
        <v>48</v>
      </c>
      <c r="S51" s="16">
        <v>651</v>
      </c>
      <c r="T51" s="14">
        <v>476</v>
      </c>
      <c r="U51" s="16">
        <v>140</v>
      </c>
      <c r="V51" s="16">
        <v>697</v>
      </c>
      <c r="W51" s="16">
        <v>10</v>
      </c>
      <c r="X51" s="16">
        <v>451</v>
      </c>
      <c r="Y51" s="16">
        <v>121</v>
      </c>
      <c r="Z51" s="16">
        <v>439</v>
      </c>
      <c r="AA51" s="17">
        <v>3200</v>
      </c>
      <c r="AB51" s="17">
        <v>97</v>
      </c>
      <c r="AC51" s="17">
        <v>2</v>
      </c>
      <c r="AD51" s="17">
        <v>9</v>
      </c>
      <c r="AE51" s="17">
        <v>1</v>
      </c>
      <c r="AF51" s="17">
        <v>189</v>
      </c>
      <c r="AG51" s="17">
        <v>385</v>
      </c>
      <c r="AH51" s="17">
        <v>3</v>
      </c>
      <c r="AI51" s="17">
        <v>4</v>
      </c>
      <c r="AJ51" s="17">
        <v>66</v>
      </c>
      <c r="AK51" s="17">
        <v>597</v>
      </c>
      <c r="AL51" s="17">
        <v>74</v>
      </c>
      <c r="AM51" s="17">
        <v>66</v>
      </c>
      <c r="AN51" s="17">
        <v>23</v>
      </c>
      <c r="AO51" s="17">
        <v>332</v>
      </c>
      <c r="AP51" s="17">
        <v>121</v>
      </c>
      <c r="AQ51" s="17">
        <v>72</v>
      </c>
      <c r="AR51" s="17">
        <v>636</v>
      </c>
      <c r="AS51" s="17">
        <v>10</v>
      </c>
      <c r="AT51" s="17">
        <v>326</v>
      </c>
      <c r="AU51" s="17">
        <v>121</v>
      </c>
      <c r="AV51" s="17">
        <v>66</v>
      </c>
    </row>
    <row r="52" spans="2:48" ht="13.5" customHeight="1" x14ac:dyDescent="0.15">
      <c r="B52" s="66" t="s">
        <v>53</v>
      </c>
      <c r="C52" s="15">
        <v>4501</v>
      </c>
      <c r="D52" s="16">
        <v>1566</v>
      </c>
      <c r="E52" s="16">
        <v>3</v>
      </c>
      <c r="F52" s="16">
        <v>67</v>
      </c>
      <c r="G52" s="16">
        <v>2</v>
      </c>
      <c r="H52" s="16">
        <v>109</v>
      </c>
      <c r="I52" s="16">
        <v>313</v>
      </c>
      <c r="J52" s="16">
        <v>2</v>
      </c>
      <c r="K52" s="16">
        <v>4</v>
      </c>
      <c r="L52" s="16">
        <v>30</v>
      </c>
      <c r="M52" s="16">
        <v>768</v>
      </c>
      <c r="N52" s="16">
        <v>33</v>
      </c>
      <c r="O52" s="16">
        <v>96</v>
      </c>
      <c r="P52" s="69"/>
      <c r="Q52" s="72" t="s">
        <v>53</v>
      </c>
      <c r="R52" s="14">
        <v>34</v>
      </c>
      <c r="S52" s="16">
        <v>279</v>
      </c>
      <c r="T52" s="14">
        <v>269</v>
      </c>
      <c r="U52" s="16">
        <v>67</v>
      </c>
      <c r="V52" s="16">
        <v>219</v>
      </c>
      <c r="W52" s="16">
        <v>7</v>
      </c>
      <c r="X52" s="16">
        <v>169</v>
      </c>
      <c r="Y52" s="16">
        <v>50</v>
      </c>
      <c r="Z52" s="16">
        <v>414</v>
      </c>
      <c r="AA52" s="17">
        <v>1346</v>
      </c>
      <c r="AB52" s="17">
        <v>40</v>
      </c>
      <c r="AC52" s="17">
        <v>2</v>
      </c>
      <c r="AD52" s="17">
        <v>7</v>
      </c>
      <c r="AE52" s="17">
        <v>2</v>
      </c>
      <c r="AF52" s="17">
        <v>83</v>
      </c>
      <c r="AG52" s="17">
        <v>196</v>
      </c>
      <c r="AH52" s="17">
        <v>2</v>
      </c>
      <c r="AI52" s="17">
        <v>4</v>
      </c>
      <c r="AJ52" s="17">
        <v>25</v>
      </c>
      <c r="AK52" s="17">
        <v>306</v>
      </c>
      <c r="AL52" s="17">
        <v>31</v>
      </c>
      <c r="AM52" s="17">
        <v>59</v>
      </c>
      <c r="AN52" s="17">
        <v>13</v>
      </c>
      <c r="AO52" s="17">
        <v>102</v>
      </c>
      <c r="AP52" s="17">
        <v>45</v>
      </c>
      <c r="AQ52" s="17">
        <v>30</v>
      </c>
      <c r="AR52" s="17">
        <v>189</v>
      </c>
      <c r="AS52" s="17">
        <v>6</v>
      </c>
      <c r="AT52" s="17">
        <v>97</v>
      </c>
      <c r="AU52" s="17">
        <v>50</v>
      </c>
      <c r="AV52" s="17">
        <v>57</v>
      </c>
    </row>
    <row r="53" spans="2:48" ht="13.5" customHeight="1" x14ac:dyDescent="0.15">
      <c r="B53" s="66" t="s">
        <v>54</v>
      </c>
      <c r="C53" s="15">
        <v>2979</v>
      </c>
      <c r="D53" s="16">
        <v>1316</v>
      </c>
      <c r="E53" s="16">
        <v>3</v>
      </c>
      <c r="F53" s="16">
        <v>44</v>
      </c>
      <c r="G53" s="68" t="s">
        <v>191</v>
      </c>
      <c r="H53" s="16">
        <v>63</v>
      </c>
      <c r="I53" s="16">
        <v>148</v>
      </c>
      <c r="J53" s="68" t="s">
        <v>191</v>
      </c>
      <c r="K53" s="16">
        <v>1</v>
      </c>
      <c r="L53" s="16">
        <v>26</v>
      </c>
      <c r="M53" s="16">
        <v>474</v>
      </c>
      <c r="N53" s="16">
        <v>16</v>
      </c>
      <c r="O53" s="16">
        <v>89</v>
      </c>
      <c r="P53" s="69"/>
      <c r="Q53" s="72" t="s">
        <v>54</v>
      </c>
      <c r="R53" s="14">
        <v>25</v>
      </c>
      <c r="S53" s="16">
        <v>104</v>
      </c>
      <c r="T53" s="14">
        <v>112</v>
      </c>
      <c r="U53" s="16">
        <v>44</v>
      </c>
      <c r="V53" s="16">
        <v>104</v>
      </c>
      <c r="W53" s="16">
        <v>1</v>
      </c>
      <c r="X53" s="16">
        <v>66</v>
      </c>
      <c r="Y53" s="16">
        <v>26</v>
      </c>
      <c r="Z53" s="16">
        <v>317</v>
      </c>
      <c r="AA53" s="17">
        <v>621</v>
      </c>
      <c r="AB53" s="17">
        <v>20</v>
      </c>
      <c r="AC53" s="73">
        <v>1</v>
      </c>
      <c r="AD53" s="17">
        <v>4</v>
      </c>
      <c r="AE53" s="73" t="s">
        <v>192</v>
      </c>
      <c r="AF53" s="17">
        <v>51</v>
      </c>
      <c r="AG53" s="17">
        <v>79</v>
      </c>
      <c r="AH53" s="73" t="s">
        <v>192</v>
      </c>
      <c r="AI53" s="17">
        <v>1</v>
      </c>
      <c r="AJ53" s="17">
        <v>21</v>
      </c>
      <c r="AK53" s="17">
        <v>148</v>
      </c>
      <c r="AL53" s="17">
        <v>13</v>
      </c>
      <c r="AM53" s="17">
        <v>47</v>
      </c>
      <c r="AN53" s="17">
        <v>9</v>
      </c>
      <c r="AO53" s="17">
        <v>27</v>
      </c>
      <c r="AP53" s="17">
        <v>20</v>
      </c>
      <c r="AQ53" s="17">
        <v>15</v>
      </c>
      <c r="AR53" s="17">
        <v>75</v>
      </c>
      <c r="AS53" s="17">
        <v>1</v>
      </c>
      <c r="AT53" s="17">
        <v>33</v>
      </c>
      <c r="AU53" s="17">
        <v>26</v>
      </c>
      <c r="AV53" s="17">
        <v>30</v>
      </c>
    </row>
    <row r="54" spans="2:48" ht="13.5" customHeight="1" x14ac:dyDescent="0.15">
      <c r="B54" s="66" t="s">
        <v>55</v>
      </c>
      <c r="C54" s="15">
        <v>1515</v>
      </c>
      <c r="D54" s="16">
        <v>709</v>
      </c>
      <c r="E54" s="16">
        <v>1</v>
      </c>
      <c r="F54" s="16">
        <v>11</v>
      </c>
      <c r="G54" s="68" t="s">
        <v>191</v>
      </c>
      <c r="H54" s="16">
        <v>23</v>
      </c>
      <c r="I54" s="16">
        <v>58</v>
      </c>
      <c r="J54" s="68" t="s">
        <v>191</v>
      </c>
      <c r="K54" s="68" t="s">
        <v>191</v>
      </c>
      <c r="L54" s="16">
        <v>8</v>
      </c>
      <c r="M54" s="16">
        <v>264</v>
      </c>
      <c r="N54" s="16">
        <v>3</v>
      </c>
      <c r="O54" s="16">
        <v>65</v>
      </c>
      <c r="P54" s="69"/>
      <c r="Q54" s="72" t="s">
        <v>55</v>
      </c>
      <c r="R54" s="14">
        <v>11</v>
      </c>
      <c r="S54" s="16">
        <v>48</v>
      </c>
      <c r="T54" s="14">
        <v>38</v>
      </c>
      <c r="U54" s="16">
        <v>20</v>
      </c>
      <c r="V54" s="16">
        <v>41</v>
      </c>
      <c r="W54" s="68" t="s">
        <v>191</v>
      </c>
      <c r="X54" s="16">
        <v>19</v>
      </c>
      <c r="Y54" s="16">
        <v>4</v>
      </c>
      <c r="Z54" s="16">
        <v>192</v>
      </c>
      <c r="AA54" s="17">
        <v>256</v>
      </c>
      <c r="AB54" s="17">
        <v>10</v>
      </c>
      <c r="AC54" s="68" t="s">
        <v>192</v>
      </c>
      <c r="AD54" s="17">
        <v>2</v>
      </c>
      <c r="AE54" s="73" t="s">
        <v>192</v>
      </c>
      <c r="AF54" s="17">
        <v>19</v>
      </c>
      <c r="AG54" s="17">
        <v>27</v>
      </c>
      <c r="AH54" s="73" t="s">
        <v>192</v>
      </c>
      <c r="AI54" s="73" t="s">
        <v>192</v>
      </c>
      <c r="AJ54" s="17">
        <v>7</v>
      </c>
      <c r="AK54" s="17">
        <v>69</v>
      </c>
      <c r="AL54" s="17">
        <v>1</v>
      </c>
      <c r="AM54" s="17">
        <v>31</v>
      </c>
      <c r="AN54" s="17">
        <v>2</v>
      </c>
      <c r="AO54" s="17">
        <v>13</v>
      </c>
      <c r="AP54" s="17">
        <v>5</v>
      </c>
      <c r="AQ54" s="17">
        <v>5</v>
      </c>
      <c r="AR54" s="17">
        <v>33</v>
      </c>
      <c r="AS54" s="73" t="s">
        <v>192</v>
      </c>
      <c r="AT54" s="17">
        <v>14</v>
      </c>
      <c r="AU54" s="17">
        <v>4</v>
      </c>
      <c r="AV54" s="17">
        <v>14</v>
      </c>
    </row>
    <row r="55" spans="2:48" ht="13.5" customHeight="1" thickBot="1" x14ac:dyDescent="0.2">
      <c r="B55" s="80" t="s">
        <v>56</v>
      </c>
      <c r="C55" s="18">
        <v>611</v>
      </c>
      <c r="D55" s="19">
        <v>215</v>
      </c>
      <c r="E55" s="81" t="s">
        <v>191</v>
      </c>
      <c r="F55" s="19">
        <v>3</v>
      </c>
      <c r="G55" s="81" t="s">
        <v>191</v>
      </c>
      <c r="H55" s="19">
        <v>7</v>
      </c>
      <c r="I55" s="19">
        <v>26</v>
      </c>
      <c r="J55" s="81" t="s">
        <v>191</v>
      </c>
      <c r="K55" s="81" t="s">
        <v>191</v>
      </c>
      <c r="L55" s="19">
        <v>4</v>
      </c>
      <c r="M55" s="19">
        <v>131</v>
      </c>
      <c r="N55" s="19">
        <v>2</v>
      </c>
      <c r="O55" s="19">
        <v>30</v>
      </c>
      <c r="P55" s="69"/>
      <c r="Q55" s="82" t="s">
        <v>56</v>
      </c>
      <c r="R55" s="20">
        <v>5</v>
      </c>
      <c r="S55" s="19">
        <v>22</v>
      </c>
      <c r="T55" s="20">
        <v>16</v>
      </c>
      <c r="U55" s="19">
        <v>7</v>
      </c>
      <c r="V55" s="19">
        <v>18</v>
      </c>
      <c r="W55" s="81" t="s">
        <v>191</v>
      </c>
      <c r="X55" s="19">
        <v>12</v>
      </c>
      <c r="Y55" s="81" t="s">
        <v>191</v>
      </c>
      <c r="Z55" s="19">
        <v>113</v>
      </c>
      <c r="AA55" s="19">
        <v>116</v>
      </c>
      <c r="AB55" s="19">
        <v>3</v>
      </c>
      <c r="AC55" s="81" t="s">
        <v>192</v>
      </c>
      <c r="AD55" s="81" t="s">
        <v>192</v>
      </c>
      <c r="AE55" s="81" t="s">
        <v>192</v>
      </c>
      <c r="AF55" s="19">
        <v>5</v>
      </c>
      <c r="AG55" s="19">
        <v>14</v>
      </c>
      <c r="AH55" s="81" t="s">
        <v>192</v>
      </c>
      <c r="AI55" s="81" t="s">
        <v>192</v>
      </c>
      <c r="AJ55" s="19">
        <v>4</v>
      </c>
      <c r="AK55" s="19">
        <v>32</v>
      </c>
      <c r="AL55" s="19">
        <v>2</v>
      </c>
      <c r="AM55" s="19">
        <v>16</v>
      </c>
      <c r="AN55" s="19">
        <v>1</v>
      </c>
      <c r="AO55" s="19">
        <v>6</v>
      </c>
      <c r="AP55" s="19">
        <v>3</v>
      </c>
      <c r="AQ55" s="19">
        <v>2</v>
      </c>
      <c r="AR55" s="19">
        <v>12</v>
      </c>
      <c r="AS55" s="81" t="s">
        <v>192</v>
      </c>
      <c r="AT55" s="19">
        <v>11</v>
      </c>
      <c r="AU55" s="81" t="s">
        <v>192</v>
      </c>
      <c r="AV55" s="19">
        <v>5</v>
      </c>
    </row>
    <row r="56" spans="2:48" ht="16.5" customHeight="1" x14ac:dyDescent="0.15">
      <c r="B56" s="83" t="s">
        <v>16</v>
      </c>
      <c r="C56" s="84"/>
      <c r="D56" s="6"/>
      <c r="E56" s="84"/>
      <c r="F56" s="84"/>
      <c r="G56" s="84"/>
      <c r="H56" s="84"/>
      <c r="I56" s="84"/>
      <c r="J56" s="51"/>
      <c r="K56" s="51"/>
      <c r="L56" s="51"/>
      <c r="M56" s="51"/>
      <c r="N56" s="51"/>
      <c r="O56" s="51"/>
      <c r="P56" s="50"/>
      <c r="Q56" s="83" t="s">
        <v>16</v>
      </c>
      <c r="R56" s="83"/>
      <c r="S56" s="83"/>
      <c r="T56" s="51"/>
      <c r="U56" s="51"/>
      <c r="V56" s="51"/>
      <c r="W56" s="51"/>
      <c r="X56" s="51"/>
      <c r="Y56" s="51"/>
      <c r="Z56" s="51"/>
      <c r="AA56" s="26"/>
      <c r="AB56" s="26"/>
      <c r="AC56" s="26"/>
      <c r="AD56" s="26"/>
      <c r="AE56" s="26"/>
      <c r="AF56" s="26"/>
      <c r="AG56" s="26"/>
      <c r="AH56" s="26"/>
      <c r="AI56" s="26"/>
      <c r="AJ56" s="26"/>
      <c r="AK56" s="26"/>
      <c r="AL56" s="26"/>
      <c r="AM56" s="26"/>
      <c r="AN56" s="26"/>
      <c r="AO56" s="26"/>
      <c r="AP56" s="26"/>
      <c r="AQ56" s="26"/>
      <c r="AR56" s="26"/>
      <c r="AS56" s="26"/>
      <c r="AT56" s="26"/>
    </row>
    <row r="57" spans="2:48" x14ac:dyDescent="0.15">
      <c r="D57" s="6"/>
    </row>
    <row r="58" spans="2:48" x14ac:dyDescent="0.15">
      <c r="D58" s="6"/>
    </row>
    <row r="59" spans="2:48" x14ac:dyDescent="0.15">
      <c r="D59" s="6"/>
    </row>
    <row r="60" spans="2:48" x14ac:dyDescent="0.15">
      <c r="D60" s="6"/>
    </row>
    <row r="61" spans="2:48" x14ac:dyDescent="0.15">
      <c r="D61" s="6"/>
    </row>
    <row r="62" spans="2:48" x14ac:dyDescent="0.15">
      <c r="D62" s="6"/>
    </row>
    <row r="63" spans="2:48" x14ac:dyDescent="0.15">
      <c r="D63" s="6"/>
    </row>
  </sheetData>
  <mergeCells count="9">
    <mergeCell ref="AA4:AF4"/>
    <mergeCell ref="AG2:AK2"/>
    <mergeCell ref="AG4:AT4"/>
    <mergeCell ref="B4:B5"/>
    <mergeCell ref="C4:O4"/>
    <mergeCell ref="Q4:Q5"/>
    <mergeCell ref="B2:O2"/>
    <mergeCell ref="Q2:AF2"/>
    <mergeCell ref="R4:Z4"/>
  </mergeCells>
  <phoneticPr fontId="2"/>
  <printOptions horizontalCentered="1"/>
  <pageMargins left="0.51181102362204722" right="0.51181102362204722" top="0.74803149606299213" bottom="0.74803149606299213" header="0.51181102362204722" footer="0.51181102362204722"/>
  <pageSetup paperSize="9" scale="94" orientation="portrait" r:id="rId1"/>
  <headerFooter scaleWithDoc="0" alignWithMargins="0"/>
  <colBreaks count="2" manualBreakCount="2">
    <brk id="15"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2"/>
  <sheetViews>
    <sheetView showGridLines="0" topLeftCell="A16" zoomScaleNormal="100" zoomScaleSheetLayoutView="100" workbookViewId="0">
      <selection activeCell="E38" sqref="E38"/>
    </sheetView>
  </sheetViews>
  <sheetFormatPr defaultRowHeight="13.5" x14ac:dyDescent="0.15"/>
  <cols>
    <col min="1" max="1" width="10.375" style="22" customWidth="1"/>
    <col min="2" max="2" width="12.625" style="22" customWidth="1"/>
    <col min="3" max="12" width="7.875" style="22" customWidth="1"/>
    <col min="13" max="13" width="1" style="23" customWidth="1"/>
    <col min="14" max="24" width="8.375" style="22" customWidth="1"/>
    <col min="25" max="16384" width="9" style="22"/>
  </cols>
  <sheetData>
    <row r="1" spans="2:25" ht="17.25" x14ac:dyDescent="0.2">
      <c r="B1" s="21"/>
    </row>
    <row r="2" spans="2:25" ht="22.5" customHeight="1" x14ac:dyDescent="0.15">
      <c r="B2" s="512" t="s">
        <v>346</v>
      </c>
      <c r="C2" s="512"/>
      <c r="D2" s="512"/>
      <c r="E2" s="512"/>
      <c r="F2" s="512"/>
      <c r="G2" s="512"/>
      <c r="H2" s="512"/>
      <c r="I2" s="512"/>
      <c r="J2" s="512"/>
      <c r="K2" s="512"/>
      <c r="L2" s="512"/>
      <c r="M2" s="27"/>
      <c r="N2" s="24"/>
      <c r="O2" s="25"/>
      <c r="P2" s="25"/>
      <c r="Q2" s="51"/>
      <c r="R2" s="25"/>
      <c r="S2" s="26"/>
      <c r="T2" s="24"/>
      <c r="U2" s="85"/>
      <c r="V2" s="25"/>
      <c r="W2" s="25"/>
      <c r="X2" s="25"/>
    </row>
    <row r="3" spans="2:25" ht="19.5" customHeight="1" thickBot="1" x14ac:dyDescent="0.2">
      <c r="B3" s="28"/>
      <c r="C3" s="28"/>
      <c r="D3" s="28"/>
      <c r="E3" s="28"/>
      <c r="F3" s="28"/>
      <c r="G3" s="28"/>
      <c r="H3" s="28"/>
      <c r="I3" s="28"/>
      <c r="J3" s="28"/>
      <c r="K3" s="28"/>
      <c r="L3" s="28"/>
      <c r="M3" s="27"/>
      <c r="N3" s="28"/>
      <c r="O3" s="28"/>
      <c r="P3" s="28"/>
      <c r="Q3" s="28"/>
      <c r="R3" s="28"/>
      <c r="S3" s="86"/>
      <c r="T3" s="28"/>
      <c r="U3" s="28"/>
      <c r="V3" s="28"/>
      <c r="W3" s="28"/>
      <c r="X3" s="29" t="s">
        <v>41</v>
      </c>
    </row>
    <row r="4" spans="2:25" ht="21" customHeight="1" x14ac:dyDescent="0.15">
      <c r="B4" s="509" t="s">
        <v>0</v>
      </c>
      <c r="C4" s="513" t="s">
        <v>246</v>
      </c>
      <c r="D4" s="514"/>
      <c r="E4" s="514"/>
      <c r="F4" s="514"/>
      <c r="G4" s="514"/>
      <c r="H4" s="514"/>
      <c r="I4" s="514"/>
      <c r="J4" s="87"/>
      <c r="K4" s="88"/>
      <c r="L4" s="88"/>
      <c r="M4" s="9"/>
      <c r="N4" s="89" t="s">
        <v>64</v>
      </c>
      <c r="O4" s="9"/>
      <c r="P4" s="9"/>
      <c r="Q4" s="90"/>
      <c r="R4" s="511" t="s">
        <v>65</v>
      </c>
      <c r="S4" s="509"/>
      <c r="T4" s="509"/>
      <c r="U4" s="509"/>
      <c r="V4" s="509"/>
      <c r="W4" s="509"/>
      <c r="X4" s="509"/>
    </row>
    <row r="5" spans="2:25" ht="39" customHeight="1" x14ac:dyDescent="0.15">
      <c r="B5" s="510"/>
      <c r="C5" s="91" t="s">
        <v>168</v>
      </c>
      <c r="D5" s="92" t="s">
        <v>169</v>
      </c>
      <c r="E5" s="93" t="s">
        <v>170</v>
      </c>
      <c r="F5" s="93" t="s">
        <v>250</v>
      </c>
      <c r="G5" s="93" t="s">
        <v>251</v>
      </c>
      <c r="H5" s="93" t="s">
        <v>252</v>
      </c>
      <c r="I5" s="94" t="s">
        <v>253</v>
      </c>
      <c r="J5" s="91" t="s">
        <v>168</v>
      </c>
      <c r="K5" s="92" t="s">
        <v>169</v>
      </c>
      <c r="L5" s="93" t="s">
        <v>170</v>
      </c>
      <c r="M5" s="339"/>
      <c r="N5" s="92" t="s">
        <v>254</v>
      </c>
      <c r="O5" s="93" t="s">
        <v>255</v>
      </c>
      <c r="P5" s="93" t="s">
        <v>256</v>
      </c>
      <c r="Q5" s="94" t="s">
        <v>257</v>
      </c>
      <c r="R5" s="91" t="s">
        <v>168</v>
      </c>
      <c r="S5" s="92" t="s">
        <v>169</v>
      </c>
      <c r="T5" s="93" t="s">
        <v>170</v>
      </c>
      <c r="U5" s="93" t="s">
        <v>254</v>
      </c>
      <c r="V5" s="93" t="s">
        <v>255</v>
      </c>
      <c r="W5" s="93" t="s">
        <v>256</v>
      </c>
      <c r="X5" s="95" t="s">
        <v>257</v>
      </c>
      <c r="Y5" s="23"/>
    </row>
    <row r="6" spans="2:25" ht="18.399999999999999" customHeight="1" x14ac:dyDescent="0.15">
      <c r="B6" s="41" t="s">
        <v>318</v>
      </c>
      <c r="C6" s="96">
        <f t="shared" ref="C6:L6" si="0">SUM(C7:C30)</f>
        <v>347093</v>
      </c>
      <c r="D6" s="97">
        <f t="shared" si="0"/>
        <v>256616</v>
      </c>
      <c r="E6" s="97">
        <f t="shared" si="0"/>
        <v>19275</v>
      </c>
      <c r="F6" s="97">
        <f t="shared" si="0"/>
        <v>8792</v>
      </c>
      <c r="G6" s="97">
        <f t="shared" si="0"/>
        <v>34519</v>
      </c>
      <c r="H6" s="97">
        <f t="shared" si="0"/>
        <v>22341</v>
      </c>
      <c r="I6" s="89">
        <f t="shared" si="0"/>
        <v>713</v>
      </c>
      <c r="J6" s="97">
        <f t="shared" si="0"/>
        <v>190591</v>
      </c>
      <c r="K6" s="97">
        <f t="shared" si="0"/>
        <v>135098</v>
      </c>
      <c r="L6" s="97">
        <f t="shared" si="0"/>
        <v>13569</v>
      </c>
      <c r="M6" s="89"/>
      <c r="N6" s="97">
        <f t="shared" ref="N6:X6" si="1">SUM(N7:N30)</f>
        <v>7174</v>
      </c>
      <c r="O6" s="97">
        <f t="shared" si="1"/>
        <v>27492</v>
      </c>
      <c r="P6" s="96">
        <f t="shared" si="1"/>
        <v>4684</v>
      </c>
      <c r="Q6" s="96">
        <f t="shared" si="1"/>
        <v>81</v>
      </c>
      <c r="R6" s="96">
        <f t="shared" si="1"/>
        <v>156502</v>
      </c>
      <c r="S6" s="98">
        <f t="shared" si="1"/>
        <v>121518</v>
      </c>
      <c r="T6" s="97">
        <f t="shared" si="1"/>
        <v>5706</v>
      </c>
      <c r="U6" s="97">
        <f t="shared" si="1"/>
        <v>1618</v>
      </c>
      <c r="V6" s="97">
        <f t="shared" si="1"/>
        <v>7027</v>
      </c>
      <c r="W6" s="97">
        <f t="shared" si="1"/>
        <v>17657</v>
      </c>
      <c r="X6" s="97">
        <f t="shared" si="1"/>
        <v>632</v>
      </c>
    </row>
    <row r="7" spans="2:25" ht="18.399999999999999" customHeight="1" x14ac:dyDescent="0.15">
      <c r="B7" s="42" t="s">
        <v>17</v>
      </c>
      <c r="C7" s="8">
        <v>115734</v>
      </c>
      <c r="D7" s="9">
        <v>87195</v>
      </c>
      <c r="E7" s="9">
        <v>8143</v>
      </c>
      <c r="F7" s="9">
        <v>3085</v>
      </c>
      <c r="G7" s="9">
        <v>9160</v>
      </c>
      <c r="H7" s="9">
        <v>5464</v>
      </c>
      <c r="I7" s="9">
        <v>198</v>
      </c>
      <c r="J7" s="9">
        <v>62966</v>
      </c>
      <c r="K7" s="9">
        <v>45741</v>
      </c>
      <c r="L7" s="9">
        <v>5542</v>
      </c>
      <c r="M7" s="48"/>
      <c r="N7" s="9">
        <v>2432</v>
      </c>
      <c r="O7" s="9">
        <v>6963</v>
      </c>
      <c r="P7" s="9">
        <v>1114</v>
      </c>
      <c r="Q7" s="89">
        <v>22</v>
      </c>
      <c r="R7" s="9">
        <v>52768</v>
      </c>
      <c r="S7" s="9">
        <v>41454</v>
      </c>
      <c r="T7" s="9">
        <v>2601</v>
      </c>
      <c r="U7" s="9">
        <v>653</v>
      </c>
      <c r="V7" s="9">
        <v>2197</v>
      </c>
      <c r="W7" s="9">
        <v>4350</v>
      </c>
      <c r="X7" s="9">
        <v>176</v>
      </c>
    </row>
    <row r="8" spans="2:25" ht="18.399999999999999" customHeight="1" x14ac:dyDescent="0.15">
      <c r="B8" s="42" t="s">
        <v>18</v>
      </c>
      <c r="C8" s="8">
        <v>27518</v>
      </c>
      <c r="D8" s="9">
        <v>20336</v>
      </c>
      <c r="E8" s="9">
        <v>1387</v>
      </c>
      <c r="F8" s="9">
        <v>680</v>
      </c>
      <c r="G8" s="9">
        <v>2599</v>
      </c>
      <c r="H8" s="9">
        <v>2315</v>
      </c>
      <c r="I8" s="9">
        <v>47</v>
      </c>
      <c r="J8" s="9">
        <v>14925</v>
      </c>
      <c r="K8" s="9">
        <v>10611</v>
      </c>
      <c r="L8" s="9">
        <v>983</v>
      </c>
      <c r="M8" s="48"/>
      <c r="N8" s="9">
        <v>541</v>
      </c>
      <c r="O8" s="9">
        <v>2120</v>
      </c>
      <c r="P8" s="9">
        <v>593</v>
      </c>
      <c r="Q8" s="89">
        <v>6</v>
      </c>
      <c r="R8" s="9">
        <v>12593</v>
      </c>
      <c r="S8" s="9">
        <v>9725</v>
      </c>
      <c r="T8" s="9">
        <v>404</v>
      </c>
      <c r="U8" s="9">
        <v>139</v>
      </c>
      <c r="V8" s="9">
        <v>479</v>
      </c>
      <c r="W8" s="9">
        <v>1722</v>
      </c>
      <c r="X8" s="9">
        <v>41</v>
      </c>
    </row>
    <row r="9" spans="2:25" ht="18.399999999999999" customHeight="1" x14ac:dyDescent="0.15">
      <c r="B9" s="42" t="s">
        <v>19</v>
      </c>
      <c r="C9" s="8">
        <v>18006</v>
      </c>
      <c r="D9" s="9">
        <v>13930</v>
      </c>
      <c r="E9" s="9">
        <v>853</v>
      </c>
      <c r="F9" s="9">
        <v>446</v>
      </c>
      <c r="G9" s="9">
        <v>1590</v>
      </c>
      <c r="H9" s="9">
        <v>1053</v>
      </c>
      <c r="I9" s="9">
        <v>31</v>
      </c>
      <c r="J9" s="9">
        <v>10008</v>
      </c>
      <c r="K9" s="9">
        <v>7453</v>
      </c>
      <c r="L9" s="9">
        <v>617</v>
      </c>
      <c r="M9" s="48"/>
      <c r="N9" s="9">
        <v>363</v>
      </c>
      <c r="O9" s="9">
        <v>1281</v>
      </c>
      <c r="P9" s="9">
        <v>230</v>
      </c>
      <c r="Q9" s="89">
        <v>6</v>
      </c>
      <c r="R9" s="9">
        <v>7998</v>
      </c>
      <c r="S9" s="9">
        <v>6477</v>
      </c>
      <c r="T9" s="9">
        <v>236</v>
      </c>
      <c r="U9" s="9">
        <v>83</v>
      </c>
      <c r="V9" s="9">
        <v>309</v>
      </c>
      <c r="W9" s="9">
        <v>823</v>
      </c>
      <c r="X9" s="9">
        <v>25</v>
      </c>
    </row>
    <row r="10" spans="2:25" ht="18.399999999999999" customHeight="1" x14ac:dyDescent="0.15">
      <c r="B10" s="42" t="s">
        <v>20</v>
      </c>
      <c r="C10" s="8">
        <v>33681</v>
      </c>
      <c r="D10" s="9">
        <v>25089</v>
      </c>
      <c r="E10" s="9">
        <v>1716</v>
      </c>
      <c r="F10" s="9">
        <v>735</v>
      </c>
      <c r="G10" s="9">
        <v>3360</v>
      </c>
      <c r="H10" s="9">
        <v>2117</v>
      </c>
      <c r="I10" s="9">
        <v>66</v>
      </c>
      <c r="J10" s="9">
        <v>18923</v>
      </c>
      <c r="K10" s="9">
        <v>13633</v>
      </c>
      <c r="L10" s="9">
        <v>1239</v>
      </c>
      <c r="M10" s="48"/>
      <c r="N10" s="9">
        <v>591</v>
      </c>
      <c r="O10" s="9">
        <v>2717</v>
      </c>
      <c r="P10" s="9">
        <v>419</v>
      </c>
      <c r="Q10" s="9">
        <v>7</v>
      </c>
      <c r="R10" s="9">
        <v>14758</v>
      </c>
      <c r="S10" s="9">
        <v>11456</v>
      </c>
      <c r="T10" s="9">
        <v>477</v>
      </c>
      <c r="U10" s="9">
        <v>144</v>
      </c>
      <c r="V10" s="9">
        <v>643</v>
      </c>
      <c r="W10" s="9">
        <v>1698</v>
      </c>
      <c r="X10" s="9">
        <v>59</v>
      </c>
    </row>
    <row r="11" spans="2:25" ht="18.399999999999999" customHeight="1" x14ac:dyDescent="0.15">
      <c r="B11" s="42" t="s">
        <v>21</v>
      </c>
      <c r="C11" s="8">
        <v>18813</v>
      </c>
      <c r="D11" s="9">
        <v>13947</v>
      </c>
      <c r="E11" s="9">
        <v>1098</v>
      </c>
      <c r="F11" s="9">
        <v>459</v>
      </c>
      <c r="G11" s="9">
        <v>1949</v>
      </c>
      <c r="H11" s="9">
        <v>1166</v>
      </c>
      <c r="I11" s="9">
        <v>69</v>
      </c>
      <c r="J11" s="9">
        <v>10171</v>
      </c>
      <c r="K11" s="9">
        <v>7111</v>
      </c>
      <c r="L11" s="9">
        <v>790</v>
      </c>
      <c r="M11" s="48"/>
      <c r="N11" s="9">
        <v>372</v>
      </c>
      <c r="O11" s="9">
        <v>1579</v>
      </c>
      <c r="P11" s="9">
        <v>237</v>
      </c>
      <c r="Q11" s="9">
        <v>9</v>
      </c>
      <c r="R11" s="9">
        <v>8642</v>
      </c>
      <c r="S11" s="9">
        <v>6836</v>
      </c>
      <c r="T11" s="9">
        <v>308</v>
      </c>
      <c r="U11" s="9">
        <v>87</v>
      </c>
      <c r="V11" s="9">
        <v>370</v>
      </c>
      <c r="W11" s="9">
        <v>929</v>
      </c>
      <c r="X11" s="9">
        <v>60</v>
      </c>
    </row>
    <row r="12" spans="2:25" ht="18.399999999999999" customHeight="1" x14ac:dyDescent="0.15">
      <c r="B12" s="42" t="s">
        <v>22</v>
      </c>
      <c r="C12" s="8">
        <v>18626</v>
      </c>
      <c r="D12" s="9">
        <v>12169</v>
      </c>
      <c r="E12" s="9">
        <v>712</v>
      </c>
      <c r="F12" s="9">
        <v>473</v>
      </c>
      <c r="G12" s="9">
        <v>2684</v>
      </c>
      <c r="H12" s="9">
        <v>1916</v>
      </c>
      <c r="I12" s="9">
        <v>77</v>
      </c>
      <c r="J12" s="9">
        <v>10253</v>
      </c>
      <c r="K12" s="9">
        <v>6307</v>
      </c>
      <c r="L12" s="9">
        <v>523</v>
      </c>
      <c r="M12" s="48"/>
      <c r="N12" s="9">
        <v>411</v>
      </c>
      <c r="O12" s="9">
        <v>2265</v>
      </c>
      <c r="P12" s="9">
        <v>379</v>
      </c>
      <c r="Q12" s="9">
        <v>6</v>
      </c>
      <c r="R12" s="9">
        <v>8373</v>
      </c>
      <c r="S12" s="9">
        <v>5862</v>
      </c>
      <c r="T12" s="9">
        <v>189</v>
      </c>
      <c r="U12" s="9">
        <v>62</v>
      </c>
      <c r="V12" s="9">
        <v>419</v>
      </c>
      <c r="W12" s="9">
        <v>1537</v>
      </c>
      <c r="X12" s="9">
        <v>71</v>
      </c>
    </row>
    <row r="13" spans="2:25" ht="18.399999999999999" customHeight="1" x14ac:dyDescent="0.15">
      <c r="B13" s="42" t="s">
        <v>23</v>
      </c>
      <c r="C13" s="8">
        <v>13410</v>
      </c>
      <c r="D13" s="9">
        <v>9860</v>
      </c>
      <c r="E13" s="9">
        <v>660</v>
      </c>
      <c r="F13" s="9">
        <v>329</v>
      </c>
      <c r="G13" s="9">
        <v>1579</v>
      </c>
      <c r="H13" s="9">
        <v>894</v>
      </c>
      <c r="I13" s="9">
        <v>33</v>
      </c>
      <c r="J13" s="9">
        <v>7389</v>
      </c>
      <c r="K13" s="9">
        <v>5135</v>
      </c>
      <c r="L13" s="9">
        <v>492</v>
      </c>
      <c r="M13" s="48"/>
      <c r="N13" s="9">
        <v>280</v>
      </c>
      <c r="O13" s="9">
        <v>1263</v>
      </c>
      <c r="P13" s="9">
        <v>188</v>
      </c>
      <c r="Q13" s="9">
        <v>4</v>
      </c>
      <c r="R13" s="9">
        <v>6021</v>
      </c>
      <c r="S13" s="9">
        <v>4725</v>
      </c>
      <c r="T13" s="9">
        <v>168</v>
      </c>
      <c r="U13" s="9">
        <v>49</v>
      </c>
      <c r="V13" s="9">
        <v>316</v>
      </c>
      <c r="W13" s="9">
        <v>706</v>
      </c>
      <c r="X13" s="9">
        <v>29</v>
      </c>
    </row>
    <row r="14" spans="2:25" ht="18.399999999999999" customHeight="1" x14ac:dyDescent="0.15">
      <c r="B14" s="42" t="s">
        <v>312</v>
      </c>
      <c r="C14" s="8">
        <v>12257</v>
      </c>
      <c r="D14" s="9">
        <v>9100</v>
      </c>
      <c r="E14" s="9">
        <v>664</v>
      </c>
      <c r="F14" s="9">
        <v>281</v>
      </c>
      <c r="G14" s="9">
        <v>1348</v>
      </c>
      <c r="H14" s="9">
        <v>750</v>
      </c>
      <c r="I14" s="9">
        <v>41</v>
      </c>
      <c r="J14" s="9">
        <v>6729</v>
      </c>
      <c r="K14" s="9">
        <v>4804</v>
      </c>
      <c r="L14" s="9">
        <v>471</v>
      </c>
      <c r="M14" s="48"/>
      <c r="N14" s="9">
        <v>232</v>
      </c>
      <c r="O14" s="9">
        <v>1027</v>
      </c>
      <c r="P14" s="9">
        <v>150</v>
      </c>
      <c r="Q14" s="9">
        <v>6</v>
      </c>
      <c r="R14" s="9">
        <v>5528</v>
      </c>
      <c r="S14" s="9">
        <v>4296</v>
      </c>
      <c r="T14" s="9">
        <v>193</v>
      </c>
      <c r="U14" s="9">
        <v>49</v>
      </c>
      <c r="V14" s="9">
        <v>321</v>
      </c>
      <c r="W14" s="9">
        <v>600</v>
      </c>
      <c r="X14" s="9">
        <v>35</v>
      </c>
    </row>
    <row r="15" spans="2:25" ht="18.399999999999999" customHeight="1" x14ac:dyDescent="0.15">
      <c r="B15" s="42" t="s">
        <v>24</v>
      </c>
      <c r="C15" s="8">
        <v>2990</v>
      </c>
      <c r="D15" s="9">
        <v>1742</v>
      </c>
      <c r="E15" s="9">
        <v>149</v>
      </c>
      <c r="F15" s="9">
        <v>106</v>
      </c>
      <c r="G15" s="9">
        <v>548</v>
      </c>
      <c r="H15" s="9">
        <v>438</v>
      </c>
      <c r="I15" s="9">
        <v>1</v>
      </c>
      <c r="J15" s="9">
        <v>1626</v>
      </c>
      <c r="K15" s="9">
        <v>896</v>
      </c>
      <c r="L15" s="9">
        <v>104</v>
      </c>
      <c r="M15" s="48"/>
      <c r="N15" s="9">
        <v>90</v>
      </c>
      <c r="O15" s="9">
        <v>455</v>
      </c>
      <c r="P15" s="9">
        <v>77</v>
      </c>
      <c r="Q15" s="89" t="s">
        <v>192</v>
      </c>
      <c r="R15" s="9">
        <v>1364</v>
      </c>
      <c r="S15" s="9">
        <v>846</v>
      </c>
      <c r="T15" s="9">
        <v>45</v>
      </c>
      <c r="U15" s="9">
        <v>16</v>
      </c>
      <c r="V15" s="9">
        <v>93</v>
      </c>
      <c r="W15" s="9">
        <v>361</v>
      </c>
      <c r="X15" s="9">
        <v>1</v>
      </c>
    </row>
    <row r="16" spans="2:25" ht="18.399999999999999" customHeight="1" x14ac:dyDescent="0.15">
      <c r="B16" s="42" t="s">
        <v>25</v>
      </c>
      <c r="C16" s="8">
        <v>883</v>
      </c>
      <c r="D16" s="9">
        <v>430</v>
      </c>
      <c r="E16" s="9">
        <v>34</v>
      </c>
      <c r="F16" s="9">
        <v>18</v>
      </c>
      <c r="G16" s="9">
        <v>234</v>
      </c>
      <c r="H16" s="9">
        <v>166</v>
      </c>
      <c r="I16" s="9">
        <v>1</v>
      </c>
      <c r="J16" s="9">
        <v>483</v>
      </c>
      <c r="K16" s="9">
        <v>231</v>
      </c>
      <c r="L16" s="9">
        <v>24</v>
      </c>
      <c r="M16" s="48"/>
      <c r="N16" s="9">
        <v>16</v>
      </c>
      <c r="O16" s="9">
        <v>188</v>
      </c>
      <c r="P16" s="9">
        <v>24</v>
      </c>
      <c r="Q16" s="89" t="s">
        <v>192</v>
      </c>
      <c r="R16" s="9">
        <v>400</v>
      </c>
      <c r="S16" s="9">
        <v>199</v>
      </c>
      <c r="T16" s="9">
        <v>10</v>
      </c>
      <c r="U16" s="9">
        <v>2</v>
      </c>
      <c r="V16" s="9">
        <v>46</v>
      </c>
      <c r="W16" s="9">
        <v>142</v>
      </c>
      <c r="X16" s="9">
        <v>1</v>
      </c>
    </row>
    <row r="17" spans="2:24" ht="18.399999999999999" customHeight="1" x14ac:dyDescent="0.15">
      <c r="B17" s="42" t="s">
        <v>26</v>
      </c>
      <c r="C17" s="8">
        <v>1519</v>
      </c>
      <c r="D17" s="9">
        <v>735</v>
      </c>
      <c r="E17" s="9">
        <v>41</v>
      </c>
      <c r="F17" s="9">
        <v>53</v>
      </c>
      <c r="G17" s="9">
        <v>366</v>
      </c>
      <c r="H17" s="9">
        <v>315</v>
      </c>
      <c r="I17" s="9">
        <v>1</v>
      </c>
      <c r="J17" s="9">
        <v>824</v>
      </c>
      <c r="K17" s="9">
        <v>381</v>
      </c>
      <c r="L17" s="9">
        <v>31</v>
      </c>
      <c r="M17" s="48"/>
      <c r="N17" s="9">
        <v>48</v>
      </c>
      <c r="O17" s="9">
        <v>297</v>
      </c>
      <c r="P17" s="9">
        <v>61</v>
      </c>
      <c r="Q17" s="89" t="s">
        <v>192</v>
      </c>
      <c r="R17" s="9">
        <v>695</v>
      </c>
      <c r="S17" s="9">
        <v>354</v>
      </c>
      <c r="T17" s="9">
        <v>10</v>
      </c>
      <c r="U17" s="9">
        <v>5</v>
      </c>
      <c r="V17" s="9">
        <v>69</v>
      </c>
      <c r="W17" s="9">
        <v>254</v>
      </c>
      <c r="X17" s="9">
        <v>1</v>
      </c>
    </row>
    <row r="18" spans="2:24" ht="18.399999999999999" customHeight="1" x14ac:dyDescent="0.15">
      <c r="B18" s="42" t="s">
        <v>27</v>
      </c>
      <c r="C18" s="8">
        <v>11947</v>
      </c>
      <c r="D18" s="9">
        <v>8833</v>
      </c>
      <c r="E18" s="9">
        <v>530</v>
      </c>
      <c r="F18" s="9">
        <v>278</v>
      </c>
      <c r="G18" s="9">
        <v>1222</v>
      </c>
      <c r="H18" s="9">
        <v>800</v>
      </c>
      <c r="I18" s="9">
        <v>11</v>
      </c>
      <c r="J18" s="9">
        <v>6596</v>
      </c>
      <c r="K18" s="9">
        <v>4630</v>
      </c>
      <c r="L18" s="9">
        <v>411</v>
      </c>
      <c r="M18" s="48"/>
      <c r="N18" s="9">
        <v>243</v>
      </c>
      <c r="O18" s="9">
        <v>998</v>
      </c>
      <c r="P18" s="9">
        <v>138</v>
      </c>
      <c r="Q18" s="9">
        <v>1</v>
      </c>
      <c r="R18" s="9">
        <v>5351</v>
      </c>
      <c r="S18" s="9">
        <v>4203</v>
      </c>
      <c r="T18" s="9">
        <v>119</v>
      </c>
      <c r="U18" s="9">
        <v>35</v>
      </c>
      <c r="V18" s="9">
        <v>224</v>
      </c>
      <c r="W18" s="9">
        <v>662</v>
      </c>
      <c r="X18" s="9">
        <v>10</v>
      </c>
    </row>
    <row r="19" spans="2:24" ht="18.399999999999999" customHeight="1" x14ac:dyDescent="0.15">
      <c r="B19" s="42" t="s">
        <v>28</v>
      </c>
      <c r="C19" s="8">
        <v>2915</v>
      </c>
      <c r="D19" s="9">
        <v>1594</v>
      </c>
      <c r="E19" s="9">
        <v>77</v>
      </c>
      <c r="F19" s="9">
        <v>83</v>
      </c>
      <c r="G19" s="9">
        <v>695</v>
      </c>
      <c r="H19" s="9">
        <v>458</v>
      </c>
      <c r="I19" s="9">
        <v>5</v>
      </c>
      <c r="J19" s="9">
        <v>1610</v>
      </c>
      <c r="K19" s="9">
        <v>836</v>
      </c>
      <c r="L19" s="9">
        <v>63</v>
      </c>
      <c r="M19" s="48"/>
      <c r="N19" s="9">
        <v>76</v>
      </c>
      <c r="O19" s="9">
        <v>563</v>
      </c>
      <c r="P19" s="9">
        <v>69</v>
      </c>
      <c r="Q19" s="89" t="s">
        <v>192</v>
      </c>
      <c r="R19" s="9">
        <v>1305</v>
      </c>
      <c r="S19" s="9">
        <v>758</v>
      </c>
      <c r="T19" s="9">
        <v>14</v>
      </c>
      <c r="U19" s="9">
        <v>7</v>
      </c>
      <c r="V19" s="9">
        <v>132</v>
      </c>
      <c r="W19" s="9">
        <v>389</v>
      </c>
      <c r="X19" s="9">
        <v>5</v>
      </c>
    </row>
    <row r="20" spans="2:24" ht="18.399999999999999" customHeight="1" x14ac:dyDescent="0.15">
      <c r="B20" s="42" t="s">
        <v>29</v>
      </c>
      <c r="C20" s="8">
        <v>4175</v>
      </c>
      <c r="D20" s="9">
        <v>2716</v>
      </c>
      <c r="E20" s="9">
        <v>166</v>
      </c>
      <c r="F20" s="9">
        <v>103</v>
      </c>
      <c r="G20" s="9">
        <v>667</v>
      </c>
      <c r="H20" s="9">
        <v>477</v>
      </c>
      <c r="I20" s="9">
        <v>13</v>
      </c>
      <c r="J20" s="9">
        <v>2348</v>
      </c>
      <c r="K20" s="9">
        <v>1507</v>
      </c>
      <c r="L20" s="9">
        <v>123</v>
      </c>
      <c r="M20" s="48"/>
      <c r="N20" s="9">
        <v>85</v>
      </c>
      <c r="O20" s="9">
        <v>520</v>
      </c>
      <c r="P20" s="9">
        <v>94</v>
      </c>
      <c r="Q20" s="9">
        <v>2</v>
      </c>
      <c r="R20" s="9">
        <v>1827</v>
      </c>
      <c r="S20" s="9">
        <v>1209</v>
      </c>
      <c r="T20" s="9">
        <v>43</v>
      </c>
      <c r="U20" s="9">
        <v>18</v>
      </c>
      <c r="V20" s="9">
        <v>147</v>
      </c>
      <c r="W20" s="9">
        <v>383</v>
      </c>
      <c r="X20" s="9">
        <v>11</v>
      </c>
    </row>
    <row r="21" spans="2:24" ht="18.399999999999999" customHeight="1" x14ac:dyDescent="0.15">
      <c r="B21" s="42" t="s">
        <v>30</v>
      </c>
      <c r="C21" s="8">
        <v>2040</v>
      </c>
      <c r="D21" s="9">
        <v>1322</v>
      </c>
      <c r="E21" s="9">
        <v>92</v>
      </c>
      <c r="F21" s="9">
        <v>64</v>
      </c>
      <c r="G21" s="9">
        <v>387</v>
      </c>
      <c r="H21" s="9">
        <v>163</v>
      </c>
      <c r="I21" s="9">
        <v>11</v>
      </c>
      <c r="J21" s="9">
        <v>1112</v>
      </c>
      <c r="K21" s="9">
        <v>626</v>
      </c>
      <c r="L21" s="9">
        <v>64</v>
      </c>
      <c r="M21" s="48"/>
      <c r="N21" s="9">
        <v>53</v>
      </c>
      <c r="O21" s="9">
        <v>335</v>
      </c>
      <c r="P21" s="9">
        <v>33</v>
      </c>
      <c r="Q21" s="9">
        <v>1</v>
      </c>
      <c r="R21" s="9">
        <v>928</v>
      </c>
      <c r="S21" s="9">
        <v>696</v>
      </c>
      <c r="T21" s="9">
        <v>28</v>
      </c>
      <c r="U21" s="9">
        <v>11</v>
      </c>
      <c r="V21" s="9">
        <v>52</v>
      </c>
      <c r="W21" s="9">
        <v>130</v>
      </c>
      <c r="X21" s="9">
        <v>10</v>
      </c>
    </row>
    <row r="22" spans="2:24" ht="18.399999999999999" customHeight="1" x14ac:dyDescent="0.15">
      <c r="B22" s="42" t="s">
        <v>319</v>
      </c>
      <c r="C22" s="8">
        <v>3271</v>
      </c>
      <c r="D22" s="9">
        <v>2101</v>
      </c>
      <c r="E22" s="9">
        <v>137</v>
      </c>
      <c r="F22" s="9">
        <v>101</v>
      </c>
      <c r="G22" s="9">
        <v>621</v>
      </c>
      <c r="H22" s="9">
        <v>289</v>
      </c>
      <c r="I22" s="9">
        <v>15</v>
      </c>
      <c r="J22" s="9">
        <v>1794</v>
      </c>
      <c r="K22" s="9">
        <v>1039</v>
      </c>
      <c r="L22" s="9">
        <v>99</v>
      </c>
      <c r="M22" s="48"/>
      <c r="N22" s="9">
        <v>89</v>
      </c>
      <c r="O22" s="9">
        <v>510</v>
      </c>
      <c r="P22" s="9">
        <v>53</v>
      </c>
      <c r="Q22" s="89" t="s">
        <v>192</v>
      </c>
      <c r="R22" s="9">
        <v>1477</v>
      </c>
      <c r="S22" s="9">
        <v>1062</v>
      </c>
      <c r="T22" s="9">
        <v>38</v>
      </c>
      <c r="U22" s="9">
        <v>12</v>
      </c>
      <c r="V22" s="9">
        <v>111</v>
      </c>
      <c r="W22" s="9">
        <v>236</v>
      </c>
      <c r="X22" s="9">
        <v>15</v>
      </c>
    </row>
    <row r="23" spans="2:24" ht="18.399999999999999" customHeight="1" x14ac:dyDescent="0.15">
      <c r="B23" s="42" t="s">
        <v>315</v>
      </c>
      <c r="C23" s="8">
        <v>4520</v>
      </c>
      <c r="D23" s="9">
        <v>3090</v>
      </c>
      <c r="E23" s="9">
        <v>158</v>
      </c>
      <c r="F23" s="9">
        <v>193</v>
      </c>
      <c r="G23" s="9">
        <v>708</v>
      </c>
      <c r="H23" s="9">
        <v>353</v>
      </c>
      <c r="I23" s="9">
        <v>15</v>
      </c>
      <c r="J23" s="9">
        <v>2420</v>
      </c>
      <c r="K23" s="9">
        <v>1498</v>
      </c>
      <c r="L23" s="9">
        <v>118</v>
      </c>
      <c r="M23" s="48"/>
      <c r="N23" s="9">
        <v>157</v>
      </c>
      <c r="O23" s="9">
        <v>569</v>
      </c>
      <c r="P23" s="9">
        <v>76</v>
      </c>
      <c r="Q23" s="9">
        <v>1</v>
      </c>
      <c r="R23" s="9">
        <v>2100</v>
      </c>
      <c r="S23" s="9">
        <v>1592</v>
      </c>
      <c r="T23" s="9">
        <v>40</v>
      </c>
      <c r="U23" s="9">
        <v>36</v>
      </c>
      <c r="V23" s="9">
        <v>139</v>
      </c>
      <c r="W23" s="9">
        <v>277</v>
      </c>
      <c r="X23" s="9">
        <v>14</v>
      </c>
    </row>
    <row r="24" spans="2:24" ht="18.399999999999999" customHeight="1" x14ac:dyDescent="0.15">
      <c r="B24" s="42" t="s">
        <v>31</v>
      </c>
      <c r="C24" s="8">
        <v>7125</v>
      </c>
      <c r="D24" s="9">
        <v>5659</v>
      </c>
      <c r="E24" s="9">
        <v>271</v>
      </c>
      <c r="F24" s="9">
        <v>166</v>
      </c>
      <c r="G24" s="9">
        <v>547</v>
      </c>
      <c r="H24" s="9">
        <v>453</v>
      </c>
      <c r="I24" s="9">
        <v>7</v>
      </c>
      <c r="J24" s="9">
        <v>4157</v>
      </c>
      <c r="K24" s="9">
        <v>3280</v>
      </c>
      <c r="L24" s="9">
        <v>179</v>
      </c>
      <c r="M24" s="48"/>
      <c r="N24" s="9">
        <v>136</v>
      </c>
      <c r="O24" s="9">
        <v>439</v>
      </c>
      <c r="P24" s="9">
        <v>108</v>
      </c>
      <c r="Q24" s="9">
        <v>1</v>
      </c>
      <c r="R24" s="9">
        <v>2968</v>
      </c>
      <c r="S24" s="9">
        <v>2379</v>
      </c>
      <c r="T24" s="9">
        <v>92</v>
      </c>
      <c r="U24" s="9">
        <v>30</v>
      </c>
      <c r="V24" s="9">
        <v>108</v>
      </c>
      <c r="W24" s="9">
        <v>345</v>
      </c>
      <c r="X24" s="9">
        <v>6</v>
      </c>
    </row>
    <row r="25" spans="2:24" ht="18.399999999999999" customHeight="1" x14ac:dyDescent="0.15">
      <c r="B25" s="42" t="s">
        <v>32</v>
      </c>
      <c r="C25" s="8">
        <v>9924</v>
      </c>
      <c r="D25" s="9">
        <v>8275</v>
      </c>
      <c r="E25" s="9">
        <v>502</v>
      </c>
      <c r="F25" s="9">
        <v>183</v>
      </c>
      <c r="G25" s="9">
        <v>593</v>
      </c>
      <c r="H25" s="9">
        <v>301</v>
      </c>
      <c r="I25" s="9">
        <v>7</v>
      </c>
      <c r="J25" s="9">
        <v>5598</v>
      </c>
      <c r="K25" s="9">
        <v>4533</v>
      </c>
      <c r="L25" s="9">
        <v>356</v>
      </c>
      <c r="M25" s="48"/>
      <c r="N25" s="9">
        <v>153</v>
      </c>
      <c r="O25" s="9">
        <v>457</v>
      </c>
      <c r="P25" s="9">
        <v>73</v>
      </c>
      <c r="Q25" s="89" t="s">
        <v>192</v>
      </c>
      <c r="R25" s="9">
        <v>4326</v>
      </c>
      <c r="S25" s="9">
        <v>3742</v>
      </c>
      <c r="T25" s="9">
        <v>146</v>
      </c>
      <c r="U25" s="9">
        <v>30</v>
      </c>
      <c r="V25" s="9">
        <v>136</v>
      </c>
      <c r="W25" s="9">
        <v>228</v>
      </c>
      <c r="X25" s="9">
        <v>7</v>
      </c>
    </row>
    <row r="26" spans="2:24" ht="18.399999999999999" customHeight="1" x14ac:dyDescent="0.15">
      <c r="B26" s="42" t="s">
        <v>33</v>
      </c>
      <c r="C26" s="8">
        <v>15200</v>
      </c>
      <c r="D26" s="9">
        <v>12338</v>
      </c>
      <c r="E26" s="9">
        <v>698</v>
      </c>
      <c r="F26" s="9">
        <v>375</v>
      </c>
      <c r="G26" s="9">
        <v>1027</v>
      </c>
      <c r="H26" s="9">
        <v>719</v>
      </c>
      <c r="I26" s="9">
        <v>18</v>
      </c>
      <c r="J26" s="9">
        <v>8404</v>
      </c>
      <c r="K26" s="9">
        <v>6539</v>
      </c>
      <c r="L26" s="9">
        <v>505</v>
      </c>
      <c r="M26" s="48"/>
      <c r="N26" s="9">
        <v>322</v>
      </c>
      <c r="O26" s="9">
        <v>840</v>
      </c>
      <c r="P26" s="9">
        <v>187</v>
      </c>
      <c r="Q26" s="9">
        <v>1</v>
      </c>
      <c r="R26" s="9">
        <v>6796</v>
      </c>
      <c r="S26" s="9">
        <v>5799</v>
      </c>
      <c r="T26" s="9">
        <v>193</v>
      </c>
      <c r="U26" s="9">
        <v>53</v>
      </c>
      <c r="V26" s="9">
        <v>187</v>
      </c>
      <c r="W26" s="9">
        <v>532</v>
      </c>
      <c r="X26" s="9">
        <v>17</v>
      </c>
    </row>
    <row r="27" spans="2:24" ht="18.399999999999999" customHeight="1" x14ac:dyDescent="0.15">
      <c r="B27" s="42" t="s">
        <v>34</v>
      </c>
      <c r="C27" s="8">
        <v>5977</v>
      </c>
      <c r="D27" s="9">
        <v>4259</v>
      </c>
      <c r="E27" s="9">
        <v>298</v>
      </c>
      <c r="F27" s="9">
        <v>174</v>
      </c>
      <c r="G27" s="9">
        <v>648</v>
      </c>
      <c r="H27" s="9">
        <v>513</v>
      </c>
      <c r="I27" s="9">
        <v>3</v>
      </c>
      <c r="J27" s="9">
        <v>3287</v>
      </c>
      <c r="K27" s="9">
        <v>2221</v>
      </c>
      <c r="L27" s="9">
        <v>203</v>
      </c>
      <c r="M27" s="48"/>
      <c r="N27" s="9">
        <v>149</v>
      </c>
      <c r="O27" s="9">
        <v>518</v>
      </c>
      <c r="P27" s="9">
        <v>132</v>
      </c>
      <c r="Q27" s="9">
        <v>1</v>
      </c>
      <c r="R27" s="9">
        <v>2690</v>
      </c>
      <c r="S27" s="9">
        <v>2038</v>
      </c>
      <c r="T27" s="9">
        <v>95</v>
      </c>
      <c r="U27" s="9">
        <v>25</v>
      </c>
      <c r="V27" s="9">
        <v>130</v>
      </c>
      <c r="W27" s="9">
        <v>381</v>
      </c>
      <c r="X27" s="9">
        <v>2</v>
      </c>
    </row>
    <row r="28" spans="2:24" ht="18.399999999999999" customHeight="1" x14ac:dyDescent="0.15">
      <c r="B28" s="42" t="s">
        <v>35</v>
      </c>
      <c r="C28" s="8">
        <v>5651</v>
      </c>
      <c r="D28" s="9">
        <v>4039</v>
      </c>
      <c r="E28" s="9">
        <v>261</v>
      </c>
      <c r="F28" s="9">
        <v>138</v>
      </c>
      <c r="G28" s="9">
        <v>676</v>
      </c>
      <c r="H28" s="9">
        <v>512</v>
      </c>
      <c r="I28" s="9">
        <v>10</v>
      </c>
      <c r="J28" s="9">
        <v>3122</v>
      </c>
      <c r="K28" s="9">
        <v>2122</v>
      </c>
      <c r="L28" s="9">
        <v>186</v>
      </c>
      <c r="M28" s="48"/>
      <c r="N28" s="9">
        <v>122</v>
      </c>
      <c r="O28" s="9">
        <v>567</v>
      </c>
      <c r="P28" s="9">
        <v>113</v>
      </c>
      <c r="Q28" s="9">
        <v>1</v>
      </c>
      <c r="R28" s="9">
        <v>2529</v>
      </c>
      <c r="S28" s="9">
        <v>1917</v>
      </c>
      <c r="T28" s="9">
        <v>75</v>
      </c>
      <c r="U28" s="9">
        <v>16</v>
      </c>
      <c r="V28" s="9">
        <v>109</v>
      </c>
      <c r="W28" s="9">
        <v>399</v>
      </c>
      <c r="X28" s="9">
        <v>9</v>
      </c>
    </row>
    <row r="29" spans="2:24" ht="18.399999999999999" customHeight="1" x14ac:dyDescent="0.15">
      <c r="B29" s="42" t="s">
        <v>36</v>
      </c>
      <c r="C29" s="8">
        <v>4021</v>
      </c>
      <c r="D29" s="9">
        <v>2874</v>
      </c>
      <c r="E29" s="9">
        <v>272</v>
      </c>
      <c r="F29" s="9">
        <v>92</v>
      </c>
      <c r="G29" s="9">
        <v>525</v>
      </c>
      <c r="H29" s="9">
        <v>249</v>
      </c>
      <c r="I29" s="9">
        <v>7</v>
      </c>
      <c r="J29" s="9">
        <v>2196</v>
      </c>
      <c r="K29" s="9">
        <v>1477</v>
      </c>
      <c r="L29" s="9">
        <v>192</v>
      </c>
      <c r="M29" s="48"/>
      <c r="N29" s="9">
        <v>72</v>
      </c>
      <c r="O29" s="9">
        <v>401</v>
      </c>
      <c r="P29" s="9">
        <v>51</v>
      </c>
      <c r="Q29" s="9">
        <v>1</v>
      </c>
      <c r="R29" s="9">
        <v>1825</v>
      </c>
      <c r="S29" s="9">
        <v>1397</v>
      </c>
      <c r="T29" s="9">
        <v>80</v>
      </c>
      <c r="U29" s="9">
        <v>20</v>
      </c>
      <c r="V29" s="9">
        <v>124</v>
      </c>
      <c r="W29" s="9">
        <v>198</v>
      </c>
      <c r="X29" s="9">
        <v>6</v>
      </c>
    </row>
    <row r="30" spans="2:24" ht="18.399999999999999" customHeight="1" thickBot="1" x14ac:dyDescent="0.2">
      <c r="B30" s="99" t="s">
        <v>316</v>
      </c>
      <c r="C30" s="10">
        <v>6890</v>
      </c>
      <c r="D30" s="11">
        <v>4983</v>
      </c>
      <c r="E30" s="11">
        <v>356</v>
      </c>
      <c r="F30" s="11">
        <v>177</v>
      </c>
      <c r="G30" s="11">
        <v>786</v>
      </c>
      <c r="H30" s="11">
        <v>460</v>
      </c>
      <c r="I30" s="11">
        <v>26</v>
      </c>
      <c r="J30" s="12">
        <v>3650</v>
      </c>
      <c r="K30" s="12">
        <v>2487</v>
      </c>
      <c r="L30" s="12">
        <v>254</v>
      </c>
      <c r="M30" s="48"/>
      <c r="N30" s="12">
        <v>141</v>
      </c>
      <c r="O30" s="12">
        <v>620</v>
      </c>
      <c r="P30" s="12">
        <v>85</v>
      </c>
      <c r="Q30" s="12">
        <v>5</v>
      </c>
      <c r="R30" s="12">
        <v>3240</v>
      </c>
      <c r="S30" s="12">
        <v>2496</v>
      </c>
      <c r="T30" s="12">
        <v>102</v>
      </c>
      <c r="U30" s="12">
        <v>36</v>
      </c>
      <c r="V30" s="12">
        <v>166</v>
      </c>
      <c r="W30" s="12">
        <v>375</v>
      </c>
      <c r="X30" s="12">
        <v>21</v>
      </c>
    </row>
    <row r="31" spans="2:24" ht="16.5" customHeight="1" x14ac:dyDescent="0.15">
      <c r="B31" s="46" t="s">
        <v>223</v>
      </c>
      <c r="C31" s="100"/>
      <c r="D31" s="100"/>
      <c r="E31" s="27"/>
      <c r="F31" s="27"/>
      <c r="G31" s="27"/>
      <c r="H31" s="27"/>
      <c r="I31" s="27"/>
      <c r="J31" s="27"/>
      <c r="K31" s="27"/>
      <c r="L31" s="27"/>
      <c r="M31" s="30"/>
      <c r="N31" s="27"/>
      <c r="O31" s="27"/>
      <c r="P31" s="27"/>
      <c r="Q31" s="27"/>
      <c r="R31" s="27"/>
      <c r="S31" s="26"/>
      <c r="T31" s="30"/>
      <c r="U31" s="27"/>
      <c r="V31" s="27"/>
      <c r="W31" s="27"/>
      <c r="X31" s="27"/>
    </row>
    <row r="32" spans="2:24" ht="16.5" customHeight="1" x14ac:dyDescent="0.15">
      <c r="B32" s="46" t="s">
        <v>8</v>
      </c>
      <c r="C32" s="100"/>
      <c r="D32" s="100"/>
      <c r="E32" s="25"/>
      <c r="F32" s="25"/>
      <c r="G32" s="25"/>
      <c r="H32" s="25"/>
      <c r="I32" s="25"/>
      <c r="J32" s="25"/>
      <c r="K32" s="25"/>
      <c r="L32" s="25"/>
      <c r="M32" s="30"/>
      <c r="N32" s="25"/>
      <c r="O32" s="25"/>
      <c r="P32" s="25"/>
      <c r="Q32" s="25"/>
      <c r="R32" s="25"/>
      <c r="S32" s="26"/>
      <c r="T32" s="30"/>
      <c r="U32" s="25"/>
      <c r="V32" s="25"/>
      <c r="W32" s="25"/>
      <c r="X32" s="25"/>
    </row>
  </sheetData>
  <mergeCells count="4">
    <mergeCell ref="B4:B5"/>
    <mergeCell ref="R4:X4"/>
    <mergeCell ref="B2:L2"/>
    <mergeCell ref="C4:I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in="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67"/>
  <sheetViews>
    <sheetView showGridLines="0" topLeftCell="AB1" zoomScaleNormal="100" zoomScaleSheetLayoutView="100" workbookViewId="0">
      <selection activeCell="AJ2" sqref="AJ2:AY39"/>
    </sheetView>
  </sheetViews>
  <sheetFormatPr defaultRowHeight="13.5" x14ac:dyDescent="0.15"/>
  <cols>
    <col min="1" max="1" width="9" style="22"/>
    <col min="2" max="2" width="9.75" style="22" customWidth="1"/>
    <col min="3" max="7" width="5.625" style="22" customWidth="1"/>
    <col min="8" max="10" width="5.875" style="22" customWidth="1"/>
    <col min="11" max="11" width="6.25" style="22" customWidth="1"/>
    <col min="12" max="12" width="5.625" style="22" customWidth="1"/>
    <col min="13" max="13" width="7" style="22" customWidth="1"/>
    <col min="14" max="16" width="5.625" style="22" customWidth="1"/>
    <col min="17" max="17" width="6" style="22" customWidth="1"/>
    <col min="18" max="18" width="0.25" style="22" hidden="1" customWidth="1"/>
    <col min="19" max="19" width="9.875" style="22" customWidth="1"/>
    <col min="20" max="24" width="5.625" style="22" customWidth="1"/>
    <col min="25" max="27" width="5.875" style="22" customWidth="1"/>
    <col min="28" max="28" width="6" style="22" customWidth="1"/>
    <col min="29" max="29" width="5.625" style="22" customWidth="1"/>
    <col min="30" max="30" width="7.5" style="22" customWidth="1"/>
    <col min="31" max="33" width="5.625" style="22" customWidth="1"/>
    <col min="34" max="34" width="6.125" style="22" customWidth="1"/>
    <col min="35" max="35" width="0.375" style="22" hidden="1" customWidth="1"/>
    <col min="36" max="36" width="9.75" style="22" customWidth="1"/>
    <col min="37" max="41" width="5.625" style="22" customWidth="1"/>
    <col min="42" max="43" width="6" style="22" customWidth="1"/>
    <col min="44" max="44" width="5.875" style="22" customWidth="1"/>
    <col min="45" max="45" width="6" style="22" customWidth="1"/>
    <col min="46" max="46" width="5.625" style="22" customWidth="1"/>
    <col min="47" max="47" width="7.25" style="22" customWidth="1"/>
    <col min="48" max="50" width="5.625" style="22" customWidth="1"/>
    <col min="51" max="51" width="6.375" style="22" customWidth="1"/>
    <col min="52" max="16384" width="9" style="22"/>
  </cols>
  <sheetData>
    <row r="2" spans="1:51" ht="28.5" customHeight="1" x14ac:dyDescent="0.15">
      <c r="A2" s="101"/>
      <c r="B2" s="527" t="s">
        <v>387</v>
      </c>
      <c r="C2" s="527"/>
      <c r="D2" s="527"/>
      <c r="E2" s="527"/>
      <c r="F2" s="527"/>
      <c r="G2" s="527"/>
      <c r="H2" s="527"/>
      <c r="I2" s="527"/>
      <c r="J2" s="527"/>
      <c r="K2" s="527"/>
      <c r="L2" s="527"/>
      <c r="M2" s="527"/>
      <c r="N2" s="527"/>
      <c r="O2" s="527"/>
      <c r="P2" s="527"/>
      <c r="Q2" s="527"/>
      <c r="R2" s="26"/>
      <c r="S2" s="528"/>
      <c r="T2" s="528"/>
      <c r="U2" s="528"/>
      <c r="V2" s="528"/>
      <c r="W2" s="528"/>
      <c r="X2" s="528"/>
      <c r="Y2" s="528"/>
      <c r="Z2" s="528"/>
      <c r="AA2" s="528"/>
      <c r="AB2" s="528"/>
      <c r="AC2" s="528"/>
      <c r="AD2" s="528"/>
      <c r="AE2" s="528"/>
      <c r="AF2" s="528"/>
      <c r="AG2" s="528"/>
      <c r="AH2" s="528"/>
      <c r="AI2" s="26"/>
      <c r="AJ2" s="527" t="s">
        <v>347</v>
      </c>
      <c r="AK2" s="527"/>
      <c r="AL2" s="527"/>
      <c r="AM2" s="527"/>
      <c r="AN2" s="527"/>
      <c r="AO2" s="527"/>
      <c r="AP2" s="527"/>
      <c r="AQ2" s="527"/>
      <c r="AR2" s="527"/>
      <c r="AS2" s="527"/>
      <c r="AT2" s="527"/>
      <c r="AU2" s="527"/>
      <c r="AV2" s="527"/>
      <c r="AW2" s="527"/>
      <c r="AX2" s="527"/>
      <c r="AY2" s="527"/>
    </row>
    <row r="3" spans="1:51" ht="6" customHeight="1" x14ac:dyDescent="0.15">
      <c r="B3" s="26"/>
      <c r="C3" s="26"/>
      <c r="D3" s="26"/>
      <c r="E3" s="26"/>
      <c r="F3" s="26"/>
      <c r="G3" s="26"/>
      <c r="H3" s="102"/>
      <c r="I3" s="102"/>
      <c r="J3" s="102"/>
      <c r="K3" s="102"/>
      <c r="L3" s="102"/>
      <c r="M3" s="102"/>
      <c r="N3" s="102"/>
      <c r="O3" s="102"/>
      <c r="P3" s="102"/>
      <c r="Q3" s="26"/>
      <c r="R3" s="26"/>
      <c r="S3" s="26"/>
      <c r="T3" s="26"/>
      <c r="U3" s="26"/>
      <c r="V3" s="26"/>
      <c r="W3" s="26"/>
      <c r="X3" s="26"/>
      <c r="Y3" s="102"/>
      <c r="Z3" s="102"/>
      <c r="AA3" s="102"/>
      <c r="AB3" s="102"/>
      <c r="AC3" s="102"/>
      <c r="AD3" s="102"/>
      <c r="AE3" s="102"/>
      <c r="AF3" s="102"/>
      <c r="AG3" s="102"/>
      <c r="AH3" s="26"/>
      <c r="AI3" s="26"/>
      <c r="AJ3" s="26"/>
      <c r="AK3" s="26"/>
      <c r="AL3" s="26"/>
      <c r="AM3" s="26"/>
      <c r="AN3" s="26"/>
      <c r="AO3" s="26"/>
      <c r="AP3" s="102"/>
      <c r="AQ3" s="102"/>
      <c r="AR3" s="102"/>
      <c r="AS3" s="102"/>
      <c r="AT3" s="102"/>
      <c r="AU3" s="102"/>
      <c r="AV3" s="102"/>
      <c r="AW3" s="102"/>
      <c r="AX3" s="102"/>
      <c r="AY3" s="26"/>
    </row>
    <row r="4" spans="1:51" ht="19.5" customHeight="1" thickBot="1" x14ac:dyDescent="0.2">
      <c r="B4" s="103" t="s">
        <v>224</v>
      </c>
      <c r="C4" s="86"/>
      <c r="D4" s="86"/>
      <c r="E4" s="86"/>
      <c r="F4" s="86"/>
      <c r="G4" s="86"/>
      <c r="H4" s="86"/>
      <c r="I4" s="86"/>
      <c r="J4" s="86"/>
      <c r="K4" s="86"/>
      <c r="L4" s="86"/>
      <c r="M4" s="86"/>
      <c r="N4" s="86"/>
      <c r="O4" s="86"/>
      <c r="P4" s="86"/>
      <c r="Q4" s="104" t="s">
        <v>320</v>
      </c>
      <c r="R4" s="26"/>
      <c r="S4" s="103" t="s">
        <v>226</v>
      </c>
      <c r="T4" s="86"/>
      <c r="U4" s="86"/>
      <c r="V4" s="86"/>
      <c r="W4" s="86"/>
      <c r="X4" s="86"/>
      <c r="Y4" s="86"/>
      <c r="Z4" s="86"/>
      <c r="AA4" s="86"/>
      <c r="AB4" s="86"/>
      <c r="AC4" s="86"/>
      <c r="AD4" s="86"/>
      <c r="AE4" s="86"/>
      <c r="AF4" s="86"/>
      <c r="AG4" s="86"/>
      <c r="AH4" s="104" t="s">
        <v>320</v>
      </c>
      <c r="AI4" s="26"/>
      <c r="AJ4" s="103" t="s">
        <v>247</v>
      </c>
      <c r="AK4" s="86"/>
      <c r="AL4" s="86"/>
      <c r="AM4" s="86"/>
      <c r="AN4" s="86"/>
      <c r="AO4" s="86"/>
      <c r="AP4" s="86"/>
      <c r="AQ4" s="86"/>
      <c r="AR4" s="86"/>
      <c r="AS4" s="86"/>
      <c r="AT4" s="86"/>
      <c r="AU4" s="86"/>
      <c r="AV4" s="86"/>
      <c r="AW4" s="86"/>
      <c r="AX4" s="86"/>
      <c r="AY4" s="104" t="s">
        <v>320</v>
      </c>
    </row>
    <row r="5" spans="1:51" ht="21.75" customHeight="1" x14ac:dyDescent="0.15">
      <c r="B5" s="523" t="s">
        <v>171</v>
      </c>
      <c r="C5" s="525" t="s">
        <v>15</v>
      </c>
      <c r="D5" s="105"/>
      <c r="E5" s="521" t="s">
        <v>79</v>
      </c>
      <c r="F5" s="521" t="s">
        <v>80</v>
      </c>
      <c r="G5" s="521" t="s">
        <v>258</v>
      </c>
      <c r="H5" s="521" t="s">
        <v>447</v>
      </c>
      <c r="I5" s="521" t="s">
        <v>448</v>
      </c>
      <c r="J5" s="521" t="s">
        <v>449</v>
      </c>
      <c r="K5" s="517" t="s">
        <v>292</v>
      </c>
      <c r="L5" s="519" t="s">
        <v>293</v>
      </c>
      <c r="M5" s="519" t="s">
        <v>294</v>
      </c>
      <c r="N5" s="521" t="s">
        <v>67</v>
      </c>
      <c r="O5" s="521" t="s">
        <v>66</v>
      </c>
      <c r="P5" s="521" t="s">
        <v>68</v>
      </c>
      <c r="Q5" s="515" t="s">
        <v>295</v>
      </c>
      <c r="R5" s="26"/>
      <c r="S5" s="523" t="s">
        <v>171</v>
      </c>
      <c r="T5" s="525" t="s">
        <v>15</v>
      </c>
      <c r="U5" s="105"/>
      <c r="V5" s="521" t="s">
        <v>79</v>
      </c>
      <c r="W5" s="521" t="s">
        <v>80</v>
      </c>
      <c r="X5" s="521" t="s">
        <v>258</v>
      </c>
      <c r="Y5" s="521" t="s">
        <v>447</v>
      </c>
      <c r="Z5" s="521" t="s">
        <v>448</v>
      </c>
      <c r="AA5" s="521" t="s">
        <v>449</v>
      </c>
      <c r="AB5" s="517" t="s">
        <v>292</v>
      </c>
      <c r="AC5" s="519" t="s">
        <v>293</v>
      </c>
      <c r="AD5" s="519" t="s">
        <v>294</v>
      </c>
      <c r="AE5" s="521" t="s">
        <v>67</v>
      </c>
      <c r="AF5" s="521" t="s">
        <v>66</v>
      </c>
      <c r="AG5" s="521" t="s">
        <v>68</v>
      </c>
      <c r="AH5" s="515" t="s">
        <v>295</v>
      </c>
      <c r="AI5" s="26"/>
      <c r="AJ5" s="523" t="s">
        <v>171</v>
      </c>
      <c r="AK5" s="525" t="s">
        <v>15</v>
      </c>
      <c r="AL5" s="105"/>
      <c r="AM5" s="521" t="s">
        <v>79</v>
      </c>
      <c r="AN5" s="521" t="s">
        <v>80</v>
      </c>
      <c r="AO5" s="521" t="s">
        <v>258</v>
      </c>
      <c r="AP5" s="521" t="s">
        <v>447</v>
      </c>
      <c r="AQ5" s="521" t="s">
        <v>448</v>
      </c>
      <c r="AR5" s="521" t="s">
        <v>449</v>
      </c>
      <c r="AS5" s="517" t="s">
        <v>292</v>
      </c>
      <c r="AT5" s="519" t="s">
        <v>293</v>
      </c>
      <c r="AU5" s="519" t="s">
        <v>294</v>
      </c>
      <c r="AV5" s="521" t="s">
        <v>67</v>
      </c>
      <c r="AW5" s="521" t="s">
        <v>66</v>
      </c>
      <c r="AX5" s="521" t="s">
        <v>68</v>
      </c>
      <c r="AY5" s="515" t="s">
        <v>295</v>
      </c>
    </row>
    <row r="6" spans="1:51" ht="36" customHeight="1" x14ac:dyDescent="0.15">
      <c r="B6" s="524"/>
      <c r="C6" s="526"/>
      <c r="D6" s="421" t="s">
        <v>388</v>
      </c>
      <c r="E6" s="522"/>
      <c r="F6" s="522"/>
      <c r="G6" s="522"/>
      <c r="H6" s="522"/>
      <c r="I6" s="522"/>
      <c r="J6" s="522"/>
      <c r="K6" s="518"/>
      <c r="L6" s="520"/>
      <c r="M6" s="520"/>
      <c r="N6" s="522"/>
      <c r="O6" s="522"/>
      <c r="P6" s="522"/>
      <c r="Q6" s="516"/>
      <c r="R6" s="26"/>
      <c r="S6" s="524"/>
      <c r="T6" s="526"/>
      <c r="U6" s="421" t="s">
        <v>388</v>
      </c>
      <c r="V6" s="522"/>
      <c r="W6" s="522"/>
      <c r="X6" s="522"/>
      <c r="Y6" s="522"/>
      <c r="Z6" s="522"/>
      <c r="AA6" s="522"/>
      <c r="AB6" s="518"/>
      <c r="AC6" s="520"/>
      <c r="AD6" s="520"/>
      <c r="AE6" s="522"/>
      <c r="AF6" s="522"/>
      <c r="AG6" s="522"/>
      <c r="AH6" s="516"/>
      <c r="AI6" s="26"/>
      <c r="AJ6" s="524"/>
      <c r="AK6" s="526"/>
      <c r="AL6" s="421" t="s">
        <v>388</v>
      </c>
      <c r="AM6" s="522"/>
      <c r="AN6" s="522"/>
      <c r="AO6" s="522"/>
      <c r="AP6" s="522"/>
      <c r="AQ6" s="522"/>
      <c r="AR6" s="522"/>
      <c r="AS6" s="518"/>
      <c r="AT6" s="520"/>
      <c r="AU6" s="520"/>
      <c r="AV6" s="522"/>
      <c r="AW6" s="522"/>
      <c r="AX6" s="522"/>
      <c r="AY6" s="516"/>
    </row>
    <row r="7" spans="1:51" ht="20.45" customHeight="1" x14ac:dyDescent="0.15">
      <c r="B7" s="433" t="s">
        <v>466</v>
      </c>
      <c r="C7" s="426">
        <v>104.9</v>
      </c>
      <c r="D7" s="407">
        <v>0.7</v>
      </c>
      <c r="E7" s="407">
        <v>109.2</v>
      </c>
      <c r="F7" s="407">
        <v>102.7</v>
      </c>
      <c r="G7" s="407">
        <v>96.8</v>
      </c>
      <c r="H7" s="407">
        <v>99.3</v>
      </c>
      <c r="I7" s="407">
        <v>106.4</v>
      </c>
      <c r="J7" s="407">
        <v>100.5</v>
      </c>
      <c r="K7" s="407">
        <v>94.5</v>
      </c>
      <c r="L7" s="407">
        <v>111.4</v>
      </c>
      <c r="M7" s="407">
        <v>81.3</v>
      </c>
      <c r="N7" s="407">
        <v>159.69999999999999</v>
      </c>
      <c r="O7" s="407">
        <v>101.2</v>
      </c>
      <c r="P7" s="407">
        <v>94.7</v>
      </c>
      <c r="Q7" s="407">
        <v>94</v>
      </c>
      <c r="R7" s="407">
        <v>93.9</v>
      </c>
      <c r="S7" s="433" t="s">
        <v>466</v>
      </c>
      <c r="T7" s="426">
        <v>103.3</v>
      </c>
      <c r="U7" s="407">
        <v>0.1</v>
      </c>
      <c r="V7" s="407">
        <v>112.7</v>
      </c>
      <c r="W7" s="407">
        <v>101.4</v>
      </c>
      <c r="X7" s="408">
        <v>92.5</v>
      </c>
      <c r="Y7" s="407">
        <v>98.9</v>
      </c>
      <c r="Z7" s="407">
        <v>103.9</v>
      </c>
      <c r="AA7" s="407">
        <v>99.5</v>
      </c>
      <c r="AB7" s="407">
        <v>92.8</v>
      </c>
      <c r="AC7" s="407">
        <v>110.5</v>
      </c>
      <c r="AD7" s="408">
        <v>81.3</v>
      </c>
      <c r="AE7" s="407">
        <v>154.5</v>
      </c>
      <c r="AF7" s="407">
        <v>96.9</v>
      </c>
      <c r="AG7" s="407">
        <v>93.6</v>
      </c>
      <c r="AH7" s="407">
        <v>94.6</v>
      </c>
      <c r="AI7" s="408"/>
      <c r="AJ7" s="433" t="s">
        <v>466</v>
      </c>
      <c r="AK7" s="106">
        <v>102.2</v>
      </c>
      <c r="AL7" s="407">
        <v>-0.7</v>
      </c>
      <c r="AM7" s="407">
        <v>109.4</v>
      </c>
      <c r="AN7" s="407">
        <v>100.4</v>
      </c>
      <c r="AO7" s="408">
        <v>98.3</v>
      </c>
      <c r="AP7" s="407">
        <v>102.4</v>
      </c>
      <c r="AQ7" s="407">
        <v>101.9</v>
      </c>
      <c r="AR7" s="407">
        <v>102.1</v>
      </c>
      <c r="AS7" s="407">
        <v>93.6</v>
      </c>
      <c r="AT7" s="407">
        <v>110.1</v>
      </c>
      <c r="AU7" s="408">
        <v>81.400000000000006</v>
      </c>
      <c r="AV7" s="407">
        <v>158.69999999999999</v>
      </c>
      <c r="AW7" s="407">
        <v>91.2</v>
      </c>
      <c r="AX7" s="407">
        <v>93.9</v>
      </c>
      <c r="AY7" s="407">
        <v>92.2</v>
      </c>
    </row>
    <row r="8" spans="1:51" ht="20.45" customHeight="1" x14ac:dyDescent="0.15">
      <c r="B8" s="110" t="s">
        <v>468</v>
      </c>
      <c r="C8" s="427">
        <v>105.1</v>
      </c>
      <c r="D8" s="428">
        <v>0.2</v>
      </c>
      <c r="E8" s="428">
        <v>108.2</v>
      </c>
      <c r="F8" s="428">
        <v>100.4</v>
      </c>
      <c r="G8" s="107" t="s">
        <v>389</v>
      </c>
      <c r="H8" s="428">
        <v>97</v>
      </c>
      <c r="I8" s="428">
        <v>108.7</v>
      </c>
      <c r="J8" s="428">
        <v>100.9</v>
      </c>
      <c r="K8" s="428">
        <v>82.8</v>
      </c>
      <c r="L8" s="428">
        <v>92.4</v>
      </c>
      <c r="M8" s="107" t="s">
        <v>389</v>
      </c>
      <c r="N8" s="428">
        <v>166</v>
      </c>
      <c r="O8" s="428">
        <v>105.6</v>
      </c>
      <c r="P8" s="428">
        <v>89</v>
      </c>
      <c r="Q8" s="428">
        <v>103.6</v>
      </c>
      <c r="R8" s="407">
        <v>94</v>
      </c>
      <c r="S8" s="110" t="s">
        <v>468</v>
      </c>
      <c r="T8" s="427">
        <v>104.6</v>
      </c>
      <c r="U8" s="428">
        <v>1.3</v>
      </c>
      <c r="V8" s="428">
        <v>114.3</v>
      </c>
      <c r="W8" s="428">
        <v>103</v>
      </c>
      <c r="X8" s="107" t="s">
        <v>389</v>
      </c>
      <c r="Y8" s="428">
        <v>98.9</v>
      </c>
      <c r="Z8" s="428">
        <v>107.2</v>
      </c>
      <c r="AA8" s="428">
        <v>99.3</v>
      </c>
      <c r="AB8" s="428">
        <v>87.4</v>
      </c>
      <c r="AC8" s="428">
        <v>95.8</v>
      </c>
      <c r="AD8" s="107" t="s">
        <v>389</v>
      </c>
      <c r="AE8" s="428">
        <v>160</v>
      </c>
      <c r="AF8" s="428">
        <v>99</v>
      </c>
      <c r="AG8" s="428">
        <v>88.7</v>
      </c>
      <c r="AH8" s="428">
        <v>104.2</v>
      </c>
      <c r="AI8" s="408"/>
      <c r="AJ8" s="110" t="s">
        <v>468</v>
      </c>
      <c r="AK8" s="106">
        <v>104</v>
      </c>
      <c r="AL8" s="407">
        <v>1.8</v>
      </c>
      <c r="AM8" s="407">
        <v>111</v>
      </c>
      <c r="AN8" s="407">
        <v>101.6</v>
      </c>
      <c r="AO8" s="107" t="s">
        <v>389</v>
      </c>
      <c r="AP8" s="407">
        <v>95.4</v>
      </c>
      <c r="AQ8" s="407">
        <v>107.3</v>
      </c>
      <c r="AR8" s="407">
        <v>101.1</v>
      </c>
      <c r="AS8" s="407">
        <v>84.3</v>
      </c>
      <c r="AT8" s="407">
        <v>96</v>
      </c>
      <c r="AU8" s="107" t="s">
        <v>389</v>
      </c>
      <c r="AV8" s="407">
        <v>163.30000000000001</v>
      </c>
      <c r="AW8" s="407">
        <v>97.4</v>
      </c>
      <c r="AX8" s="407">
        <v>88.5</v>
      </c>
      <c r="AY8" s="407">
        <v>104.1</v>
      </c>
    </row>
    <row r="9" spans="1:51" ht="20.45" customHeight="1" x14ac:dyDescent="0.15">
      <c r="B9" s="108" t="s">
        <v>390</v>
      </c>
      <c r="C9" s="427">
        <v>87.7</v>
      </c>
      <c r="D9" s="428">
        <v>0.1</v>
      </c>
      <c r="E9" s="428">
        <v>105.8</v>
      </c>
      <c r="F9" s="428">
        <v>77.8</v>
      </c>
      <c r="G9" s="107" t="s">
        <v>389</v>
      </c>
      <c r="H9" s="428">
        <v>92.6</v>
      </c>
      <c r="I9" s="428">
        <v>93.1</v>
      </c>
      <c r="J9" s="428">
        <v>77.400000000000006</v>
      </c>
      <c r="K9" s="428">
        <v>70.400000000000006</v>
      </c>
      <c r="L9" s="428">
        <v>86.1</v>
      </c>
      <c r="M9" s="107" t="s">
        <v>389</v>
      </c>
      <c r="N9" s="428">
        <v>123.6</v>
      </c>
      <c r="O9" s="428">
        <v>87.2</v>
      </c>
      <c r="P9" s="428">
        <v>66.400000000000006</v>
      </c>
      <c r="Q9" s="428">
        <v>88.9</v>
      </c>
      <c r="R9" s="109">
        <v>81.2</v>
      </c>
      <c r="S9" s="108" t="s">
        <v>390</v>
      </c>
      <c r="T9" s="427">
        <v>104.3</v>
      </c>
      <c r="U9" s="428">
        <v>1.6</v>
      </c>
      <c r="V9" s="428">
        <v>119.8</v>
      </c>
      <c r="W9" s="428">
        <v>99.2</v>
      </c>
      <c r="X9" s="107" t="s">
        <v>389</v>
      </c>
      <c r="Y9" s="428">
        <v>102.8</v>
      </c>
      <c r="Z9" s="428">
        <v>105.4</v>
      </c>
      <c r="AA9" s="428">
        <v>100.2</v>
      </c>
      <c r="AB9" s="428">
        <v>93.3</v>
      </c>
      <c r="AC9" s="428">
        <v>92.3</v>
      </c>
      <c r="AD9" s="107" t="s">
        <v>389</v>
      </c>
      <c r="AE9" s="428">
        <v>157.5</v>
      </c>
      <c r="AF9" s="428">
        <v>99.1</v>
      </c>
      <c r="AG9" s="428">
        <v>86.7</v>
      </c>
      <c r="AH9" s="428">
        <v>100.9</v>
      </c>
      <c r="AI9" s="408"/>
      <c r="AJ9" s="108" t="s">
        <v>390</v>
      </c>
      <c r="AK9" s="428">
        <v>103.1</v>
      </c>
      <c r="AL9" s="428">
        <v>1</v>
      </c>
      <c r="AM9" s="428">
        <v>114.4</v>
      </c>
      <c r="AN9" s="428">
        <v>97.7</v>
      </c>
      <c r="AO9" s="107" t="s">
        <v>389</v>
      </c>
      <c r="AP9" s="429">
        <v>97.3</v>
      </c>
      <c r="AQ9" s="428">
        <v>104.7</v>
      </c>
      <c r="AR9" s="429">
        <v>102.4</v>
      </c>
      <c r="AS9" s="428">
        <v>90.6</v>
      </c>
      <c r="AT9" s="429">
        <v>92.5</v>
      </c>
      <c r="AU9" s="107" t="s">
        <v>389</v>
      </c>
      <c r="AV9" s="428">
        <v>160.9</v>
      </c>
      <c r="AW9" s="428">
        <v>97.2</v>
      </c>
      <c r="AX9" s="429">
        <v>87.2</v>
      </c>
      <c r="AY9" s="429">
        <v>99.3</v>
      </c>
    </row>
    <row r="10" spans="1:51" ht="20.45" customHeight="1" x14ac:dyDescent="0.15">
      <c r="B10" s="110" t="s">
        <v>451</v>
      </c>
      <c r="C10" s="427">
        <v>87.2</v>
      </c>
      <c r="D10" s="428">
        <v>0.2</v>
      </c>
      <c r="E10" s="428">
        <v>103.5</v>
      </c>
      <c r="F10" s="428">
        <v>78.7</v>
      </c>
      <c r="G10" s="107" t="s">
        <v>389</v>
      </c>
      <c r="H10" s="428">
        <v>88.4</v>
      </c>
      <c r="I10" s="428">
        <v>95.1</v>
      </c>
      <c r="J10" s="428">
        <v>76.099999999999994</v>
      </c>
      <c r="K10" s="428">
        <v>69.5</v>
      </c>
      <c r="L10" s="428">
        <v>81.8</v>
      </c>
      <c r="M10" s="107" t="s">
        <v>389</v>
      </c>
      <c r="N10" s="428">
        <v>125.1</v>
      </c>
      <c r="O10" s="428">
        <v>86.6</v>
      </c>
      <c r="P10" s="428">
        <v>66.599999999999994</v>
      </c>
      <c r="Q10" s="428">
        <v>85</v>
      </c>
      <c r="R10" s="109">
        <v>80.599999999999994</v>
      </c>
      <c r="S10" s="110" t="s">
        <v>451</v>
      </c>
      <c r="T10" s="427">
        <v>103.6</v>
      </c>
      <c r="U10" s="428">
        <v>0.1</v>
      </c>
      <c r="V10" s="428">
        <v>117.9</v>
      </c>
      <c r="W10" s="428">
        <v>101.6</v>
      </c>
      <c r="X10" s="107" t="s">
        <v>389</v>
      </c>
      <c r="Y10" s="428">
        <v>97.7</v>
      </c>
      <c r="Z10" s="428">
        <v>105.4</v>
      </c>
      <c r="AA10" s="428">
        <v>97.7</v>
      </c>
      <c r="AB10" s="428">
        <v>92</v>
      </c>
      <c r="AC10" s="428">
        <v>88.3</v>
      </c>
      <c r="AD10" s="107" t="s">
        <v>389</v>
      </c>
      <c r="AE10" s="428">
        <v>159.5</v>
      </c>
      <c r="AF10" s="428">
        <v>98.4</v>
      </c>
      <c r="AG10" s="428">
        <v>87</v>
      </c>
      <c r="AH10" s="428">
        <v>97.6</v>
      </c>
      <c r="AI10" s="408"/>
      <c r="AJ10" s="110" t="s">
        <v>451</v>
      </c>
      <c r="AK10" s="428">
        <v>102.9</v>
      </c>
      <c r="AL10" s="428">
        <v>0</v>
      </c>
      <c r="AM10" s="428">
        <v>111.7</v>
      </c>
      <c r="AN10" s="428">
        <v>100.1</v>
      </c>
      <c r="AO10" s="107" t="s">
        <v>389</v>
      </c>
      <c r="AP10" s="429">
        <v>96.6</v>
      </c>
      <c r="AQ10" s="428">
        <v>104.5</v>
      </c>
      <c r="AR10" s="429">
        <v>100.6</v>
      </c>
      <c r="AS10" s="428">
        <v>89.6</v>
      </c>
      <c r="AT10" s="429">
        <v>88.2</v>
      </c>
      <c r="AU10" s="107" t="s">
        <v>389</v>
      </c>
      <c r="AV10" s="428">
        <v>163</v>
      </c>
      <c r="AW10" s="428">
        <v>97</v>
      </c>
      <c r="AX10" s="429">
        <v>87.7</v>
      </c>
      <c r="AY10" s="429">
        <v>96.7</v>
      </c>
    </row>
    <row r="11" spans="1:51" ht="20.45" customHeight="1" x14ac:dyDescent="0.15">
      <c r="B11" s="110" t="s">
        <v>452</v>
      </c>
      <c r="C11" s="427">
        <v>89</v>
      </c>
      <c r="D11" s="428">
        <v>-3.8</v>
      </c>
      <c r="E11" s="428">
        <v>105.2</v>
      </c>
      <c r="F11" s="428">
        <v>80.099999999999994</v>
      </c>
      <c r="G11" s="107" t="s">
        <v>389</v>
      </c>
      <c r="H11" s="428">
        <v>89.4</v>
      </c>
      <c r="I11" s="428">
        <v>97.8</v>
      </c>
      <c r="J11" s="428">
        <v>83</v>
      </c>
      <c r="K11" s="428">
        <v>93.2</v>
      </c>
      <c r="L11" s="428">
        <v>83.9</v>
      </c>
      <c r="M11" s="107" t="s">
        <v>389</v>
      </c>
      <c r="N11" s="428">
        <v>124.1</v>
      </c>
      <c r="O11" s="428">
        <v>87.1</v>
      </c>
      <c r="P11" s="428">
        <v>72.400000000000006</v>
      </c>
      <c r="Q11" s="428">
        <v>87</v>
      </c>
      <c r="R11" s="109">
        <v>79.7</v>
      </c>
      <c r="S11" s="110" t="s">
        <v>452</v>
      </c>
      <c r="T11" s="427">
        <v>103.9</v>
      </c>
      <c r="U11" s="428">
        <v>-0.4</v>
      </c>
      <c r="V11" s="428">
        <v>119.9</v>
      </c>
      <c r="W11" s="428">
        <v>101.9</v>
      </c>
      <c r="X11" s="107" t="s">
        <v>389</v>
      </c>
      <c r="Y11" s="428">
        <v>96.1</v>
      </c>
      <c r="Z11" s="428">
        <v>106.3</v>
      </c>
      <c r="AA11" s="428">
        <v>98.7</v>
      </c>
      <c r="AB11" s="428">
        <v>97.9</v>
      </c>
      <c r="AC11" s="428">
        <v>90.7</v>
      </c>
      <c r="AD11" s="107" t="s">
        <v>389</v>
      </c>
      <c r="AE11" s="428">
        <v>158.19999999999999</v>
      </c>
      <c r="AF11" s="428">
        <v>98.1</v>
      </c>
      <c r="AG11" s="428">
        <v>88.3</v>
      </c>
      <c r="AH11" s="428">
        <v>98.4</v>
      </c>
      <c r="AI11" s="408"/>
      <c r="AJ11" s="110" t="s">
        <v>452</v>
      </c>
      <c r="AK11" s="428">
        <v>103.1</v>
      </c>
      <c r="AL11" s="428">
        <v>-0.5</v>
      </c>
      <c r="AM11" s="428">
        <v>116</v>
      </c>
      <c r="AN11" s="428">
        <v>100.2</v>
      </c>
      <c r="AO11" s="107" t="s">
        <v>389</v>
      </c>
      <c r="AP11" s="429">
        <v>94.9</v>
      </c>
      <c r="AQ11" s="428">
        <v>105.2</v>
      </c>
      <c r="AR11" s="429">
        <v>100.5</v>
      </c>
      <c r="AS11" s="428">
        <v>92.4</v>
      </c>
      <c r="AT11" s="429">
        <v>90.5</v>
      </c>
      <c r="AU11" s="107" t="s">
        <v>389</v>
      </c>
      <c r="AV11" s="428">
        <v>161.5</v>
      </c>
      <c r="AW11" s="428">
        <v>96.8</v>
      </c>
      <c r="AX11" s="429">
        <v>87.7</v>
      </c>
      <c r="AY11" s="429">
        <v>98.1</v>
      </c>
    </row>
    <row r="12" spans="1:51" ht="20.45" customHeight="1" x14ac:dyDescent="0.15">
      <c r="B12" s="110" t="s">
        <v>453</v>
      </c>
      <c r="C12" s="427">
        <v>90.8</v>
      </c>
      <c r="D12" s="428">
        <v>2.2999999999999998</v>
      </c>
      <c r="E12" s="428">
        <v>102.7</v>
      </c>
      <c r="F12" s="428">
        <v>80.900000000000006</v>
      </c>
      <c r="G12" s="107" t="s">
        <v>389</v>
      </c>
      <c r="H12" s="428">
        <v>92.4</v>
      </c>
      <c r="I12" s="428">
        <v>108.6</v>
      </c>
      <c r="J12" s="428">
        <v>78.5</v>
      </c>
      <c r="K12" s="428">
        <v>72.5</v>
      </c>
      <c r="L12" s="428">
        <v>84.7</v>
      </c>
      <c r="M12" s="107" t="s">
        <v>389</v>
      </c>
      <c r="N12" s="428">
        <v>125.4</v>
      </c>
      <c r="O12" s="428">
        <v>88.8</v>
      </c>
      <c r="P12" s="428">
        <v>91.7</v>
      </c>
      <c r="Q12" s="428">
        <v>90.7</v>
      </c>
      <c r="R12" s="109">
        <v>84.2</v>
      </c>
      <c r="S12" s="110" t="s">
        <v>453</v>
      </c>
      <c r="T12" s="427">
        <v>106.2</v>
      </c>
      <c r="U12" s="428">
        <v>1.1000000000000001</v>
      </c>
      <c r="V12" s="428">
        <v>117</v>
      </c>
      <c r="W12" s="428">
        <v>104.5</v>
      </c>
      <c r="X12" s="107" t="s">
        <v>389</v>
      </c>
      <c r="Y12" s="428">
        <v>101.2</v>
      </c>
      <c r="Z12" s="428">
        <v>111.6</v>
      </c>
      <c r="AA12" s="428">
        <v>101.4</v>
      </c>
      <c r="AB12" s="428">
        <v>96</v>
      </c>
      <c r="AC12" s="428">
        <v>91.5</v>
      </c>
      <c r="AD12" s="107" t="s">
        <v>389</v>
      </c>
      <c r="AE12" s="428">
        <v>159.4</v>
      </c>
      <c r="AF12" s="428">
        <v>101</v>
      </c>
      <c r="AG12" s="428">
        <v>96.2</v>
      </c>
      <c r="AH12" s="428">
        <v>101.9</v>
      </c>
      <c r="AI12" s="408"/>
      <c r="AJ12" s="110" t="s">
        <v>453</v>
      </c>
      <c r="AK12" s="428">
        <v>105.7</v>
      </c>
      <c r="AL12" s="428">
        <v>1.5</v>
      </c>
      <c r="AM12" s="428">
        <v>114.8</v>
      </c>
      <c r="AN12" s="428">
        <v>103.1</v>
      </c>
      <c r="AO12" s="107" t="s">
        <v>389</v>
      </c>
      <c r="AP12" s="429">
        <v>97.8</v>
      </c>
      <c r="AQ12" s="428">
        <v>111.4</v>
      </c>
      <c r="AR12" s="429">
        <v>102.4</v>
      </c>
      <c r="AS12" s="428">
        <v>92.7</v>
      </c>
      <c r="AT12" s="429">
        <v>90.3</v>
      </c>
      <c r="AU12" s="107" t="s">
        <v>389</v>
      </c>
      <c r="AV12" s="428">
        <v>162.9</v>
      </c>
      <c r="AW12" s="428">
        <v>99.6</v>
      </c>
      <c r="AX12" s="429">
        <v>96.4</v>
      </c>
      <c r="AY12" s="429">
        <v>102.6</v>
      </c>
    </row>
    <row r="13" spans="1:51" ht="20.45" customHeight="1" x14ac:dyDescent="0.15">
      <c r="B13" s="110" t="s">
        <v>454</v>
      </c>
      <c r="C13" s="427">
        <v>92.3</v>
      </c>
      <c r="D13" s="428">
        <v>6.3</v>
      </c>
      <c r="E13" s="428">
        <v>101.4</v>
      </c>
      <c r="F13" s="428">
        <v>79.7</v>
      </c>
      <c r="G13" s="107" t="s">
        <v>389</v>
      </c>
      <c r="H13" s="428">
        <v>90.6</v>
      </c>
      <c r="I13" s="428">
        <v>100.1</v>
      </c>
      <c r="J13" s="428">
        <v>77.5</v>
      </c>
      <c r="K13" s="428">
        <v>85.1</v>
      </c>
      <c r="L13" s="428">
        <v>88.7</v>
      </c>
      <c r="M13" s="107" t="s">
        <v>389</v>
      </c>
      <c r="N13" s="428">
        <v>127.2</v>
      </c>
      <c r="O13" s="428">
        <v>101.4</v>
      </c>
      <c r="P13" s="428">
        <v>89.3</v>
      </c>
      <c r="Q13" s="428">
        <v>86.2</v>
      </c>
      <c r="R13" s="109">
        <v>80.900000000000006</v>
      </c>
      <c r="S13" s="110" t="s">
        <v>454</v>
      </c>
      <c r="T13" s="427">
        <v>105.5</v>
      </c>
      <c r="U13" s="428">
        <v>2</v>
      </c>
      <c r="V13" s="428">
        <v>115.5</v>
      </c>
      <c r="W13" s="428">
        <v>102.7</v>
      </c>
      <c r="X13" s="107" t="s">
        <v>389</v>
      </c>
      <c r="Y13" s="428">
        <v>100.5</v>
      </c>
      <c r="Z13" s="428">
        <v>111</v>
      </c>
      <c r="AA13" s="428">
        <v>99.2</v>
      </c>
      <c r="AB13" s="428">
        <v>92.3</v>
      </c>
      <c r="AC13" s="428">
        <v>95.7</v>
      </c>
      <c r="AD13" s="107" t="s">
        <v>389</v>
      </c>
      <c r="AE13" s="428">
        <v>162</v>
      </c>
      <c r="AF13" s="428">
        <v>100.2</v>
      </c>
      <c r="AG13" s="428">
        <v>93.5</v>
      </c>
      <c r="AH13" s="428">
        <v>98.8</v>
      </c>
      <c r="AI13" s="408"/>
      <c r="AJ13" s="110" t="s">
        <v>454</v>
      </c>
      <c r="AK13" s="428">
        <v>104.8</v>
      </c>
      <c r="AL13" s="428">
        <v>1.8</v>
      </c>
      <c r="AM13" s="428">
        <v>112.6</v>
      </c>
      <c r="AN13" s="428">
        <v>99.9</v>
      </c>
      <c r="AO13" s="107" t="s">
        <v>389</v>
      </c>
      <c r="AP13" s="429">
        <v>96.7</v>
      </c>
      <c r="AQ13" s="428">
        <v>111.9</v>
      </c>
      <c r="AR13" s="429">
        <v>100.6</v>
      </c>
      <c r="AS13" s="428">
        <v>91</v>
      </c>
      <c r="AT13" s="429">
        <v>94.3</v>
      </c>
      <c r="AU13" s="107" t="s">
        <v>389</v>
      </c>
      <c r="AV13" s="428">
        <v>165.6</v>
      </c>
      <c r="AW13" s="428">
        <v>98.8</v>
      </c>
      <c r="AX13" s="429">
        <v>92.8</v>
      </c>
      <c r="AY13" s="429">
        <v>98.5</v>
      </c>
    </row>
    <row r="14" spans="1:51" ht="20.45" customHeight="1" x14ac:dyDescent="0.15">
      <c r="B14" s="110" t="s">
        <v>455</v>
      </c>
      <c r="C14" s="427">
        <v>136.4</v>
      </c>
      <c r="D14" s="428">
        <v>-3.9</v>
      </c>
      <c r="E14" s="428">
        <v>121</v>
      </c>
      <c r="F14" s="428">
        <v>99.3</v>
      </c>
      <c r="G14" s="107" t="s">
        <v>389</v>
      </c>
      <c r="H14" s="428">
        <v>96.5</v>
      </c>
      <c r="I14" s="428">
        <v>114.5</v>
      </c>
      <c r="J14" s="428">
        <v>225.5</v>
      </c>
      <c r="K14" s="428">
        <v>120.3</v>
      </c>
      <c r="L14" s="428">
        <v>88.2</v>
      </c>
      <c r="M14" s="107" t="s">
        <v>389</v>
      </c>
      <c r="N14" s="428">
        <v>358.6</v>
      </c>
      <c r="O14" s="428">
        <v>125.9</v>
      </c>
      <c r="P14" s="428">
        <v>85.1</v>
      </c>
      <c r="Q14" s="428">
        <v>137.1</v>
      </c>
      <c r="R14" s="109">
        <v>111.7</v>
      </c>
      <c r="S14" s="110" t="s">
        <v>455</v>
      </c>
      <c r="T14" s="427">
        <v>106.1</v>
      </c>
      <c r="U14" s="428">
        <v>1.9</v>
      </c>
      <c r="V14" s="428">
        <v>123.1</v>
      </c>
      <c r="W14" s="428">
        <v>104.6</v>
      </c>
      <c r="X14" s="107" t="s">
        <v>389</v>
      </c>
      <c r="Y14" s="428">
        <v>93.3</v>
      </c>
      <c r="Z14" s="428">
        <v>111.8</v>
      </c>
      <c r="AA14" s="428">
        <v>101.7</v>
      </c>
      <c r="AB14" s="428">
        <v>90.3</v>
      </c>
      <c r="AC14" s="428">
        <v>86.1</v>
      </c>
      <c r="AD14" s="107" t="s">
        <v>389</v>
      </c>
      <c r="AE14" s="428">
        <v>165.3</v>
      </c>
      <c r="AF14" s="428">
        <v>100</v>
      </c>
      <c r="AG14" s="428">
        <v>86.4</v>
      </c>
      <c r="AH14" s="428">
        <v>100.4</v>
      </c>
      <c r="AI14" s="408"/>
      <c r="AJ14" s="110" t="s">
        <v>455</v>
      </c>
      <c r="AK14" s="428">
        <v>106.1</v>
      </c>
      <c r="AL14" s="428">
        <v>2.2999999999999998</v>
      </c>
      <c r="AM14" s="428">
        <v>123.1</v>
      </c>
      <c r="AN14" s="428">
        <v>103.5</v>
      </c>
      <c r="AO14" s="107" t="s">
        <v>389</v>
      </c>
      <c r="AP14" s="429">
        <v>90.5</v>
      </c>
      <c r="AQ14" s="428">
        <v>112.4</v>
      </c>
      <c r="AR14" s="429">
        <v>102.6</v>
      </c>
      <c r="AS14" s="428">
        <v>88.9</v>
      </c>
      <c r="AT14" s="429">
        <v>85.9</v>
      </c>
      <c r="AU14" s="107" t="s">
        <v>389</v>
      </c>
      <c r="AV14" s="428">
        <v>169.4</v>
      </c>
      <c r="AW14" s="428">
        <v>98.8</v>
      </c>
      <c r="AX14" s="429">
        <v>86.4</v>
      </c>
      <c r="AY14" s="429">
        <v>100.9</v>
      </c>
    </row>
    <row r="15" spans="1:51" ht="20.45" customHeight="1" x14ac:dyDescent="0.15">
      <c r="B15" s="110" t="s">
        <v>456</v>
      </c>
      <c r="C15" s="427">
        <v>126.4</v>
      </c>
      <c r="D15" s="428">
        <v>-0.9</v>
      </c>
      <c r="E15" s="428">
        <v>100.7</v>
      </c>
      <c r="F15" s="428">
        <v>161.30000000000001</v>
      </c>
      <c r="G15" s="107" t="s">
        <v>389</v>
      </c>
      <c r="H15" s="428">
        <v>130</v>
      </c>
      <c r="I15" s="428">
        <v>130.6</v>
      </c>
      <c r="J15" s="428">
        <v>86.7</v>
      </c>
      <c r="K15" s="428">
        <v>66.599999999999994</v>
      </c>
      <c r="L15" s="428">
        <v>95.9</v>
      </c>
      <c r="M15" s="107" t="s">
        <v>389</v>
      </c>
      <c r="N15" s="428">
        <v>126</v>
      </c>
      <c r="O15" s="428">
        <v>137.80000000000001</v>
      </c>
      <c r="P15" s="428">
        <v>149.9</v>
      </c>
      <c r="Q15" s="428">
        <v>108</v>
      </c>
      <c r="R15" s="109">
        <v>106.7</v>
      </c>
      <c r="S15" s="110" t="s">
        <v>456</v>
      </c>
      <c r="T15" s="427">
        <v>105.4</v>
      </c>
      <c r="U15" s="428">
        <v>2.4</v>
      </c>
      <c r="V15" s="428">
        <v>113.4</v>
      </c>
      <c r="W15" s="428">
        <v>104.4</v>
      </c>
      <c r="X15" s="107" t="s">
        <v>389</v>
      </c>
      <c r="Y15" s="428">
        <v>99.9</v>
      </c>
      <c r="Z15" s="428">
        <v>107.9</v>
      </c>
      <c r="AA15" s="428">
        <v>101.6</v>
      </c>
      <c r="AB15" s="428">
        <v>77.599999999999994</v>
      </c>
      <c r="AC15" s="428">
        <v>100.2</v>
      </c>
      <c r="AD15" s="107" t="s">
        <v>389</v>
      </c>
      <c r="AE15" s="428">
        <v>160.6</v>
      </c>
      <c r="AF15" s="428">
        <v>99.7</v>
      </c>
      <c r="AG15" s="428">
        <v>84.6</v>
      </c>
      <c r="AH15" s="428">
        <v>109.3</v>
      </c>
      <c r="AI15" s="408"/>
      <c r="AJ15" s="110" t="s">
        <v>456</v>
      </c>
      <c r="AK15" s="428">
        <v>105.5</v>
      </c>
      <c r="AL15" s="428">
        <v>3.7</v>
      </c>
      <c r="AM15" s="428">
        <v>112.7</v>
      </c>
      <c r="AN15" s="428">
        <v>103.1</v>
      </c>
      <c r="AO15" s="107" t="s">
        <v>389</v>
      </c>
      <c r="AP15" s="429">
        <v>98.8</v>
      </c>
      <c r="AQ15" s="428">
        <v>109.1</v>
      </c>
      <c r="AR15" s="429">
        <v>102.8</v>
      </c>
      <c r="AS15" s="428">
        <v>76.400000000000006</v>
      </c>
      <c r="AT15" s="429">
        <v>102.3</v>
      </c>
      <c r="AU15" s="107" t="s">
        <v>389</v>
      </c>
      <c r="AV15" s="428">
        <v>163.6</v>
      </c>
      <c r="AW15" s="428">
        <v>98.4</v>
      </c>
      <c r="AX15" s="429">
        <v>84.7</v>
      </c>
      <c r="AY15" s="429">
        <v>110.3</v>
      </c>
    </row>
    <row r="16" spans="1:51" ht="20.45" customHeight="1" x14ac:dyDescent="0.15">
      <c r="B16" s="110" t="s">
        <v>457</v>
      </c>
      <c r="C16" s="427">
        <v>91.7</v>
      </c>
      <c r="D16" s="428">
        <v>2.6</v>
      </c>
      <c r="E16" s="428">
        <v>96.5</v>
      </c>
      <c r="F16" s="428">
        <v>85.2</v>
      </c>
      <c r="G16" s="107" t="s">
        <v>389</v>
      </c>
      <c r="H16" s="428">
        <v>85.7</v>
      </c>
      <c r="I16" s="428">
        <v>104.1</v>
      </c>
      <c r="J16" s="428">
        <v>82.1</v>
      </c>
      <c r="K16" s="428">
        <v>64</v>
      </c>
      <c r="L16" s="428">
        <v>106.2</v>
      </c>
      <c r="M16" s="107" t="s">
        <v>389</v>
      </c>
      <c r="N16" s="428">
        <v>125.9</v>
      </c>
      <c r="O16" s="428">
        <v>92.2</v>
      </c>
      <c r="P16" s="428">
        <v>65.8</v>
      </c>
      <c r="Q16" s="428">
        <v>100.2</v>
      </c>
      <c r="R16" s="109">
        <v>83.8</v>
      </c>
      <c r="S16" s="110" t="s">
        <v>457</v>
      </c>
      <c r="T16" s="427">
        <v>104.3</v>
      </c>
      <c r="U16" s="428">
        <v>2.2999999999999998</v>
      </c>
      <c r="V16" s="428">
        <v>104.4</v>
      </c>
      <c r="W16" s="428">
        <v>103</v>
      </c>
      <c r="X16" s="107" t="s">
        <v>389</v>
      </c>
      <c r="Y16" s="428">
        <v>94.8</v>
      </c>
      <c r="Z16" s="428">
        <v>107.3</v>
      </c>
      <c r="AA16" s="428">
        <v>100.4</v>
      </c>
      <c r="AB16" s="428">
        <v>84.4</v>
      </c>
      <c r="AC16" s="428">
        <v>106.2</v>
      </c>
      <c r="AD16" s="107" t="s">
        <v>389</v>
      </c>
      <c r="AE16" s="428">
        <v>160.4</v>
      </c>
      <c r="AF16" s="428">
        <v>100.3</v>
      </c>
      <c r="AG16" s="428">
        <v>85.9</v>
      </c>
      <c r="AH16" s="428">
        <v>109</v>
      </c>
      <c r="AI16" s="408"/>
      <c r="AJ16" s="110" t="s">
        <v>457</v>
      </c>
      <c r="AK16" s="428">
        <v>104.1</v>
      </c>
      <c r="AL16" s="428">
        <v>3.2</v>
      </c>
      <c r="AM16" s="428">
        <v>105.6</v>
      </c>
      <c r="AN16" s="428">
        <v>101.8</v>
      </c>
      <c r="AO16" s="107" t="s">
        <v>389</v>
      </c>
      <c r="AP16" s="429">
        <v>91.7</v>
      </c>
      <c r="AQ16" s="428">
        <v>107.8</v>
      </c>
      <c r="AR16" s="429">
        <v>102.4</v>
      </c>
      <c r="AS16" s="428">
        <v>82.4</v>
      </c>
      <c r="AT16" s="429">
        <v>106.6</v>
      </c>
      <c r="AU16" s="107" t="s">
        <v>389</v>
      </c>
      <c r="AV16" s="428">
        <v>163.6</v>
      </c>
      <c r="AW16" s="428">
        <v>97.8</v>
      </c>
      <c r="AX16" s="429">
        <v>86.1</v>
      </c>
      <c r="AY16" s="429">
        <v>108.1</v>
      </c>
    </row>
    <row r="17" spans="2:52" ht="20.45" customHeight="1" x14ac:dyDescent="0.15">
      <c r="B17" s="110" t="s">
        <v>458</v>
      </c>
      <c r="C17" s="427">
        <v>88.1</v>
      </c>
      <c r="D17" s="428">
        <v>2.1</v>
      </c>
      <c r="E17" s="428">
        <v>104.4</v>
      </c>
      <c r="F17" s="428">
        <v>80.400000000000006</v>
      </c>
      <c r="G17" s="107" t="s">
        <v>389</v>
      </c>
      <c r="H17" s="428">
        <v>91.9</v>
      </c>
      <c r="I17" s="428">
        <v>94.5</v>
      </c>
      <c r="J17" s="428">
        <v>76.5</v>
      </c>
      <c r="K17" s="428">
        <v>61.6</v>
      </c>
      <c r="L17" s="428">
        <v>88.6</v>
      </c>
      <c r="M17" s="107" t="s">
        <v>389</v>
      </c>
      <c r="N17" s="428">
        <v>124.1</v>
      </c>
      <c r="O17" s="428">
        <v>87.5</v>
      </c>
      <c r="P17" s="428">
        <v>67.8</v>
      </c>
      <c r="Q17" s="428">
        <v>94.6</v>
      </c>
      <c r="R17" s="109">
        <v>83.8</v>
      </c>
      <c r="S17" s="110" t="s">
        <v>458</v>
      </c>
      <c r="T17" s="427">
        <v>103.9</v>
      </c>
      <c r="U17" s="428">
        <v>1.2</v>
      </c>
      <c r="V17" s="428">
        <v>106.9</v>
      </c>
      <c r="W17" s="428">
        <v>103.4</v>
      </c>
      <c r="X17" s="107" t="s">
        <v>389</v>
      </c>
      <c r="Y17" s="428">
        <v>100.7</v>
      </c>
      <c r="Z17" s="428">
        <v>106.7</v>
      </c>
      <c r="AA17" s="428">
        <v>99</v>
      </c>
      <c r="AB17" s="428">
        <v>81.400000000000006</v>
      </c>
      <c r="AC17" s="428">
        <v>95.5</v>
      </c>
      <c r="AD17" s="107" t="s">
        <v>389</v>
      </c>
      <c r="AE17" s="428">
        <v>158.1</v>
      </c>
      <c r="AF17" s="428">
        <v>99.5</v>
      </c>
      <c r="AG17" s="428">
        <v>88.5</v>
      </c>
      <c r="AH17" s="428">
        <v>108.5</v>
      </c>
      <c r="AI17" s="408"/>
      <c r="AJ17" s="110" t="s">
        <v>458</v>
      </c>
      <c r="AK17" s="428">
        <v>103.2</v>
      </c>
      <c r="AL17" s="428">
        <v>2.2000000000000002</v>
      </c>
      <c r="AM17" s="428">
        <v>101.5</v>
      </c>
      <c r="AN17" s="428">
        <v>102.4</v>
      </c>
      <c r="AO17" s="107" t="s">
        <v>389</v>
      </c>
      <c r="AP17" s="429">
        <v>95.5</v>
      </c>
      <c r="AQ17" s="428">
        <v>107</v>
      </c>
      <c r="AR17" s="429">
        <v>101.6</v>
      </c>
      <c r="AS17" s="428">
        <v>80.099999999999994</v>
      </c>
      <c r="AT17" s="429">
        <v>96.4</v>
      </c>
      <c r="AU17" s="107" t="s">
        <v>389</v>
      </c>
      <c r="AV17" s="428">
        <v>161.9</v>
      </c>
      <c r="AW17" s="428">
        <v>97.9</v>
      </c>
      <c r="AX17" s="429">
        <v>87.8</v>
      </c>
      <c r="AY17" s="429">
        <v>109.2</v>
      </c>
    </row>
    <row r="18" spans="2:52" ht="20.45" customHeight="1" x14ac:dyDescent="0.15">
      <c r="B18" s="110" t="s">
        <v>464</v>
      </c>
      <c r="C18" s="427">
        <v>87.6</v>
      </c>
      <c r="D18" s="428">
        <v>1.5</v>
      </c>
      <c r="E18" s="428">
        <v>100.3</v>
      </c>
      <c r="F18" s="428">
        <v>80.8</v>
      </c>
      <c r="G18" s="107" t="s">
        <v>389</v>
      </c>
      <c r="H18" s="428">
        <v>92</v>
      </c>
      <c r="I18" s="428">
        <v>92.5</v>
      </c>
      <c r="J18" s="428">
        <v>75.5</v>
      </c>
      <c r="K18" s="428">
        <v>60.9</v>
      </c>
      <c r="L18" s="428">
        <v>91</v>
      </c>
      <c r="M18" s="107" t="s">
        <v>389</v>
      </c>
      <c r="N18" s="428">
        <v>126.2</v>
      </c>
      <c r="O18" s="428">
        <v>85.4</v>
      </c>
      <c r="P18" s="428">
        <v>67.8</v>
      </c>
      <c r="Q18" s="428">
        <v>93</v>
      </c>
      <c r="R18" s="109">
        <v>84.6</v>
      </c>
      <c r="S18" s="110" t="s">
        <v>464</v>
      </c>
      <c r="T18" s="427">
        <v>104.2</v>
      </c>
      <c r="U18" s="428">
        <v>1.5</v>
      </c>
      <c r="V18" s="428">
        <v>113.7</v>
      </c>
      <c r="W18" s="428">
        <v>103.2</v>
      </c>
      <c r="X18" s="107" t="s">
        <v>389</v>
      </c>
      <c r="Y18" s="428">
        <v>102.1</v>
      </c>
      <c r="Z18" s="428">
        <v>104.9</v>
      </c>
      <c r="AA18" s="428">
        <v>97.5</v>
      </c>
      <c r="AB18" s="428">
        <v>80.599999999999994</v>
      </c>
      <c r="AC18" s="428">
        <v>98.3</v>
      </c>
      <c r="AD18" s="107" t="s">
        <v>389</v>
      </c>
      <c r="AE18" s="428">
        <v>160.9</v>
      </c>
      <c r="AF18" s="428">
        <v>96.8</v>
      </c>
      <c r="AG18" s="428">
        <v>88.5</v>
      </c>
      <c r="AH18" s="428">
        <v>107</v>
      </c>
      <c r="AI18" s="408"/>
      <c r="AJ18" s="110" t="s">
        <v>464</v>
      </c>
      <c r="AK18" s="428">
        <v>103</v>
      </c>
      <c r="AL18" s="428">
        <v>1.3</v>
      </c>
      <c r="AM18" s="428">
        <v>106</v>
      </c>
      <c r="AN18" s="428">
        <v>101.9</v>
      </c>
      <c r="AO18" s="107" t="s">
        <v>389</v>
      </c>
      <c r="AP18" s="429">
        <v>97.2</v>
      </c>
      <c r="AQ18" s="428">
        <v>105.7</v>
      </c>
      <c r="AR18" s="429">
        <v>99.6</v>
      </c>
      <c r="AS18" s="428">
        <v>75.599999999999994</v>
      </c>
      <c r="AT18" s="429">
        <v>98.5</v>
      </c>
      <c r="AU18" s="107" t="s">
        <v>389</v>
      </c>
      <c r="AV18" s="428">
        <v>163.6</v>
      </c>
      <c r="AW18" s="428">
        <v>94.8</v>
      </c>
      <c r="AX18" s="429">
        <v>87.7</v>
      </c>
      <c r="AY18" s="429">
        <v>106.7</v>
      </c>
    </row>
    <row r="19" spans="2:52" ht="20.45" customHeight="1" x14ac:dyDescent="0.15">
      <c r="B19" s="110" t="s">
        <v>460</v>
      </c>
      <c r="C19" s="427">
        <v>94.2</v>
      </c>
      <c r="D19" s="428">
        <v>0.6</v>
      </c>
      <c r="E19" s="428">
        <v>139.4</v>
      </c>
      <c r="F19" s="428">
        <v>83.2</v>
      </c>
      <c r="G19" s="107" t="s">
        <v>389</v>
      </c>
      <c r="H19" s="428">
        <v>90.7</v>
      </c>
      <c r="I19" s="428">
        <v>91.5</v>
      </c>
      <c r="J19" s="428">
        <v>75</v>
      </c>
      <c r="K19" s="428">
        <v>61.5</v>
      </c>
      <c r="L19" s="428">
        <v>96.1</v>
      </c>
      <c r="M19" s="107" t="s">
        <v>389</v>
      </c>
      <c r="N19" s="428">
        <v>137</v>
      </c>
      <c r="O19" s="428">
        <v>96.6</v>
      </c>
      <c r="P19" s="428">
        <v>69.400000000000006</v>
      </c>
      <c r="Q19" s="428">
        <v>95.5</v>
      </c>
      <c r="R19" s="109">
        <v>82.3</v>
      </c>
      <c r="S19" s="110" t="s">
        <v>460</v>
      </c>
      <c r="T19" s="427">
        <v>103.3</v>
      </c>
      <c r="U19" s="428">
        <v>0.2</v>
      </c>
      <c r="V19" s="428">
        <v>107.9</v>
      </c>
      <c r="W19" s="428">
        <v>104.3</v>
      </c>
      <c r="X19" s="107" t="s">
        <v>389</v>
      </c>
      <c r="Y19" s="428">
        <v>100.6</v>
      </c>
      <c r="Z19" s="428">
        <v>101.3</v>
      </c>
      <c r="AA19" s="428">
        <v>97</v>
      </c>
      <c r="AB19" s="428">
        <v>81.400000000000006</v>
      </c>
      <c r="AC19" s="428">
        <v>103.8</v>
      </c>
      <c r="AD19" s="107" t="s">
        <v>389</v>
      </c>
      <c r="AE19" s="428">
        <v>159</v>
      </c>
      <c r="AF19" s="428">
        <v>97.6</v>
      </c>
      <c r="AG19" s="428">
        <v>90.7</v>
      </c>
      <c r="AH19" s="428">
        <v>109.6</v>
      </c>
      <c r="AI19" s="408"/>
      <c r="AJ19" s="110" t="s">
        <v>460</v>
      </c>
      <c r="AK19" s="428">
        <v>102.4</v>
      </c>
      <c r="AL19" s="428">
        <v>1.5</v>
      </c>
      <c r="AM19" s="428">
        <v>102.1</v>
      </c>
      <c r="AN19" s="428">
        <v>102.7</v>
      </c>
      <c r="AO19" s="107" t="s">
        <v>389</v>
      </c>
      <c r="AP19" s="429">
        <v>95.9</v>
      </c>
      <c r="AQ19" s="428">
        <v>101.8</v>
      </c>
      <c r="AR19" s="429">
        <v>98.5</v>
      </c>
      <c r="AS19" s="428">
        <v>75.8</v>
      </c>
      <c r="AT19" s="429">
        <v>105.9</v>
      </c>
      <c r="AU19" s="107" t="s">
        <v>389</v>
      </c>
      <c r="AV19" s="428">
        <v>161.80000000000001</v>
      </c>
      <c r="AW19" s="428">
        <v>95.8</v>
      </c>
      <c r="AX19" s="429">
        <v>89.4</v>
      </c>
      <c r="AY19" s="429">
        <v>109.9</v>
      </c>
    </row>
    <row r="20" spans="2:52" ht="20.45" customHeight="1" thickBot="1" x14ac:dyDescent="0.2">
      <c r="B20" s="111" t="s">
        <v>462</v>
      </c>
      <c r="C20" s="430">
        <v>190.3</v>
      </c>
      <c r="D20" s="431">
        <v>-0.5</v>
      </c>
      <c r="E20" s="431">
        <v>117.5</v>
      </c>
      <c r="F20" s="431">
        <v>217.4</v>
      </c>
      <c r="G20" s="116" t="s">
        <v>389</v>
      </c>
      <c r="H20" s="431">
        <v>123.2</v>
      </c>
      <c r="I20" s="431">
        <v>181.6</v>
      </c>
      <c r="J20" s="431">
        <v>196.6</v>
      </c>
      <c r="K20" s="431">
        <v>168.4</v>
      </c>
      <c r="L20" s="431">
        <v>117.7</v>
      </c>
      <c r="M20" s="116" t="s">
        <v>389</v>
      </c>
      <c r="N20" s="431">
        <v>369.3</v>
      </c>
      <c r="O20" s="431">
        <v>190.7</v>
      </c>
      <c r="P20" s="431">
        <v>176.1</v>
      </c>
      <c r="Q20" s="431">
        <v>177.1</v>
      </c>
      <c r="R20" s="113">
        <v>168.1</v>
      </c>
      <c r="S20" s="111" t="s">
        <v>462</v>
      </c>
      <c r="T20" s="430">
        <v>104.3</v>
      </c>
      <c r="U20" s="431">
        <v>1.2</v>
      </c>
      <c r="V20" s="431">
        <v>111.9</v>
      </c>
      <c r="W20" s="431">
        <v>103.7</v>
      </c>
      <c r="X20" s="116" t="s">
        <v>389</v>
      </c>
      <c r="Y20" s="431">
        <v>97.5</v>
      </c>
      <c r="Z20" s="431">
        <v>106.5</v>
      </c>
      <c r="AA20" s="431">
        <v>97.4</v>
      </c>
      <c r="AB20" s="431">
        <v>81.099999999999994</v>
      </c>
      <c r="AC20" s="431">
        <v>100.7</v>
      </c>
      <c r="AD20" s="116" t="s">
        <v>389</v>
      </c>
      <c r="AE20" s="431">
        <v>158.5</v>
      </c>
      <c r="AF20" s="431">
        <v>97.2</v>
      </c>
      <c r="AG20" s="431">
        <v>87.6</v>
      </c>
      <c r="AH20" s="431">
        <v>108.6</v>
      </c>
      <c r="AI20" s="114"/>
      <c r="AJ20" s="111" t="s">
        <v>462</v>
      </c>
      <c r="AK20" s="430">
        <v>103.7</v>
      </c>
      <c r="AL20" s="431">
        <v>2.7</v>
      </c>
      <c r="AM20" s="431">
        <v>111.4</v>
      </c>
      <c r="AN20" s="431">
        <v>102.4</v>
      </c>
      <c r="AO20" s="116" t="s">
        <v>389</v>
      </c>
      <c r="AP20" s="432">
        <v>92.2</v>
      </c>
      <c r="AQ20" s="431">
        <v>106.6</v>
      </c>
      <c r="AR20" s="432">
        <v>99.3</v>
      </c>
      <c r="AS20" s="431">
        <v>75.599999999999994</v>
      </c>
      <c r="AT20" s="432">
        <v>100.8</v>
      </c>
      <c r="AU20" s="116" t="s">
        <v>389</v>
      </c>
      <c r="AV20" s="431">
        <v>161.5</v>
      </c>
      <c r="AW20" s="431">
        <v>95.3</v>
      </c>
      <c r="AX20" s="432">
        <v>87.7</v>
      </c>
      <c r="AY20" s="432">
        <v>108.4</v>
      </c>
    </row>
    <row r="21" spans="2:52" ht="21.75" customHeight="1" x14ac:dyDescent="0.1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row>
    <row r="22" spans="2:52" ht="19.5" customHeight="1" thickBot="1" x14ac:dyDescent="0.2">
      <c r="B22" s="103" t="s">
        <v>225</v>
      </c>
      <c r="C22" s="86"/>
      <c r="D22" s="86"/>
      <c r="E22" s="86"/>
      <c r="F22" s="86"/>
      <c r="G22" s="86"/>
      <c r="H22" s="86"/>
      <c r="I22" s="86"/>
      <c r="J22" s="86"/>
      <c r="K22" s="86"/>
      <c r="L22" s="86"/>
      <c r="M22" s="86"/>
      <c r="N22" s="86"/>
      <c r="O22" s="86"/>
      <c r="P22" s="86"/>
      <c r="Q22" s="104" t="s">
        <v>320</v>
      </c>
      <c r="R22" s="26"/>
      <c r="S22" s="103" t="s">
        <v>227</v>
      </c>
      <c r="T22" s="86"/>
      <c r="U22" s="86"/>
      <c r="V22" s="86"/>
      <c r="W22" s="86"/>
      <c r="X22" s="86"/>
      <c r="Y22" s="86"/>
      <c r="Z22" s="86"/>
      <c r="AA22" s="86"/>
      <c r="AB22" s="86"/>
      <c r="AC22" s="86"/>
      <c r="AD22" s="86"/>
      <c r="AE22" s="86"/>
      <c r="AF22" s="86"/>
      <c r="AG22" s="86"/>
      <c r="AH22" s="104" t="s">
        <v>320</v>
      </c>
      <c r="AI22" s="26"/>
      <c r="AJ22" s="103" t="s">
        <v>248</v>
      </c>
      <c r="AK22" s="86"/>
      <c r="AL22" s="86"/>
      <c r="AM22" s="86"/>
      <c r="AN22" s="86"/>
      <c r="AO22" s="86"/>
      <c r="AP22" s="86"/>
      <c r="AQ22" s="86"/>
      <c r="AR22" s="86"/>
      <c r="AS22" s="86"/>
      <c r="AT22" s="86"/>
      <c r="AU22" s="86"/>
      <c r="AV22" s="86"/>
      <c r="AW22" s="86"/>
      <c r="AX22" s="86"/>
      <c r="AY22" s="104" t="s">
        <v>320</v>
      </c>
    </row>
    <row r="23" spans="2:52" ht="21.75" customHeight="1" x14ac:dyDescent="0.15">
      <c r="B23" s="523" t="s">
        <v>171</v>
      </c>
      <c r="C23" s="525" t="s">
        <v>15</v>
      </c>
      <c r="D23" s="105"/>
      <c r="E23" s="521" t="s">
        <v>79</v>
      </c>
      <c r="F23" s="521" t="s">
        <v>80</v>
      </c>
      <c r="G23" s="521" t="s">
        <v>258</v>
      </c>
      <c r="H23" s="521" t="s">
        <v>447</v>
      </c>
      <c r="I23" s="521" t="s">
        <v>448</v>
      </c>
      <c r="J23" s="521" t="s">
        <v>449</v>
      </c>
      <c r="K23" s="517" t="s">
        <v>292</v>
      </c>
      <c r="L23" s="519" t="s">
        <v>293</v>
      </c>
      <c r="M23" s="519" t="s">
        <v>294</v>
      </c>
      <c r="N23" s="521" t="s">
        <v>67</v>
      </c>
      <c r="O23" s="521" t="s">
        <v>66</v>
      </c>
      <c r="P23" s="521" t="s">
        <v>68</v>
      </c>
      <c r="Q23" s="515" t="s">
        <v>295</v>
      </c>
      <c r="R23" s="26"/>
      <c r="S23" s="523" t="s">
        <v>171</v>
      </c>
      <c r="T23" s="525" t="s">
        <v>15</v>
      </c>
      <c r="U23" s="105"/>
      <c r="V23" s="521" t="s">
        <v>79</v>
      </c>
      <c r="W23" s="521" t="s">
        <v>80</v>
      </c>
      <c r="X23" s="521" t="s">
        <v>258</v>
      </c>
      <c r="Y23" s="521" t="s">
        <v>447</v>
      </c>
      <c r="Z23" s="521" t="s">
        <v>448</v>
      </c>
      <c r="AA23" s="521" t="s">
        <v>449</v>
      </c>
      <c r="AB23" s="517" t="s">
        <v>292</v>
      </c>
      <c r="AC23" s="519" t="s">
        <v>293</v>
      </c>
      <c r="AD23" s="519" t="s">
        <v>294</v>
      </c>
      <c r="AE23" s="521" t="s">
        <v>67</v>
      </c>
      <c r="AF23" s="521" t="s">
        <v>66</v>
      </c>
      <c r="AG23" s="521" t="s">
        <v>68</v>
      </c>
      <c r="AH23" s="515" t="s">
        <v>295</v>
      </c>
      <c r="AI23" s="26"/>
      <c r="AJ23" s="523" t="s">
        <v>171</v>
      </c>
      <c r="AK23" s="525" t="s">
        <v>15</v>
      </c>
      <c r="AL23" s="105"/>
      <c r="AM23" s="521" t="s">
        <v>79</v>
      </c>
      <c r="AN23" s="521" t="s">
        <v>80</v>
      </c>
      <c r="AO23" s="521" t="s">
        <v>258</v>
      </c>
      <c r="AP23" s="521" t="s">
        <v>447</v>
      </c>
      <c r="AQ23" s="521" t="s">
        <v>448</v>
      </c>
      <c r="AR23" s="521" t="s">
        <v>449</v>
      </c>
      <c r="AS23" s="517" t="s">
        <v>292</v>
      </c>
      <c r="AT23" s="519" t="s">
        <v>293</v>
      </c>
      <c r="AU23" s="519" t="s">
        <v>294</v>
      </c>
      <c r="AV23" s="521" t="s">
        <v>67</v>
      </c>
      <c r="AW23" s="521" t="s">
        <v>66</v>
      </c>
      <c r="AX23" s="521" t="s">
        <v>68</v>
      </c>
      <c r="AY23" s="515" t="s">
        <v>295</v>
      </c>
    </row>
    <row r="24" spans="2:52" ht="36" customHeight="1" x14ac:dyDescent="0.15">
      <c r="B24" s="524"/>
      <c r="C24" s="526"/>
      <c r="D24" s="421" t="s">
        <v>391</v>
      </c>
      <c r="E24" s="522"/>
      <c r="F24" s="522"/>
      <c r="G24" s="522"/>
      <c r="H24" s="522"/>
      <c r="I24" s="522"/>
      <c r="J24" s="522"/>
      <c r="K24" s="518"/>
      <c r="L24" s="520"/>
      <c r="M24" s="520"/>
      <c r="N24" s="522"/>
      <c r="O24" s="522"/>
      <c r="P24" s="522"/>
      <c r="Q24" s="516"/>
      <c r="R24" s="26"/>
      <c r="S24" s="524"/>
      <c r="T24" s="526"/>
      <c r="U24" s="421" t="s">
        <v>391</v>
      </c>
      <c r="V24" s="522"/>
      <c r="W24" s="522"/>
      <c r="X24" s="522"/>
      <c r="Y24" s="522"/>
      <c r="Z24" s="522"/>
      <c r="AA24" s="522"/>
      <c r="AB24" s="518"/>
      <c r="AC24" s="520"/>
      <c r="AD24" s="520"/>
      <c r="AE24" s="522"/>
      <c r="AF24" s="522"/>
      <c r="AG24" s="522"/>
      <c r="AH24" s="516"/>
      <c r="AI24" s="26"/>
      <c r="AJ24" s="524"/>
      <c r="AK24" s="526"/>
      <c r="AL24" s="421" t="s">
        <v>391</v>
      </c>
      <c r="AM24" s="522"/>
      <c r="AN24" s="522"/>
      <c r="AO24" s="522"/>
      <c r="AP24" s="522"/>
      <c r="AQ24" s="522"/>
      <c r="AR24" s="522"/>
      <c r="AS24" s="518"/>
      <c r="AT24" s="520"/>
      <c r="AU24" s="520"/>
      <c r="AV24" s="522"/>
      <c r="AW24" s="522"/>
      <c r="AX24" s="522"/>
      <c r="AY24" s="516"/>
    </row>
    <row r="25" spans="2:52" ht="20.45" customHeight="1" x14ac:dyDescent="0.15">
      <c r="B25" s="433" t="s">
        <v>465</v>
      </c>
      <c r="C25" s="428">
        <v>101.6</v>
      </c>
      <c r="D25" s="428">
        <v>1.5</v>
      </c>
      <c r="E25" s="428">
        <v>85</v>
      </c>
      <c r="F25" s="428">
        <v>100.8</v>
      </c>
      <c r="G25" s="407">
        <v>114.2</v>
      </c>
      <c r="H25" s="428">
        <v>101.5</v>
      </c>
      <c r="I25" s="428">
        <v>109.4</v>
      </c>
      <c r="J25" s="428">
        <v>100</v>
      </c>
      <c r="K25" s="428">
        <v>113.6</v>
      </c>
      <c r="L25" s="428">
        <v>89.1</v>
      </c>
      <c r="M25" s="407">
        <v>72.2</v>
      </c>
      <c r="N25" s="428">
        <v>120.2</v>
      </c>
      <c r="O25" s="428">
        <v>105.2</v>
      </c>
      <c r="P25" s="428">
        <v>102.6</v>
      </c>
      <c r="Q25" s="428">
        <v>99.8</v>
      </c>
      <c r="R25" s="407">
        <v>95.2</v>
      </c>
      <c r="S25" s="433" t="s">
        <v>466</v>
      </c>
      <c r="T25" s="428">
        <v>99.2</v>
      </c>
      <c r="U25" s="428">
        <v>0.7</v>
      </c>
      <c r="V25" s="428">
        <v>85.7</v>
      </c>
      <c r="W25" s="428">
        <v>99.6</v>
      </c>
      <c r="X25" s="408">
        <v>107.5</v>
      </c>
      <c r="Y25" s="428">
        <v>103.5</v>
      </c>
      <c r="Z25" s="428">
        <v>105</v>
      </c>
      <c r="AA25" s="428">
        <v>97.1</v>
      </c>
      <c r="AB25" s="428">
        <v>97.1</v>
      </c>
      <c r="AC25" s="428">
        <v>100.4</v>
      </c>
      <c r="AD25" s="408">
        <v>69.7</v>
      </c>
      <c r="AE25" s="428">
        <v>120.3</v>
      </c>
      <c r="AF25" s="428">
        <v>99.2</v>
      </c>
      <c r="AG25" s="428">
        <v>101</v>
      </c>
      <c r="AH25" s="428">
        <v>98.7</v>
      </c>
      <c r="AI25" s="408"/>
      <c r="AJ25" s="433" t="s">
        <v>466</v>
      </c>
      <c r="AK25" s="428">
        <v>96.5</v>
      </c>
      <c r="AL25" s="428">
        <v>0.1</v>
      </c>
      <c r="AM25" s="428">
        <v>73.400000000000006</v>
      </c>
      <c r="AN25" s="428">
        <v>97.9</v>
      </c>
      <c r="AO25" s="115">
        <v>113.4</v>
      </c>
      <c r="AP25" s="428">
        <v>104.7</v>
      </c>
      <c r="AQ25" s="428">
        <v>102.3</v>
      </c>
      <c r="AR25" s="428">
        <v>96.9</v>
      </c>
      <c r="AS25" s="428">
        <v>97.3</v>
      </c>
      <c r="AT25" s="428">
        <v>99.2</v>
      </c>
      <c r="AU25" s="408">
        <v>73.3</v>
      </c>
      <c r="AV25" s="428">
        <v>124.1</v>
      </c>
      <c r="AW25" s="428">
        <v>91.9</v>
      </c>
      <c r="AX25" s="428">
        <v>101.1</v>
      </c>
      <c r="AY25" s="428">
        <v>99.2</v>
      </c>
    </row>
    <row r="26" spans="2:52" ht="20.45" customHeight="1" x14ac:dyDescent="0.15">
      <c r="B26" s="110" t="s">
        <v>467</v>
      </c>
      <c r="C26" s="428">
        <v>100.1</v>
      </c>
      <c r="D26" s="428">
        <v>-1.5</v>
      </c>
      <c r="E26" s="428">
        <v>72.2</v>
      </c>
      <c r="F26" s="428">
        <v>96.3</v>
      </c>
      <c r="G26" s="107" t="s">
        <v>389</v>
      </c>
      <c r="H26" s="428">
        <v>92.5</v>
      </c>
      <c r="I26" s="428">
        <v>112.6</v>
      </c>
      <c r="J26" s="428">
        <v>105.4</v>
      </c>
      <c r="K26" s="428">
        <v>96.2</v>
      </c>
      <c r="L26" s="428">
        <v>98.4</v>
      </c>
      <c r="M26" s="107" t="s">
        <v>389</v>
      </c>
      <c r="N26" s="428">
        <v>127.1</v>
      </c>
      <c r="O26" s="428">
        <v>108</v>
      </c>
      <c r="P26" s="428">
        <v>95</v>
      </c>
      <c r="Q26" s="428">
        <v>97.5</v>
      </c>
      <c r="R26" s="407">
        <v>99.8</v>
      </c>
      <c r="S26" s="110" t="s">
        <v>468</v>
      </c>
      <c r="T26" s="428">
        <v>99.8</v>
      </c>
      <c r="U26" s="428">
        <v>0.6</v>
      </c>
      <c r="V26" s="428">
        <v>80.5</v>
      </c>
      <c r="W26" s="428">
        <v>100.1</v>
      </c>
      <c r="X26" s="107" t="s">
        <v>389</v>
      </c>
      <c r="Y26" s="428">
        <v>98.1</v>
      </c>
      <c r="Z26" s="428">
        <v>110.3</v>
      </c>
      <c r="AA26" s="428">
        <v>98.4</v>
      </c>
      <c r="AB26" s="428">
        <v>93.5</v>
      </c>
      <c r="AC26" s="428">
        <v>109</v>
      </c>
      <c r="AD26" s="107" t="s">
        <v>389</v>
      </c>
      <c r="AE26" s="428">
        <v>126.7</v>
      </c>
      <c r="AF26" s="428">
        <v>99.1</v>
      </c>
      <c r="AG26" s="428">
        <v>98.2</v>
      </c>
      <c r="AH26" s="428">
        <v>100.2</v>
      </c>
      <c r="AI26" s="408"/>
      <c r="AJ26" s="110" t="s">
        <v>468</v>
      </c>
      <c r="AK26" s="428">
        <v>98.7</v>
      </c>
      <c r="AL26" s="428">
        <v>2.2999999999999998</v>
      </c>
      <c r="AM26" s="428">
        <v>79.2</v>
      </c>
      <c r="AN26" s="428">
        <v>98</v>
      </c>
      <c r="AO26" s="107" t="s">
        <v>389</v>
      </c>
      <c r="AP26" s="428">
        <v>92.7</v>
      </c>
      <c r="AQ26" s="428">
        <v>110.6</v>
      </c>
      <c r="AR26" s="428">
        <v>97.4</v>
      </c>
      <c r="AS26" s="428">
        <v>88.9</v>
      </c>
      <c r="AT26" s="428">
        <v>106.6</v>
      </c>
      <c r="AU26" s="107" t="s">
        <v>389</v>
      </c>
      <c r="AV26" s="428">
        <v>129.6</v>
      </c>
      <c r="AW26" s="428">
        <v>97.2</v>
      </c>
      <c r="AX26" s="428">
        <v>98.7</v>
      </c>
      <c r="AY26" s="428">
        <v>99.7</v>
      </c>
      <c r="AZ26" s="109"/>
    </row>
    <row r="27" spans="2:52" ht="20.45" customHeight="1" x14ac:dyDescent="0.15">
      <c r="B27" s="108" t="s">
        <v>390</v>
      </c>
      <c r="C27" s="428">
        <v>80.900000000000006</v>
      </c>
      <c r="D27" s="428">
        <v>0</v>
      </c>
      <c r="E27" s="428">
        <v>63.7</v>
      </c>
      <c r="F27" s="428">
        <v>73.3</v>
      </c>
      <c r="G27" s="107" t="s">
        <v>389</v>
      </c>
      <c r="H27" s="428">
        <v>89.7</v>
      </c>
      <c r="I27" s="428">
        <v>97</v>
      </c>
      <c r="J27" s="428">
        <v>77.5</v>
      </c>
      <c r="K27" s="428">
        <v>75.5</v>
      </c>
      <c r="L27" s="428">
        <v>93.1</v>
      </c>
      <c r="M27" s="107" t="s">
        <v>389</v>
      </c>
      <c r="N27" s="428">
        <v>94.8</v>
      </c>
      <c r="O27" s="428">
        <v>88.2</v>
      </c>
      <c r="P27" s="428">
        <v>75.900000000000006</v>
      </c>
      <c r="Q27" s="428">
        <v>87.7</v>
      </c>
      <c r="R27" s="407">
        <v>86.6</v>
      </c>
      <c r="S27" s="108" t="s">
        <v>390</v>
      </c>
      <c r="T27" s="428">
        <v>98.7</v>
      </c>
      <c r="U27" s="428">
        <v>1.1000000000000001</v>
      </c>
      <c r="V27" s="428">
        <v>79.599999999999994</v>
      </c>
      <c r="W27" s="428">
        <v>96.7</v>
      </c>
      <c r="X27" s="107" t="s">
        <v>389</v>
      </c>
      <c r="Y27" s="428">
        <v>101.5</v>
      </c>
      <c r="Z27" s="428">
        <v>108.2</v>
      </c>
      <c r="AA27" s="428">
        <v>99.5</v>
      </c>
      <c r="AB27" s="428">
        <v>95.6</v>
      </c>
      <c r="AC27" s="428">
        <v>106.3</v>
      </c>
      <c r="AD27" s="107" t="s">
        <v>389</v>
      </c>
      <c r="AE27" s="428">
        <v>124.7</v>
      </c>
      <c r="AF27" s="428">
        <v>99.5</v>
      </c>
      <c r="AG27" s="428">
        <v>99</v>
      </c>
      <c r="AH27" s="428">
        <v>98</v>
      </c>
      <c r="AI27" s="408"/>
      <c r="AJ27" s="108" t="s">
        <v>390</v>
      </c>
      <c r="AK27" s="428">
        <v>97.1</v>
      </c>
      <c r="AL27" s="428">
        <v>2.1</v>
      </c>
      <c r="AM27" s="428">
        <v>78.099999999999994</v>
      </c>
      <c r="AN27" s="428">
        <v>94.8</v>
      </c>
      <c r="AO27" s="115" t="s">
        <v>389</v>
      </c>
      <c r="AP27" s="428">
        <v>91.9</v>
      </c>
      <c r="AQ27" s="428">
        <v>107.6</v>
      </c>
      <c r="AR27" s="428">
        <v>97.8</v>
      </c>
      <c r="AS27" s="428">
        <v>90.9</v>
      </c>
      <c r="AT27" s="428">
        <v>105.2</v>
      </c>
      <c r="AU27" s="107" t="s">
        <v>389</v>
      </c>
      <c r="AV27" s="428">
        <v>127.3</v>
      </c>
      <c r="AW27" s="428">
        <v>97.1</v>
      </c>
      <c r="AX27" s="428">
        <v>98.8</v>
      </c>
      <c r="AY27" s="428">
        <v>96.8</v>
      </c>
      <c r="AZ27" s="109"/>
    </row>
    <row r="28" spans="2:52" ht="20.45" customHeight="1" x14ac:dyDescent="0.15">
      <c r="B28" s="110" t="s">
        <v>450</v>
      </c>
      <c r="C28" s="428">
        <v>80.099999999999994</v>
      </c>
      <c r="D28" s="428">
        <v>-0.2</v>
      </c>
      <c r="E28" s="428">
        <v>61</v>
      </c>
      <c r="F28" s="428">
        <v>73.5</v>
      </c>
      <c r="G28" s="107" t="s">
        <v>389</v>
      </c>
      <c r="H28" s="428">
        <v>82</v>
      </c>
      <c r="I28" s="428">
        <v>96.2</v>
      </c>
      <c r="J28" s="428">
        <v>75.400000000000006</v>
      </c>
      <c r="K28" s="428">
        <v>72.900000000000006</v>
      </c>
      <c r="L28" s="428">
        <v>87.9</v>
      </c>
      <c r="M28" s="107" t="s">
        <v>389</v>
      </c>
      <c r="N28" s="428">
        <v>96.2</v>
      </c>
      <c r="O28" s="428">
        <v>87.4</v>
      </c>
      <c r="P28" s="428">
        <v>74.599999999999994</v>
      </c>
      <c r="Q28" s="428">
        <v>85.5</v>
      </c>
      <c r="R28" s="407">
        <v>84.8</v>
      </c>
      <c r="S28" s="110" t="s">
        <v>451</v>
      </c>
      <c r="T28" s="428">
        <v>97.8</v>
      </c>
      <c r="U28" s="428">
        <v>-0.2</v>
      </c>
      <c r="V28" s="428">
        <v>76.2</v>
      </c>
      <c r="W28" s="428">
        <v>98.3</v>
      </c>
      <c r="X28" s="107" t="s">
        <v>389</v>
      </c>
      <c r="Y28" s="428">
        <v>92.8</v>
      </c>
      <c r="Z28" s="428">
        <v>107.2</v>
      </c>
      <c r="AA28" s="428">
        <v>95.1</v>
      </c>
      <c r="AB28" s="428">
        <v>92.2</v>
      </c>
      <c r="AC28" s="428">
        <v>101.6</v>
      </c>
      <c r="AD28" s="107" t="s">
        <v>389</v>
      </c>
      <c r="AE28" s="428">
        <v>126.5</v>
      </c>
      <c r="AF28" s="428">
        <v>98.7</v>
      </c>
      <c r="AG28" s="428">
        <v>97.3</v>
      </c>
      <c r="AH28" s="428">
        <v>98</v>
      </c>
      <c r="AI28" s="408"/>
      <c r="AJ28" s="110" t="s">
        <v>451</v>
      </c>
      <c r="AK28" s="428">
        <v>97</v>
      </c>
      <c r="AL28" s="428">
        <v>1.5</v>
      </c>
      <c r="AM28" s="428">
        <v>74</v>
      </c>
      <c r="AN28" s="428">
        <v>96.6</v>
      </c>
      <c r="AO28" s="115" t="s">
        <v>389</v>
      </c>
      <c r="AP28" s="428">
        <v>92</v>
      </c>
      <c r="AQ28" s="428">
        <v>105.9</v>
      </c>
      <c r="AR28" s="428">
        <v>95.5</v>
      </c>
      <c r="AS28" s="428">
        <v>88</v>
      </c>
      <c r="AT28" s="428">
        <v>96.5</v>
      </c>
      <c r="AU28" s="107" t="s">
        <v>389</v>
      </c>
      <c r="AV28" s="428">
        <v>129.19999999999999</v>
      </c>
      <c r="AW28" s="428">
        <v>96.9</v>
      </c>
      <c r="AX28" s="428">
        <v>98.3</v>
      </c>
      <c r="AY28" s="428">
        <v>97.9</v>
      </c>
      <c r="AZ28" s="109"/>
    </row>
    <row r="29" spans="2:52" ht="20.45" customHeight="1" x14ac:dyDescent="0.15">
      <c r="B29" s="110" t="s">
        <v>452</v>
      </c>
      <c r="C29" s="428">
        <v>81.7</v>
      </c>
      <c r="D29" s="428">
        <v>-2.6</v>
      </c>
      <c r="E29" s="428">
        <v>65.5</v>
      </c>
      <c r="F29" s="428">
        <v>74.3</v>
      </c>
      <c r="G29" s="107" t="s">
        <v>389</v>
      </c>
      <c r="H29" s="428">
        <v>84.7</v>
      </c>
      <c r="I29" s="428">
        <v>95.3</v>
      </c>
      <c r="J29" s="428">
        <v>78.599999999999994</v>
      </c>
      <c r="K29" s="428">
        <v>113.6</v>
      </c>
      <c r="L29" s="428">
        <v>92.6</v>
      </c>
      <c r="M29" s="107" t="s">
        <v>389</v>
      </c>
      <c r="N29" s="428">
        <v>97</v>
      </c>
      <c r="O29" s="428">
        <v>87</v>
      </c>
      <c r="P29" s="428">
        <v>86.8</v>
      </c>
      <c r="Q29" s="428">
        <v>86.8</v>
      </c>
      <c r="R29" s="407">
        <v>84.6</v>
      </c>
      <c r="S29" s="110" t="s">
        <v>452</v>
      </c>
      <c r="T29" s="428">
        <v>98.4</v>
      </c>
      <c r="U29" s="428">
        <v>-0.4</v>
      </c>
      <c r="V29" s="428">
        <v>81.8</v>
      </c>
      <c r="W29" s="428">
        <v>99.1</v>
      </c>
      <c r="X29" s="107" t="s">
        <v>389</v>
      </c>
      <c r="Y29" s="428">
        <v>91.1</v>
      </c>
      <c r="Z29" s="428">
        <v>105.4</v>
      </c>
      <c r="AA29" s="428">
        <v>97.6</v>
      </c>
      <c r="AB29" s="428">
        <v>98.8</v>
      </c>
      <c r="AC29" s="428">
        <v>107</v>
      </c>
      <c r="AD29" s="107" t="s">
        <v>389</v>
      </c>
      <c r="AE29" s="428">
        <v>127.6</v>
      </c>
      <c r="AF29" s="428">
        <v>98.2</v>
      </c>
      <c r="AG29" s="428">
        <v>98.6</v>
      </c>
      <c r="AH29" s="428">
        <v>96.5</v>
      </c>
      <c r="AI29" s="408"/>
      <c r="AJ29" s="110" t="s">
        <v>452</v>
      </c>
      <c r="AK29" s="428">
        <v>97.4</v>
      </c>
      <c r="AL29" s="428">
        <v>1.5</v>
      </c>
      <c r="AM29" s="428">
        <v>80.900000000000006</v>
      </c>
      <c r="AN29" s="428">
        <v>97</v>
      </c>
      <c r="AO29" s="115" t="s">
        <v>389</v>
      </c>
      <c r="AP29" s="428">
        <v>90.6</v>
      </c>
      <c r="AQ29" s="428">
        <v>103.9</v>
      </c>
      <c r="AR29" s="428">
        <v>96.4</v>
      </c>
      <c r="AS29" s="428">
        <v>90.5</v>
      </c>
      <c r="AT29" s="428">
        <v>105.2</v>
      </c>
      <c r="AU29" s="107" t="s">
        <v>389</v>
      </c>
      <c r="AV29" s="428">
        <v>130.1</v>
      </c>
      <c r="AW29" s="428">
        <v>96.7</v>
      </c>
      <c r="AX29" s="428">
        <v>99.2</v>
      </c>
      <c r="AY29" s="428">
        <v>97.2</v>
      </c>
      <c r="AZ29" s="109"/>
    </row>
    <row r="30" spans="2:52" ht="20.45" customHeight="1" x14ac:dyDescent="0.15">
      <c r="B30" s="110" t="s">
        <v>453</v>
      </c>
      <c r="C30" s="428">
        <v>83.3</v>
      </c>
      <c r="D30" s="428">
        <v>0</v>
      </c>
      <c r="E30" s="428">
        <v>65.900000000000006</v>
      </c>
      <c r="F30" s="428">
        <v>76.099999999999994</v>
      </c>
      <c r="G30" s="107" t="s">
        <v>389</v>
      </c>
      <c r="H30" s="428">
        <v>88.2</v>
      </c>
      <c r="I30" s="428">
        <v>108.7</v>
      </c>
      <c r="J30" s="428">
        <v>79</v>
      </c>
      <c r="K30" s="428">
        <v>74.2</v>
      </c>
      <c r="L30" s="428">
        <v>95</v>
      </c>
      <c r="M30" s="107" t="s">
        <v>389</v>
      </c>
      <c r="N30" s="428">
        <v>97.8</v>
      </c>
      <c r="O30" s="428">
        <v>89.4</v>
      </c>
      <c r="P30" s="428">
        <v>75.599999999999994</v>
      </c>
      <c r="Q30" s="428">
        <v>86.7</v>
      </c>
      <c r="R30" s="407">
        <v>84.6</v>
      </c>
      <c r="S30" s="110" t="s">
        <v>453</v>
      </c>
      <c r="T30" s="428">
        <v>101.7</v>
      </c>
      <c r="U30" s="428">
        <v>0.8</v>
      </c>
      <c r="V30" s="428">
        <v>82.4</v>
      </c>
      <c r="W30" s="428">
        <v>101.8</v>
      </c>
      <c r="X30" s="107" t="s">
        <v>389</v>
      </c>
      <c r="Y30" s="428">
        <v>97.3</v>
      </c>
      <c r="Z30" s="428">
        <v>117.9</v>
      </c>
      <c r="AA30" s="428">
        <v>101</v>
      </c>
      <c r="AB30" s="428">
        <v>94.1</v>
      </c>
      <c r="AC30" s="428">
        <v>109.8</v>
      </c>
      <c r="AD30" s="107" t="s">
        <v>389</v>
      </c>
      <c r="AE30" s="428">
        <v>128.6</v>
      </c>
      <c r="AF30" s="428">
        <v>101</v>
      </c>
      <c r="AG30" s="428">
        <v>98.5</v>
      </c>
      <c r="AH30" s="428">
        <v>99.3</v>
      </c>
      <c r="AI30" s="408"/>
      <c r="AJ30" s="110" t="s">
        <v>453</v>
      </c>
      <c r="AK30" s="428">
        <v>100.8</v>
      </c>
      <c r="AL30" s="428">
        <v>3.2</v>
      </c>
      <c r="AM30" s="428">
        <v>81.2</v>
      </c>
      <c r="AN30" s="428">
        <v>99.8</v>
      </c>
      <c r="AO30" s="115" t="s">
        <v>389</v>
      </c>
      <c r="AP30" s="428">
        <v>93.6</v>
      </c>
      <c r="AQ30" s="428">
        <v>118.4</v>
      </c>
      <c r="AR30" s="428">
        <v>99.7</v>
      </c>
      <c r="AS30" s="428">
        <v>89.3</v>
      </c>
      <c r="AT30" s="428">
        <v>107.2</v>
      </c>
      <c r="AU30" s="107" t="s">
        <v>389</v>
      </c>
      <c r="AV30" s="428">
        <v>131.4</v>
      </c>
      <c r="AW30" s="428">
        <v>99.3</v>
      </c>
      <c r="AX30" s="428">
        <v>98.7</v>
      </c>
      <c r="AY30" s="428">
        <v>101.3</v>
      </c>
      <c r="AZ30" s="109"/>
    </row>
    <row r="31" spans="2:52" ht="20.45" customHeight="1" x14ac:dyDescent="0.15">
      <c r="B31" s="110" t="s">
        <v>454</v>
      </c>
      <c r="C31" s="428">
        <v>87.1</v>
      </c>
      <c r="D31" s="428">
        <v>8.1999999999999993</v>
      </c>
      <c r="E31" s="428">
        <v>64</v>
      </c>
      <c r="F31" s="428">
        <v>74.900000000000006</v>
      </c>
      <c r="G31" s="107" t="s">
        <v>389</v>
      </c>
      <c r="H31" s="428">
        <v>82.7</v>
      </c>
      <c r="I31" s="428">
        <v>106.8</v>
      </c>
      <c r="J31" s="428">
        <v>78</v>
      </c>
      <c r="K31" s="428">
        <v>101</v>
      </c>
      <c r="L31" s="428">
        <v>99.7</v>
      </c>
      <c r="M31" s="107" t="s">
        <v>389</v>
      </c>
      <c r="N31" s="428">
        <v>97.4</v>
      </c>
      <c r="O31" s="428">
        <v>105.6</v>
      </c>
      <c r="P31" s="428">
        <v>87.7</v>
      </c>
      <c r="Q31" s="428">
        <v>84.2</v>
      </c>
      <c r="R31" s="407">
        <v>84.1</v>
      </c>
      <c r="S31" s="110" t="s">
        <v>454</v>
      </c>
      <c r="T31" s="428">
        <v>100.2</v>
      </c>
      <c r="U31" s="428">
        <v>1.7</v>
      </c>
      <c r="V31" s="428">
        <v>80</v>
      </c>
      <c r="W31" s="428">
        <v>99.9</v>
      </c>
      <c r="X31" s="107" t="s">
        <v>389</v>
      </c>
      <c r="Y31" s="428">
        <v>93.5</v>
      </c>
      <c r="Z31" s="428">
        <v>115</v>
      </c>
      <c r="AA31" s="428">
        <v>100.1</v>
      </c>
      <c r="AB31" s="428">
        <v>91.4</v>
      </c>
      <c r="AC31" s="428">
        <v>115.3</v>
      </c>
      <c r="AD31" s="107" t="s">
        <v>389</v>
      </c>
      <c r="AE31" s="428">
        <v>128.1</v>
      </c>
      <c r="AF31" s="428">
        <v>100.3</v>
      </c>
      <c r="AG31" s="428">
        <v>97.4</v>
      </c>
      <c r="AH31" s="428">
        <v>96</v>
      </c>
      <c r="AI31" s="408"/>
      <c r="AJ31" s="110" t="s">
        <v>454</v>
      </c>
      <c r="AK31" s="428">
        <v>99.1</v>
      </c>
      <c r="AL31" s="428">
        <v>3.3</v>
      </c>
      <c r="AM31" s="428">
        <v>79.400000000000006</v>
      </c>
      <c r="AN31" s="428">
        <v>96.2</v>
      </c>
      <c r="AO31" s="115" t="s">
        <v>389</v>
      </c>
      <c r="AP31" s="428">
        <v>93.4</v>
      </c>
      <c r="AQ31" s="428">
        <v>116.5</v>
      </c>
      <c r="AR31" s="428">
        <v>98.1</v>
      </c>
      <c r="AS31" s="428">
        <v>87</v>
      </c>
      <c r="AT31" s="428">
        <v>112.3</v>
      </c>
      <c r="AU31" s="107" t="s">
        <v>389</v>
      </c>
      <c r="AV31" s="428">
        <v>131.1</v>
      </c>
      <c r="AW31" s="428">
        <v>98.9</v>
      </c>
      <c r="AX31" s="428">
        <v>98</v>
      </c>
      <c r="AY31" s="428">
        <v>95</v>
      </c>
      <c r="AZ31" s="109"/>
    </row>
    <row r="32" spans="2:52" ht="20.45" customHeight="1" x14ac:dyDescent="0.15">
      <c r="B32" s="110" t="s">
        <v>455</v>
      </c>
      <c r="C32" s="428">
        <v>130.6</v>
      </c>
      <c r="D32" s="428">
        <v>-3</v>
      </c>
      <c r="E32" s="428">
        <v>103.7</v>
      </c>
      <c r="F32" s="428">
        <v>94.2</v>
      </c>
      <c r="G32" s="107" t="s">
        <v>389</v>
      </c>
      <c r="H32" s="428">
        <v>99.8</v>
      </c>
      <c r="I32" s="428">
        <v>139.6</v>
      </c>
      <c r="J32" s="428">
        <v>275.8</v>
      </c>
      <c r="K32" s="428">
        <v>147.30000000000001</v>
      </c>
      <c r="L32" s="428">
        <v>109.9</v>
      </c>
      <c r="M32" s="107" t="s">
        <v>389</v>
      </c>
      <c r="N32" s="428">
        <v>272.10000000000002</v>
      </c>
      <c r="O32" s="428">
        <v>125.3</v>
      </c>
      <c r="P32" s="428">
        <v>104.4</v>
      </c>
      <c r="Q32" s="428">
        <v>129.19999999999999</v>
      </c>
      <c r="R32" s="407">
        <v>139.6</v>
      </c>
      <c r="S32" s="110" t="s">
        <v>455</v>
      </c>
      <c r="T32" s="428">
        <v>100.9</v>
      </c>
      <c r="U32" s="428">
        <v>1.4</v>
      </c>
      <c r="V32" s="428">
        <v>78.900000000000006</v>
      </c>
      <c r="W32" s="428">
        <v>101.2</v>
      </c>
      <c r="X32" s="107" t="s">
        <v>389</v>
      </c>
      <c r="Y32" s="428">
        <v>100</v>
      </c>
      <c r="Z32" s="428">
        <v>114.5</v>
      </c>
      <c r="AA32" s="428">
        <v>99.9</v>
      </c>
      <c r="AB32" s="428">
        <v>92.5</v>
      </c>
      <c r="AC32" s="428">
        <v>112</v>
      </c>
      <c r="AD32" s="107" t="s">
        <v>389</v>
      </c>
      <c r="AE32" s="428">
        <v>128.19999999999999</v>
      </c>
      <c r="AF32" s="428">
        <v>99.1</v>
      </c>
      <c r="AG32" s="428">
        <v>97</v>
      </c>
      <c r="AH32" s="428">
        <v>102.6</v>
      </c>
      <c r="AI32" s="408"/>
      <c r="AJ32" s="110" t="s">
        <v>455</v>
      </c>
      <c r="AK32" s="428">
        <v>99.9</v>
      </c>
      <c r="AL32" s="428">
        <v>2.9</v>
      </c>
      <c r="AM32" s="428">
        <v>77.2</v>
      </c>
      <c r="AN32" s="428">
        <v>99.4</v>
      </c>
      <c r="AO32" s="115" t="s">
        <v>389</v>
      </c>
      <c r="AP32" s="428">
        <v>92.3</v>
      </c>
      <c r="AQ32" s="428">
        <v>115.9</v>
      </c>
      <c r="AR32" s="428">
        <v>98.8</v>
      </c>
      <c r="AS32" s="428">
        <v>88.4</v>
      </c>
      <c r="AT32" s="428">
        <v>110.8</v>
      </c>
      <c r="AU32" s="107" t="s">
        <v>389</v>
      </c>
      <c r="AV32" s="428">
        <v>131.4</v>
      </c>
      <c r="AW32" s="428">
        <v>97.5</v>
      </c>
      <c r="AX32" s="428">
        <v>97.7</v>
      </c>
      <c r="AY32" s="428">
        <v>102</v>
      </c>
      <c r="AZ32" s="109"/>
    </row>
    <row r="33" spans="2:52" ht="20.45" customHeight="1" x14ac:dyDescent="0.15">
      <c r="B33" s="110" t="s">
        <v>456</v>
      </c>
      <c r="C33" s="428">
        <v>129.1</v>
      </c>
      <c r="D33" s="428">
        <v>-6.1</v>
      </c>
      <c r="E33" s="428">
        <v>66.5</v>
      </c>
      <c r="F33" s="428">
        <v>163</v>
      </c>
      <c r="G33" s="107" t="s">
        <v>389</v>
      </c>
      <c r="H33" s="428">
        <v>106.3</v>
      </c>
      <c r="I33" s="428">
        <v>132.80000000000001</v>
      </c>
      <c r="J33" s="428">
        <v>79.400000000000006</v>
      </c>
      <c r="K33" s="428">
        <v>88.3</v>
      </c>
      <c r="L33" s="428">
        <v>103.2</v>
      </c>
      <c r="M33" s="107" t="s">
        <v>389</v>
      </c>
      <c r="N33" s="428">
        <v>96.1</v>
      </c>
      <c r="O33" s="428">
        <v>148</v>
      </c>
      <c r="P33" s="428">
        <v>147.1</v>
      </c>
      <c r="Q33" s="428">
        <v>97.2</v>
      </c>
      <c r="R33" s="407">
        <v>109</v>
      </c>
      <c r="S33" s="110" t="s">
        <v>456</v>
      </c>
      <c r="T33" s="428">
        <v>101.2</v>
      </c>
      <c r="U33" s="428">
        <v>1.8</v>
      </c>
      <c r="V33" s="428">
        <v>82.2</v>
      </c>
      <c r="W33" s="428">
        <v>101.3</v>
      </c>
      <c r="X33" s="107" t="s">
        <v>389</v>
      </c>
      <c r="Y33" s="428">
        <v>100.8</v>
      </c>
      <c r="Z33" s="428">
        <v>113.9</v>
      </c>
      <c r="AA33" s="428">
        <v>101</v>
      </c>
      <c r="AB33" s="428">
        <v>92.6</v>
      </c>
      <c r="AC33" s="428">
        <v>109.4</v>
      </c>
      <c r="AD33" s="107" t="s">
        <v>389</v>
      </c>
      <c r="AE33" s="428">
        <v>126.4</v>
      </c>
      <c r="AF33" s="428">
        <v>99.8</v>
      </c>
      <c r="AG33" s="428">
        <v>99.9</v>
      </c>
      <c r="AH33" s="428">
        <v>105.1</v>
      </c>
      <c r="AI33" s="408"/>
      <c r="AJ33" s="110" t="s">
        <v>456</v>
      </c>
      <c r="AK33" s="428">
        <v>100.3</v>
      </c>
      <c r="AL33" s="428">
        <v>3.1</v>
      </c>
      <c r="AM33" s="428">
        <v>80.2</v>
      </c>
      <c r="AN33" s="428">
        <v>99.4</v>
      </c>
      <c r="AO33" s="115" t="s">
        <v>389</v>
      </c>
      <c r="AP33" s="428">
        <v>96.2</v>
      </c>
      <c r="AQ33" s="428">
        <v>114.8</v>
      </c>
      <c r="AR33" s="428">
        <v>99.9</v>
      </c>
      <c r="AS33" s="428">
        <v>88.9</v>
      </c>
      <c r="AT33" s="428">
        <v>107.9</v>
      </c>
      <c r="AU33" s="107" t="s">
        <v>389</v>
      </c>
      <c r="AV33" s="428">
        <v>129.6</v>
      </c>
      <c r="AW33" s="428">
        <v>97.9</v>
      </c>
      <c r="AX33" s="428">
        <v>100.2</v>
      </c>
      <c r="AY33" s="428">
        <v>104.7</v>
      </c>
      <c r="AZ33" s="109"/>
    </row>
    <row r="34" spans="2:52" ht="20.45" customHeight="1" x14ac:dyDescent="0.15">
      <c r="B34" s="110" t="s">
        <v>457</v>
      </c>
      <c r="C34" s="428">
        <v>85.2</v>
      </c>
      <c r="D34" s="428">
        <v>0</v>
      </c>
      <c r="E34" s="428">
        <v>73.8</v>
      </c>
      <c r="F34" s="428">
        <v>80</v>
      </c>
      <c r="G34" s="107" t="s">
        <v>389</v>
      </c>
      <c r="H34" s="428">
        <v>88.2</v>
      </c>
      <c r="I34" s="428">
        <v>98.4</v>
      </c>
      <c r="J34" s="428">
        <v>77.099999999999994</v>
      </c>
      <c r="K34" s="428">
        <v>74.400000000000006</v>
      </c>
      <c r="L34" s="428">
        <v>103.3</v>
      </c>
      <c r="M34" s="107" t="s">
        <v>389</v>
      </c>
      <c r="N34" s="428">
        <v>96.4</v>
      </c>
      <c r="O34" s="428">
        <v>92.6</v>
      </c>
      <c r="P34" s="428">
        <v>74.099999999999994</v>
      </c>
      <c r="Q34" s="428">
        <v>92.8</v>
      </c>
      <c r="R34" s="407">
        <v>87.9</v>
      </c>
      <c r="S34" s="110" t="s">
        <v>457</v>
      </c>
      <c r="T34" s="428">
        <v>100.1</v>
      </c>
      <c r="U34" s="428">
        <v>0.9</v>
      </c>
      <c r="V34" s="428">
        <v>79.099999999999994</v>
      </c>
      <c r="W34" s="428">
        <v>100.3</v>
      </c>
      <c r="X34" s="107" t="s">
        <v>389</v>
      </c>
      <c r="Y34" s="428">
        <v>99.8</v>
      </c>
      <c r="Z34" s="428">
        <v>110.1</v>
      </c>
      <c r="AA34" s="428">
        <v>97.2</v>
      </c>
      <c r="AB34" s="428">
        <v>93.7</v>
      </c>
      <c r="AC34" s="428">
        <v>114.6</v>
      </c>
      <c r="AD34" s="107" t="s">
        <v>389</v>
      </c>
      <c r="AE34" s="428">
        <v>126.8</v>
      </c>
      <c r="AF34" s="428">
        <v>99.4</v>
      </c>
      <c r="AG34" s="428">
        <v>96.5</v>
      </c>
      <c r="AH34" s="428">
        <v>102</v>
      </c>
      <c r="AI34" s="408"/>
      <c r="AJ34" s="110" t="s">
        <v>457</v>
      </c>
      <c r="AK34" s="428">
        <v>98.4</v>
      </c>
      <c r="AL34" s="428">
        <v>1.2</v>
      </c>
      <c r="AM34" s="428">
        <v>78.400000000000006</v>
      </c>
      <c r="AN34" s="428">
        <v>98.3</v>
      </c>
      <c r="AO34" s="115" t="s">
        <v>389</v>
      </c>
      <c r="AP34" s="428">
        <v>91.4</v>
      </c>
      <c r="AQ34" s="428">
        <v>109.9</v>
      </c>
      <c r="AR34" s="428">
        <v>96.8</v>
      </c>
      <c r="AS34" s="428">
        <v>88.8</v>
      </c>
      <c r="AT34" s="428">
        <v>111.6</v>
      </c>
      <c r="AU34" s="107" t="s">
        <v>389</v>
      </c>
      <c r="AV34" s="428">
        <v>130.1</v>
      </c>
      <c r="AW34" s="428">
        <v>96.4</v>
      </c>
      <c r="AX34" s="428">
        <v>97.3</v>
      </c>
      <c r="AY34" s="428">
        <v>99.3</v>
      </c>
      <c r="AZ34" s="109"/>
    </row>
    <row r="35" spans="2:52" ht="20.45" customHeight="1" x14ac:dyDescent="0.15">
      <c r="B35" s="110" t="s">
        <v>458</v>
      </c>
      <c r="C35" s="428">
        <v>81.5</v>
      </c>
      <c r="D35" s="428">
        <v>0.1</v>
      </c>
      <c r="E35" s="428">
        <v>66.599999999999994</v>
      </c>
      <c r="F35" s="428">
        <v>75.900000000000006</v>
      </c>
      <c r="G35" s="107" t="s">
        <v>389</v>
      </c>
      <c r="H35" s="428">
        <v>85.1</v>
      </c>
      <c r="I35" s="428">
        <v>97.8</v>
      </c>
      <c r="J35" s="428">
        <v>74.3</v>
      </c>
      <c r="K35" s="428">
        <v>72.099999999999994</v>
      </c>
      <c r="L35" s="428">
        <v>94.4</v>
      </c>
      <c r="M35" s="107" t="s">
        <v>389</v>
      </c>
      <c r="N35" s="428">
        <v>96</v>
      </c>
      <c r="O35" s="428">
        <v>87.5</v>
      </c>
      <c r="P35" s="428">
        <v>74.8</v>
      </c>
      <c r="Q35" s="428">
        <v>88.4</v>
      </c>
      <c r="R35" s="407">
        <v>88.3</v>
      </c>
      <c r="S35" s="110" t="s">
        <v>458</v>
      </c>
      <c r="T35" s="428">
        <v>99.7</v>
      </c>
      <c r="U35" s="428">
        <v>-0.1</v>
      </c>
      <c r="V35" s="428">
        <v>83.2</v>
      </c>
      <c r="W35" s="428">
        <v>101.1</v>
      </c>
      <c r="X35" s="107" t="s">
        <v>389</v>
      </c>
      <c r="Y35" s="428">
        <v>96.3</v>
      </c>
      <c r="Z35" s="428">
        <v>109.8</v>
      </c>
      <c r="AA35" s="428">
        <v>95.4</v>
      </c>
      <c r="AB35" s="428">
        <v>91.2</v>
      </c>
      <c r="AC35" s="428">
        <v>108.5</v>
      </c>
      <c r="AD35" s="107" t="s">
        <v>389</v>
      </c>
      <c r="AE35" s="428">
        <v>126.3</v>
      </c>
      <c r="AF35" s="428">
        <v>98.8</v>
      </c>
      <c r="AG35" s="428">
        <v>97.6</v>
      </c>
      <c r="AH35" s="428">
        <v>101.3</v>
      </c>
      <c r="AI35" s="408"/>
      <c r="AJ35" s="110" t="s">
        <v>458</v>
      </c>
      <c r="AK35" s="428">
        <v>98.8</v>
      </c>
      <c r="AL35" s="428">
        <v>1.9</v>
      </c>
      <c r="AM35" s="428">
        <v>81.3</v>
      </c>
      <c r="AN35" s="428">
        <v>99.3</v>
      </c>
      <c r="AO35" s="115" t="s">
        <v>389</v>
      </c>
      <c r="AP35" s="428">
        <v>91.1</v>
      </c>
      <c r="AQ35" s="428">
        <v>110.4</v>
      </c>
      <c r="AR35" s="428">
        <v>94.8</v>
      </c>
      <c r="AS35" s="428">
        <v>88.2</v>
      </c>
      <c r="AT35" s="428">
        <v>106.6</v>
      </c>
      <c r="AU35" s="107" t="s">
        <v>389</v>
      </c>
      <c r="AV35" s="428">
        <v>129.5</v>
      </c>
      <c r="AW35" s="428">
        <v>96.9</v>
      </c>
      <c r="AX35" s="428">
        <v>98.1</v>
      </c>
      <c r="AY35" s="428">
        <v>101.1</v>
      </c>
      <c r="AZ35" s="109"/>
    </row>
    <row r="36" spans="2:52" ht="20.45" customHeight="1" x14ac:dyDescent="0.15">
      <c r="B36" s="110" t="s">
        <v>463</v>
      </c>
      <c r="C36" s="428">
        <v>81.400000000000006</v>
      </c>
      <c r="D36" s="428">
        <v>0.6</v>
      </c>
      <c r="E36" s="428">
        <v>64.900000000000006</v>
      </c>
      <c r="F36" s="428">
        <v>76</v>
      </c>
      <c r="G36" s="107" t="s">
        <v>389</v>
      </c>
      <c r="H36" s="428">
        <v>89.2</v>
      </c>
      <c r="I36" s="428">
        <v>96.1</v>
      </c>
      <c r="J36" s="428">
        <v>76</v>
      </c>
      <c r="K36" s="428">
        <v>73.099999999999994</v>
      </c>
      <c r="L36" s="428">
        <v>92.6</v>
      </c>
      <c r="M36" s="107" t="s">
        <v>389</v>
      </c>
      <c r="N36" s="428">
        <v>96.3</v>
      </c>
      <c r="O36" s="428">
        <v>86.4</v>
      </c>
      <c r="P36" s="428">
        <v>77.099999999999994</v>
      </c>
      <c r="Q36" s="428">
        <v>86.6</v>
      </c>
      <c r="R36" s="407">
        <v>87.6</v>
      </c>
      <c r="S36" s="110" t="s">
        <v>464</v>
      </c>
      <c r="T36" s="428">
        <v>99.4</v>
      </c>
      <c r="U36" s="428">
        <v>0.3</v>
      </c>
      <c r="V36" s="428">
        <v>81.099999999999994</v>
      </c>
      <c r="W36" s="428">
        <v>100.3</v>
      </c>
      <c r="X36" s="107" t="s">
        <v>389</v>
      </c>
      <c r="Y36" s="428">
        <v>100.8</v>
      </c>
      <c r="Z36" s="428">
        <v>107.6</v>
      </c>
      <c r="AA36" s="428">
        <v>97.2</v>
      </c>
      <c r="AB36" s="428">
        <v>92.6</v>
      </c>
      <c r="AC36" s="428">
        <v>107</v>
      </c>
      <c r="AD36" s="107" t="s">
        <v>389</v>
      </c>
      <c r="AE36" s="428">
        <v>126.7</v>
      </c>
      <c r="AF36" s="428">
        <v>97.5</v>
      </c>
      <c r="AG36" s="428">
        <v>100.4</v>
      </c>
      <c r="AH36" s="428">
        <v>99.3</v>
      </c>
      <c r="AI36" s="408"/>
      <c r="AJ36" s="110" t="s">
        <v>464</v>
      </c>
      <c r="AK36" s="428">
        <v>98.3</v>
      </c>
      <c r="AL36" s="428">
        <v>1.5</v>
      </c>
      <c r="AM36" s="428">
        <v>80.599999999999994</v>
      </c>
      <c r="AN36" s="428">
        <v>98.4</v>
      </c>
      <c r="AO36" s="115" t="s">
        <v>389</v>
      </c>
      <c r="AP36" s="428">
        <v>93.8</v>
      </c>
      <c r="AQ36" s="428">
        <v>108.8</v>
      </c>
      <c r="AR36" s="428">
        <v>97</v>
      </c>
      <c r="AS36" s="428">
        <v>88.5</v>
      </c>
      <c r="AT36" s="428">
        <v>105.3</v>
      </c>
      <c r="AU36" s="107" t="s">
        <v>389</v>
      </c>
      <c r="AV36" s="428">
        <v>129.6</v>
      </c>
      <c r="AW36" s="428">
        <v>95.5</v>
      </c>
      <c r="AX36" s="428">
        <v>99</v>
      </c>
      <c r="AY36" s="428">
        <v>97.4</v>
      </c>
      <c r="AZ36" s="109"/>
    </row>
    <row r="37" spans="2:52" ht="20.45" customHeight="1" x14ac:dyDescent="0.15">
      <c r="B37" s="110" t="s">
        <v>459</v>
      </c>
      <c r="C37" s="428">
        <v>86.8</v>
      </c>
      <c r="D37" s="428">
        <v>-5.5</v>
      </c>
      <c r="E37" s="428">
        <v>63</v>
      </c>
      <c r="F37" s="428">
        <v>76.5</v>
      </c>
      <c r="G37" s="107" t="s">
        <v>389</v>
      </c>
      <c r="H37" s="428">
        <v>87.8</v>
      </c>
      <c r="I37" s="428">
        <v>95.2</v>
      </c>
      <c r="J37" s="428">
        <v>76.900000000000006</v>
      </c>
      <c r="K37" s="428">
        <v>74.400000000000006</v>
      </c>
      <c r="L37" s="428">
        <v>93.1</v>
      </c>
      <c r="M37" s="107" t="s">
        <v>389</v>
      </c>
      <c r="N37" s="428">
        <v>113.2</v>
      </c>
      <c r="O37" s="428">
        <v>102.4</v>
      </c>
      <c r="P37" s="428">
        <v>74.8</v>
      </c>
      <c r="Q37" s="428">
        <v>89.6</v>
      </c>
      <c r="R37" s="407">
        <v>86.1</v>
      </c>
      <c r="S37" s="110" t="s">
        <v>460</v>
      </c>
      <c r="T37" s="428">
        <v>99.5</v>
      </c>
      <c r="U37" s="428">
        <v>0.2</v>
      </c>
      <c r="V37" s="428">
        <v>78.7</v>
      </c>
      <c r="W37" s="428">
        <v>101.4</v>
      </c>
      <c r="X37" s="107" t="s">
        <v>389</v>
      </c>
      <c r="Y37" s="428">
        <v>99.3</v>
      </c>
      <c r="Z37" s="428">
        <v>102.1</v>
      </c>
      <c r="AA37" s="428">
        <v>98.5</v>
      </c>
      <c r="AB37" s="428">
        <v>94.1</v>
      </c>
      <c r="AC37" s="428">
        <v>107.7</v>
      </c>
      <c r="AD37" s="107" t="s">
        <v>389</v>
      </c>
      <c r="AE37" s="428">
        <v>125.1</v>
      </c>
      <c r="AF37" s="428">
        <v>98.7</v>
      </c>
      <c r="AG37" s="428">
        <v>97.6</v>
      </c>
      <c r="AH37" s="428">
        <v>102.7</v>
      </c>
      <c r="AI37" s="408"/>
      <c r="AJ37" s="110" t="s">
        <v>460</v>
      </c>
      <c r="AK37" s="428">
        <v>98.3</v>
      </c>
      <c r="AL37" s="428">
        <v>2.2000000000000002</v>
      </c>
      <c r="AM37" s="428">
        <v>77.8</v>
      </c>
      <c r="AN37" s="428">
        <v>99.1</v>
      </c>
      <c r="AO37" s="115" t="s">
        <v>389</v>
      </c>
      <c r="AP37" s="428">
        <v>92.7</v>
      </c>
      <c r="AQ37" s="428">
        <v>102.7</v>
      </c>
      <c r="AR37" s="428">
        <v>97.2</v>
      </c>
      <c r="AS37" s="428">
        <v>89</v>
      </c>
      <c r="AT37" s="428">
        <v>104</v>
      </c>
      <c r="AU37" s="107" t="s">
        <v>389</v>
      </c>
      <c r="AV37" s="428">
        <v>128.30000000000001</v>
      </c>
      <c r="AW37" s="428">
        <v>96.8</v>
      </c>
      <c r="AX37" s="428">
        <v>99.4</v>
      </c>
      <c r="AY37" s="428">
        <v>102.8</v>
      </c>
      <c r="AZ37" s="109"/>
    </row>
    <row r="38" spans="2:52" ht="20.45" customHeight="1" thickBot="1" x14ac:dyDescent="0.2">
      <c r="B38" s="111" t="s">
        <v>461</v>
      </c>
      <c r="C38" s="431">
        <v>193.9</v>
      </c>
      <c r="D38" s="431">
        <v>-2.2999999999999998</v>
      </c>
      <c r="E38" s="431">
        <v>107.4</v>
      </c>
      <c r="F38" s="431">
        <v>218.4</v>
      </c>
      <c r="G38" s="116" t="s">
        <v>389</v>
      </c>
      <c r="H38" s="431">
        <v>125.7</v>
      </c>
      <c r="I38" s="431">
        <v>187.2</v>
      </c>
      <c r="J38" s="431">
        <v>216.5</v>
      </c>
      <c r="K38" s="431">
        <v>187.5</v>
      </c>
      <c r="L38" s="431">
        <v>115.5</v>
      </c>
      <c r="M38" s="116" t="s">
        <v>389</v>
      </c>
      <c r="N38" s="431">
        <v>271.5</v>
      </c>
      <c r="O38" s="431">
        <v>196.3</v>
      </c>
      <c r="P38" s="431">
        <v>186.6</v>
      </c>
      <c r="Q38" s="431">
        <v>155.6</v>
      </c>
      <c r="R38" s="112">
        <v>174.6</v>
      </c>
      <c r="S38" s="111" t="s">
        <v>462</v>
      </c>
      <c r="T38" s="431">
        <v>100.2</v>
      </c>
      <c r="U38" s="431">
        <v>0.4</v>
      </c>
      <c r="V38" s="431">
        <v>82.5</v>
      </c>
      <c r="W38" s="431">
        <v>99.9</v>
      </c>
      <c r="X38" s="116" t="s">
        <v>389</v>
      </c>
      <c r="Y38" s="431">
        <v>103.5</v>
      </c>
      <c r="Z38" s="431">
        <v>112.4</v>
      </c>
      <c r="AA38" s="431">
        <v>98.4</v>
      </c>
      <c r="AB38" s="431">
        <v>93.6</v>
      </c>
      <c r="AC38" s="431">
        <v>108.6</v>
      </c>
      <c r="AD38" s="116" t="s">
        <v>389</v>
      </c>
      <c r="AE38" s="431">
        <v>124.8</v>
      </c>
      <c r="AF38" s="431">
        <v>98</v>
      </c>
      <c r="AG38" s="431">
        <v>99</v>
      </c>
      <c r="AH38" s="431">
        <v>101.3</v>
      </c>
      <c r="AI38" s="114"/>
      <c r="AJ38" s="111" t="s">
        <v>462</v>
      </c>
      <c r="AK38" s="431">
        <v>98.8</v>
      </c>
      <c r="AL38" s="431">
        <v>2.5</v>
      </c>
      <c r="AM38" s="431">
        <v>81.400000000000006</v>
      </c>
      <c r="AN38" s="431">
        <v>97.9</v>
      </c>
      <c r="AO38" s="116" t="s">
        <v>389</v>
      </c>
      <c r="AP38" s="431">
        <v>93.4</v>
      </c>
      <c r="AQ38" s="431">
        <v>112.9</v>
      </c>
      <c r="AR38" s="431">
        <v>97</v>
      </c>
      <c r="AS38" s="431">
        <v>88.7</v>
      </c>
      <c r="AT38" s="431">
        <v>107</v>
      </c>
      <c r="AU38" s="116" t="s">
        <v>389</v>
      </c>
      <c r="AV38" s="431">
        <v>127.9</v>
      </c>
      <c r="AW38" s="431">
        <v>95.9</v>
      </c>
      <c r="AX38" s="431">
        <v>99.4</v>
      </c>
      <c r="AY38" s="431">
        <v>101.1</v>
      </c>
    </row>
    <row r="39" spans="2:52" ht="16.5" customHeight="1" x14ac:dyDescent="0.15">
      <c r="B39" s="117" t="s">
        <v>330</v>
      </c>
      <c r="C39" s="118"/>
      <c r="D39" s="118"/>
      <c r="E39" s="118"/>
      <c r="F39" s="118"/>
      <c r="G39" s="118"/>
      <c r="H39" s="118"/>
      <c r="I39" s="118"/>
      <c r="J39" s="118"/>
      <c r="K39" s="118"/>
      <c r="L39" s="118"/>
      <c r="M39" s="118"/>
      <c r="N39" s="118"/>
      <c r="O39" s="118"/>
      <c r="P39" s="118"/>
      <c r="Q39" s="118"/>
      <c r="R39" s="118"/>
      <c r="S39" s="102"/>
      <c r="T39" s="26"/>
      <c r="U39" s="26"/>
      <c r="V39" s="26"/>
      <c r="W39" s="26"/>
      <c r="X39" s="26"/>
      <c r="Y39" s="26"/>
      <c r="Z39" s="26"/>
      <c r="AA39" s="26"/>
      <c r="AB39" s="26"/>
      <c r="AC39" s="26"/>
      <c r="AD39" s="26"/>
      <c r="AE39" s="26"/>
      <c r="AF39" s="26"/>
      <c r="AG39" s="26"/>
      <c r="AH39" s="26"/>
      <c r="AI39" s="26"/>
      <c r="AJ39" s="102"/>
      <c r="AK39" s="26"/>
      <c r="AL39" s="26"/>
      <c r="AM39" s="26"/>
      <c r="AN39" s="26"/>
      <c r="AO39" s="26"/>
      <c r="AP39" s="26"/>
      <c r="AQ39" s="26"/>
      <c r="AR39" s="26"/>
      <c r="AS39" s="26"/>
      <c r="AT39" s="26"/>
      <c r="AU39" s="26"/>
      <c r="AV39" s="26"/>
      <c r="AW39" s="26"/>
      <c r="AX39" s="26"/>
      <c r="AY39" s="26"/>
    </row>
    <row r="41" spans="2:52" x14ac:dyDescent="0.15">
      <c r="B41" s="119"/>
      <c r="S41" s="119"/>
      <c r="AJ41" s="119"/>
    </row>
    <row r="67" spans="6:6" x14ac:dyDescent="0.15">
      <c r="F67" s="120"/>
    </row>
  </sheetData>
  <mergeCells count="93">
    <mergeCell ref="B2:Q2"/>
    <mergeCell ref="S2:AH2"/>
    <mergeCell ref="AJ2:AY2"/>
    <mergeCell ref="B5:B6"/>
    <mergeCell ref="C5:C6"/>
    <mergeCell ref="E5:E6"/>
    <mergeCell ref="F5:F6"/>
    <mergeCell ref="G5:G6"/>
    <mergeCell ref="H5:H6"/>
    <mergeCell ref="I5:I6"/>
    <mergeCell ref="W5:W6"/>
    <mergeCell ref="J5:J6"/>
    <mergeCell ref="K5:K6"/>
    <mergeCell ref="L5:L6"/>
    <mergeCell ref="M5:M6"/>
    <mergeCell ref="N5:N6"/>
    <mergeCell ref="O5:O6"/>
    <mergeCell ref="P5:P6"/>
    <mergeCell ref="Q5:Q6"/>
    <mergeCell ref="S5:S6"/>
    <mergeCell ref="T5:T6"/>
    <mergeCell ref="V5:V6"/>
    <mergeCell ref="AJ5:AJ6"/>
    <mergeCell ref="X5:X6"/>
    <mergeCell ref="Y5:Y6"/>
    <mergeCell ref="Z5:Z6"/>
    <mergeCell ref="AA5:AA6"/>
    <mergeCell ref="AB5:AB6"/>
    <mergeCell ref="AC5:AC6"/>
    <mergeCell ref="AD5:AD6"/>
    <mergeCell ref="AE5:AE6"/>
    <mergeCell ref="AF5:AF6"/>
    <mergeCell ref="AG5:AG6"/>
    <mergeCell ref="AH5:AH6"/>
    <mergeCell ref="AW5:AW6"/>
    <mergeCell ref="AK5:AK6"/>
    <mergeCell ref="AM5:AM6"/>
    <mergeCell ref="AN5:AN6"/>
    <mergeCell ref="AO5:AO6"/>
    <mergeCell ref="AP5:AP6"/>
    <mergeCell ref="AQ5:AQ6"/>
    <mergeCell ref="P23:P24"/>
    <mergeCell ref="AX5:AX6"/>
    <mergeCell ref="AY5:AY6"/>
    <mergeCell ref="B23:B24"/>
    <mergeCell ref="C23:C24"/>
    <mergeCell ref="E23:E24"/>
    <mergeCell ref="F23:F24"/>
    <mergeCell ref="G23:G24"/>
    <mergeCell ref="H23:H24"/>
    <mergeCell ref="I23:I24"/>
    <mergeCell ref="J23:J24"/>
    <mergeCell ref="AR5:AR6"/>
    <mergeCell ref="AS5:AS6"/>
    <mergeCell ref="AT5:AT6"/>
    <mergeCell ref="AU5:AU6"/>
    <mergeCell ref="AV5:AV6"/>
    <mergeCell ref="K23:K24"/>
    <mergeCell ref="L23:L24"/>
    <mergeCell ref="M23:M24"/>
    <mergeCell ref="N23:N24"/>
    <mergeCell ref="O23:O24"/>
    <mergeCell ref="AD23:AD24"/>
    <mergeCell ref="Q23:Q24"/>
    <mergeCell ref="S23:S24"/>
    <mergeCell ref="T23:T24"/>
    <mergeCell ref="V23:V24"/>
    <mergeCell ref="W23:W24"/>
    <mergeCell ref="X23:X24"/>
    <mergeCell ref="Y23:Y24"/>
    <mergeCell ref="Z23:Z24"/>
    <mergeCell ref="AA23:AA24"/>
    <mergeCell ref="AB23:AB24"/>
    <mergeCell ref="AC23:AC24"/>
    <mergeCell ref="AR23:AR24"/>
    <mergeCell ref="AE23:AE24"/>
    <mergeCell ref="AF23:AF24"/>
    <mergeCell ref="AG23:AG24"/>
    <mergeCell ref="AH23:AH24"/>
    <mergeCell ref="AJ23:AJ24"/>
    <mergeCell ref="AK23:AK24"/>
    <mergeCell ref="AM23:AM24"/>
    <mergeCell ref="AN23:AN24"/>
    <mergeCell ref="AO23:AO24"/>
    <mergeCell ref="AP23:AP24"/>
    <mergeCell ref="AQ23:AQ24"/>
    <mergeCell ref="AY23:AY24"/>
    <mergeCell ref="AS23:AS24"/>
    <mergeCell ref="AT23:AT24"/>
    <mergeCell ref="AU23:AU24"/>
    <mergeCell ref="AV23:AV24"/>
    <mergeCell ref="AW23:AW24"/>
    <mergeCell ref="AX23:AX24"/>
  </mergeCells>
  <phoneticPr fontId="2"/>
  <printOptions horizontalCentered="1"/>
  <pageMargins left="0.51181102362204722" right="0.51181102362204722" top="0.74803149606299213" bottom="0.74803149606299213" header="0.51181102362204722" footer="0.51181102362204722"/>
  <pageSetup paperSize="9" scale="96" orientation="portrait" r:id="rId1"/>
  <headerFooter scaleWithDoc="0" alignWithMargins="0"/>
  <colBreaks count="2" manualBreakCount="2">
    <brk id="18" min="1" max="38" man="1"/>
    <brk id="35"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41"/>
  <sheetViews>
    <sheetView showGridLines="0" zoomScaleNormal="100" zoomScaleSheetLayoutView="100" workbookViewId="0">
      <selection activeCell="H5" sqref="H5:J6"/>
    </sheetView>
  </sheetViews>
  <sheetFormatPr defaultRowHeight="13.5" x14ac:dyDescent="0.15"/>
  <cols>
    <col min="1" max="1" width="9" style="22"/>
    <col min="2" max="2" width="9.75" style="22" customWidth="1"/>
    <col min="3" max="7" width="5.625" style="22" customWidth="1"/>
    <col min="8" max="8" width="6" style="22" customWidth="1"/>
    <col min="9" max="9" width="5.875" style="22" customWidth="1"/>
    <col min="10" max="10" width="6" style="22" customWidth="1"/>
    <col min="11" max="11" width="5.875" style="22" customWidth="1"/>
    <col min="12" max="12" width="5.625" style="22" customWidth="1"/>
    <col min="13" max="13" width="7.5" style="22" customWidth="1"/>
    <col min="14" max="16" width="5.625" style="22" customWidth="1"/>
    <col min="17" max="17" width="5.875" style="22" customWidth="1"/>
    <col min="18" max="18" width="0.375" style="22" customWidth="1"/>
    <col min="19" max="19" width="10" style="22" customWidth="1"/>
    <col min="20" max="24" width="5.625" style="22" customWidth="1"/>
    <col min="25" max="27" width="5.875" style="22" customWidth="1"/>
    <col min="28" max="29" width="5.625" style="22" customWidth="1"/>
    <col min="30" max="30" width="7.125" style="22" customWidth="1"/>
    <col min="31" max="33" width="5.625" style="22" customWidth="1"/>
    <col min="34" max="34" width="6.125" style="22" customWidth="1"/>
    <col min="35" max="35" width="10" style="22" customWidth="1"/>
    <col min="36" max="36" width="5.5" style="22" customWidth="1"/>
    <col min="37" max="40" width="5.625" style="22" customWidth="1"/>
    <col min="41" max="41" width="6" style="22" customWidth="1"/>
    <col min="42" max="43" width="5.875" style="22" customWidth="1"/>
    <col min="44" max="45" width="5.625" style="22" customWidth="1"/>
    <col min="46" max="46" width="7.25" style="22" customWidth="1"/>
    <col min="47" max="49" width="5.625" style="22" customWidth="1"/>
    <col min="50" max="50" width="6" style="22" customWidth="1"/>
    <col min="51" max="16384" width="9" style="22"/>
  </cols>
  <sheetData>
    <row r="2" spans="1:50" ht="28.5" customHeight="1" x14ac:dyDescent="0.15">
      <c r="A2" s="101"/>
      <c r="B2" s="527" t="s">
        <v>392</v>
      </c>
      <c r="C2" s="527"/>
      <c r="D2" s="527"/>
      <c r="E2" s="527"/>
      <c r="F2" s="527"/>
      <c r="G2" s="527"/>
      <c r="H2" s="527"/>
      <c r="I2" s="527"/>
      <c r="J2" s="527"/>
      <c r="K2" s="527"/>
      <c r="L2" s="527"/>
      <c r="M2" s="527"/>
      <c r="N2" s="527"/>
      <c r="O2" s="527"/>
      <c r="P2" s="527"/>
      <c r="Q2" s="527"/>
      <c r="R2" s="26"/>
      <c r="S2" s="527" t="s">
        <v>348</v>
      </c>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527"/>
    </row>
    <row r="3" spans="1:50" ht="6" customHeight="1" x14ac:dyDescent="0.15">
      <c r="B3" s="26"/>
      <c r="C3" s="26"/>
      <c r="D3" s="26"/>
      <c r="E3" s="26"/>
      <c r="F3" s="26"/>
      <c r="G3" s="26"/>
      <c r="H3" s="102"/>
      <c r="I3" s="102"/>
      <c r="J3" s="102"/>
      <c r="K3" s="102"/>
      <c r="L3" s="102"/>
      <c r="M3" s="102"/>
      <c r="N3" s="102"/>
      <c r="O3" s="102"/>
      <c r="P3" s="102"/>
      <c r="Q3" s="26"/>
      <c r="R3" s="26"/>
      <c r="S3" s="26"/>
      <c r="T3" s="26"/>
      <c r="U3" s="26"/>
      <c r="V3" s="26"/>
      <c r="W3" s="26"/>
      <c r="X3" s="26"/>
      <c r="Y3" s="102"/>
      <c r="Z3" s="102"/>
      <c r="AA3" s="102"/>
      <c r="AB3" s="102"/>
      <c r="AC3" s="102"/>
      <c r="AD3" s="102"/>
      <c r="AE3" s="102"/>
      <c r="AF3" s="102"/>
      <c r="AG3" s="102"/>
      <c r="AH3" s="26"/>
      <c r="AI3" s="26"/>
      <c r="AJ3" s="26"/>
      <c r="AK3" s="26"/>
      <c r="AL3" s="26"/>
      <c r="AM3" s="26"/>
      <c r="AN3" s="26"/>
      <c r="AO3" s="102"/>
      <c r="AP3" s="102"/>
      <c r="AQ3" s="102"/>
      <c r="AR3" s="102"/>
      <c r="AS3" s="102"/>
      <c r="AT3" s="102"/>
      <c r="AU3" s="102"/>
      <c r="AV3" s="102"/>
      <c r="AW3" s="102"/>
      <c r="AX3" s="26"/>
    </row>
    <row r="4" spans="1:50" ht="19.5" customHeight="1" thickBot="1" x14ac:dyDescent="0.2">
      <c r="B4" s="103" t="s">
        <v>70</v>
      </c>
      <c r="C4" s="86"/>
      <c r="D4" s="86"/>
      <c r="E4" s="86"/>
      <c r="F4" s="86"/>
      <c r="G4" s="86"/>
      <c r="H4" s="86"/>
      <c r="I4" s="86"/>
      <c r="J4" s="86"/>
      <c r="K4" s="86"/>
      <c r="L4" s="86"/>
      <c r="M4" s="86"/>
      <c r="N4" s="86"/>
      <c r="O4" s="86"/>
      <c r="P4" s="86"/>
      <c r="Q4" s="104" t="s">
        <v>320</v>
      </c>
      <c r="R4" s="26"/>
      <c r="S4" s="103" t="s">
        <v>72</v>
      </c>
      <c r="T4" s="86"/>
      <c r="U4" s="86"/>
      <c r="V4" s="86"/>
      <c r="W4" s="86"/>
      <c r="X4" s="86"/>
      <c r="Y4" s="86"/>
      <c r="Z4" s="86"/>
      <c r="AA4" s="86"/>
      <c r="AB4" s="86"/>
      <c r="AC4" s="86"/>
      <c r="AD4" s="86"/>
      <c r="AE4" s="86"/>
      <c r="AF4" s="86"/>
      <c r="AG4" s="86"/>
      <c r="AH4" s="104" t="s">
        <v>320</v>
      </c>
      <c r="AI4" s="103" t="s">
        <v>73</v>
      </c>
      <c r="AJ4" s="86"/>
      <c r="AK4" s="86"/>
      <c r="AL4" s="86"/>
      <c r="AM4" s="86"/>
      <c r="AN4" s="86"/>
      <c r="AO4" s="86"/>
      <c r="AP4" s="86"/>
      <c r="AQ4" s="86"/>
      <c r="AR4" s="86"/>
      <c r="AS4" s="86"/>
      <c r="AT4" s="86"/>
      <c r="AU4" s="86"/>
      <c r="AV4" s="86"/>
      <c r="AW4" s="86"/>
      <c r="AX4" s="104" t="s">
        <v>320</v>
      </c>
    </row>
    <row r="5" spans="1:50" ht="21.75" customHeight="1" x14ac:dyDescent="0.15">
      <c r="B5" s="523" t="s">
        <v>171</v>
      </c>
      <c r="C5" s="525" t="s">
        <v>15</v>
      </c>
      <c r="D5" s="105"/>
      <c r="E5" s="521" t="s">
        <v>79</v>
      </c>
      <c r="F5" s="521" t="s">
        <v>80</v>
      </c>
      <c r="G5" s="521" t="s">
        <v>258</v>
      </c>
      <c r="H5" s="521" t="s">
        <v>447</v>
      </c>
      <c r="I5" s="521" t="s">
        <v>448</v>
      </c>
      <c r="J5" s="521" t="s">
        <v>449</v>
      </c>
      <c r="K5" s="517" t="s">
        <v>292</v>
      </c>
      <c r="L5" s="519" t="s">
        <v>293</v>
      </c>
      <c r="M5" s="519" t="s">
        <v>294</v>
      </c>
      <c r="N5" s="521" t="s">
        <v>67</v>
      </c>
      <c r="O5" s="521" t="s">
        <v>66</v>
      </c>
      <c r="P5" s="521" t="s">
        <v>68</v>
      </c>
      <c r="Q5" s="515" t="s">
        <v>295</v>
      </c>
      <c r="R5" s="26"/>
      <c r="S5" s="523" t="s">
        <v>171</v>
      </c>
      <c r="T5" s="525" t="s">
        <v>15</v>
      </c>
      <c r="U5" s="105"/>
      <c r="V5" s="521" t="s">
        <v>79</v>
      </c>
      <c r="W5" s="521" t="s">
        <v>80</v>
      </c>
      <c r="X5" s="521" t="s">
        <v>258</v>
      </c>
      <c r="Y5" s="521" t="s">
        <v>447</v>
      </c>
      <c r="Z5" s="521" t="s">
        <v>448</v>
      </c>
      <c r="AA5" s="521" t="s">
        <v>449</v>
      </c>
      <c r="AB5" s="517" t="s">
        <v>292</v>
      </c>
      <c r="AC5" s="519" t="s">
        <v>293</v>
      </c>
      <c r="AD5" s="519" t="s">
        <v>294</v>
      </c>
      <c r="AE5" s="521" t="s">
        <v>67</v>
      </c>
      <c r="AF5" s="521" t="s">
        <v>66</v>
      </c>
      <c r="AG5" s="521" t="s">
        <v>68</v>
      </c>
      <c r="AH5" s="515" t="s">
        <v>295</v>
      </c>
      <c r="AI5" s="523" t="s">
        <v>171</v>
      </c>
      <c r="AJ5" s="525" t="s">
        <v>15</v>
      </c>
      <c r="AK5" s="105"/>
      <c r="AL5" s="521" t="s">
        <v>79</v>
      </c>
      <c r="AM5" s="521" t="s">
        <v>80</v>
      </c>
      <c r="AN5" s="521" t="s">
        <v>258</v>
      </c>
      <c r="AO5" s="521" t="s">
        <v>447</v>
      </c>
      <c r="AP5" s="521" t="s">
        <v>448</v>
      </c>
      <c r="AQ5" s="521" t="s">
        <v>449</v>
      </c>
      <c r="AR5" s="517" t="s">
        <v>292</v>
      </c>
      <c r="AS5" s="519" t="s">
        <v>293</v>
      </c>
      <c r="AT5" s="519" t="s">
        <v>294</v>
      </c>
      <c r="AU5" s="521" t="s">
        <v>67</v>
      </c>
      <c r="AV5" s="521" t="s">
        <v>66</v>
      </c>
      <c r="AW5" s="521" t="s">
        <v>68</v>
      </c>
      <c r="AX5" s="515" t="s">
        <v>295</v>
      </c>
    </row>
    <row r="6" spans="1:50" ht="36" customHeight="1" x14ac:dyDescent="0.15">
      <c r="B6" s="524"/>
      <c r="C6" s="526"/>
      <c r="D6" s="421" t="s">
        <v>69</v>
      </c>
      <c r="E6" s="522"/>
      <c r="F6" s="522"/>
      <c r="G6" s="522"/>
      <c r="H6" s="522"/>
      <c r="I6" s="522"/>
      <c r="J6" s="522"/>
      <c r="K6" s="518"/>
      <c r="L6" s="520"/>
      <c r="M6" s="520"/>
      <c r="N6" s="522"/>
      <c r="O6" s="522"/>
      <c r="P6" s="522"/>
      <c r="Q6" s="516"/>
      <c r="R6" s="26"/>
      <c r="S6" s="524"/>
      <c r="T6" s="526"/>
      <c r="U6" s="421" t="s">
        <v>69</v>
      </c>
      <c r="V6" s="522"/>
      <c r="W6" s="522"/>
      <c r="X6" s="522"/>
      <c r="Y6" s="522"/>
      <c r="Z6" s="522"/>
      <c r="AA6" s="522"/>
      <c r="AB6" s="518"/>
      <c r="AC6" s="520"/>
      <c r="AD6" s="520"/>
      <c r="AE6" s="522"/>
      <c r="AF6" s="522"/>
      <c r="AG6" s="522"/>
      <c r="AH6" s="516"/>
      <c r="AI6" s="524"/>
      <c r="AJ6" s="526"/>
      <c r="AK6" s="421" t="s">
        <v>69</v>
      </c>
      <c r="AL6" s="522"/>
      <c r="AM6" s="522"/>
      <c r="AN6" s="522"/>
      <c r="AO6" s="522"/>
      <c r="AP6" s="522"/>
      <c r="AQ6" s="522"/>
      <c r="AR6" s="518"/>
      <c r="AS6" s="520"/>
      <c r="AT6" s="520"/>
      <c r="AU6" s="522"/>
      <c r="AV6" s="522"/>
      <c r="AW6" s="522"/>
      <c r="AX6" s="516"/>
    </row>
    <row r="7" spans="1:50" ht="20.45" customHeight="1" x14ac:dyDescent="0.15">
      <c r="B7" s="433" t="s">
        <v>466</v>
      </c>
      <c r="C7" s="428">
        <v>102.6</v>
      </c>
      <c r="D7" s="428">
        <v>0.7</v>
      </c>
      <c r="E7" s="428">
        <v>96</v>
      </c>
      <c r="F7" s="428">
        <v>102</v>
      </c>
      <c r="G7" s="408">
        <v>114.6</v>
      </c>
      <c r="H7" s="428">
        <v>99.1</v>
      </c>
      <c r="I7" s="428">
        <v>98.8</v>
      </c>
      <c r="J7" s="428">
        <v>104.6</v>
      </c>
      <c r="K7" s="428">
        <v>105.5</v>
      </c>
      <c r="L7" s="428">
        <v>95.9</v>
      </c>
      <c r="M7" s="428">
        <v>96.7</v>
      </c>
      <c r="N7" s="428">
        <v>145.80000000000001</v>
      </c>
      <c r="O7" s="428">
        <v>102.7</v>
      </c>
      <c r="P7" s="428">
        <v>99.4</v>
      </c>
      <c r="Q7" s="428">
        <v>99.3</v>
      </c>
      <c r="R7" s="121"/>
      <c r="S7" s="433" t="s">
        <v>466</v>
      </c>
      <c r="T7" s="428">
        <v>101.8</v>
      </c>
      <c r="U7" s="428">
        <v>-0.5</v>
      </c>
      <c r="V7" s="428">
        <v>96.7</v>
      </c>
      <c r="W7" s="428">
        <v>100.3</v>
      </c>
      <c r="X7" s="429">
        <v>112.8</v>
      </c>
      <c r="Y7" s="428">
        <v>100.8</v>
      </c>
      <c r="Z7" s="428">
        <v>98.6</v>
      </c>
      <c r="AA7" s="428">
        <v>103.3</v>
      </c>
      <c r="AB7" s="428">
        <v>101</v>
      </c>
      <c r="AC7" s="428">
        <v>93.5</v>
      </c>
      <c r="AD7" s="408">
        <v>96.7</v>
      </c>
      <c r="AE7" s="428">
        <v>141.30000000000001</v>
      </c>
      <c r="AF7" s="428">
        <v>102</v>
      </c>
      <c r="AG7" s="428">
        <v>98.8</v>
      </c>
      <c r="AH7" s="428">
        <v>97.3</v>
      </c>
      <c r="AI7" s="433" t="s">
        <v>466</v>
      </c>
      <c r="AJ7" s="428">
        <v>113.8</v>
      </c>
      <c r="AK7" s="428">
        <v>20.9</v>
      </c>
      <c r="AL7" s="428">
        <v>79.599999999999994</v>
      </c>
      <c r="AM7" s="428">
        <v>120.3</v>
      </c>
      <c r="AN7" s="408">
        <v>120.7</v>
      </c>
      <c r="AO7" s="428">
        <v>87.7</v>
      </c>
      <c r="AP7" s="428">
        <v>105.8</v>
      </c>
      <c r="AQ7" s="428">
        <v>124.2</v>
      </c>
      <c r="AR7" s="428">
        <v>175.8</v>
      </c>
      <c r="AS7" s="428">
        <v>165.1</v>
      </c>
      <c r="AT7" s="408">
        <v>103.6</v>
      </c>
      <c r="AU7" s="428">
        <v>168</v>
      </c>
      <c r="AV7" s="428">
        <v>131</v>
      </c>
      <c r="AW7" s="428">
        <v>111.3</v>
      </c>
      <c r="AX7" s="428">
        <v>129.1</v>
      </c>
    </row>
    <row r="8" spans="1:50" ht="20.45" customHeight="1" x14ac:dyDescent="0.15">
      <c r="B8" s="110" t="s">
        <v>468</v>
      </c>
      <c r="C8" s="428">
        <v>101.7</v>
      </c>
      <c r="D8" s="428">
        <v>-0.9</v>
      </c>
      <c r="E8" s="428">
        <v>102.7</v>
      </c>
      <c r="F8" s="428">
        <v>101.1</v>
      </c>
      <c r="G8" s="107" t="s">
        <v>389</v>
      </c>
      <c r="H8" s="428">
        <v>95.7</v>
      </c>
      <c r="I8" s="428">
        <v>97.2</v>
      </c>
      <c r="J8" s="428">
        <v>102.5</v>
      </c>
      <c r="K8" s="428">
        <v>102.8</v>
      </c>
      <c r="L8" s="428">
        <v>95.8</v>
      </c>
      <c r="M8" s="434" t="s">
        <v>389</v>
      </c>
      <c r="N8" s="428">
        <v>148.9</v>
      </c>
      <c r="O8" s="428">
        <v>102.6</v>
      </c>
      <c r="P8" s="428">
        <v>102.6</v>
      </c>
      <c r="Q8" s="428">
        <v>99.3</v>
      </c>
      <c r="R8" s="121"/>
      <c r="S8" s="110" t="s">
        <v>468</v>
      </c>
      <c r="T8" s="428">
        <v>100.3</v>
      </c>
      <c r="U8" s="428">
        <v>-1.5</v>
      </c>
      <c r="V8" s="428">
        <v>101.6</v>
      </c>
      <c r="W8" s="428">
        <v>99.6</v>
      </c>
      <c r="X8" s="107" t="s">
        <v>389</v>
      </c>
      <c r="Y8" s="428">
        <v>94.5</v>
      </c>
      <c r="Z8" s="428">
        <v>97.1</v>
      </c>
      <c r="AA8" s="428">
        <v>101.3</v>
      </c>
      <c r="AB8" s="428">
        <v>98.1</v>
      </c>
      <c r="AC8" s="428">
        <v>94</v>
      </c>
      <c r="AD8" s="107" t="s">
        <v>389</v>
      </c>
      <c r="AE8" s="428">
        <v>137.69999999999999</v>
      </c>
      <c r="AF8" s="428">
        <v>101.8</v>
      </c>
      <c r="AG8" s="428">
        <v>101.4</v>
      </c>
      <c r="AH8" s="428">
        <v>99.5</v>
      </c>
      <c r="AI8" s="110" t="s">
        <v>468</v>
      </c>
      <c r="AJ8" s="428">
        <v>123.7</v>
      </c>
      <c r="AK8" s="428">
        <v>8.6999999999999993</v>
      </c>
      <c r="AL8" s="428">
        <v>100.7</v>
      </c>
      <c r="AM8" s="428">
        <v>118.7</v>
      </c>
      <c r="AN8" s="107" t="s">
        <v>389</v>
      </c>
      <c r="AO8" s="428">
        <v>104.4</v>
      </c>
      <c r="AP8" s="428">
        <v>101.2</v>
      </c>
      <c r="AQ8" s="428">
        <v>118.6</v>
      </c>
      <c r="AR8" s="428">
        <v>187.1</v>
      </c>
      <c r="AS8" s="428">
        <v>145.69999999999999</v>
      </c>
      <c r="AT8" s="107" t="s">
        <v>389</v>
      </c>
      <c r="AU8" s="428">
        <v>419.3</v>
      </c>
      <c r="AV8" s="428">
        <v>132</v>
      </c>
      <c r="AW8" s="428">
        <v>149.1</v>
      </c>
      <c r="AX8" s="428">
        <v>95.6</v>
      </c>
    </row>
    <row r="9" spans="1:50" ht="20.45" customHeight="1" x14ac:dyDescent="0.15">
      <c r="B9" s="108" t="s">
        <v>390</v>
      </c>
      <c r="C9" s="428">
        <v>97.3</v>
      </c>
      <c r="D9" s="428">
        <v>2.2999999999999998</v>
      </c>
      <c r="E9" s="428">
        <v>99.6</v>
      </c>
      <c r="F9" s="428">
        <v>91.6</v>
      </c>
      <c r="G9" s="107" t="s">
        <v>389</v>
      </c>
      <c r="H9" s="428">
        <v>94.5</v>
      </c>
      <c r="I9" s="428">
        <v>95.9</v>
      </c>
      <c r="J9" s="428">
        <v>96</v>
      </c>
      <c r="K9" s="428">
        <v>94.3</v>
      </c>
      <c r="L9" s="428">
        <v>92.5</v>
      </c>
      <c r="M9" s="434" t="s">
        <v>389</v>
      </c>
      <c r="N9" s="428">
        <v>142.69999999999999</v>
      </c>
      <c r="O9" s="429">
        <v>97.7</v>
      </c>
      <c r="P9" s="428">
        <v>94.4</v>
      </c>
      <c r="Q9" s="428">
        <v>94.2</v>
      </c>
      <c r="R9" s="121"/>
      <c r="S9" s="108" t="s">
        <v>390</v>
      </c>
      <c r="T9" s="428">
        <v>95.6</v>
      </c>
      <c r="U9" s="428">
        <v>1.3</v>
      </c>
      <c r="V9" s="428">
        <v>96.7</v>
      </c>
      <c r="W9" s="428">
        <v>89.2</v>
      </c>
      <c r="X9" s="107" t="s">
        <v>389</v>
      </c>
      <c r="Y9" s="428">
        <v>93.9</v>
      </c>
      <c r="Z9" s="428">
        <v>95.2</v>
      </c>
      <c r="AA9" s="428">
        <v>95.3</v>
      </c>
      <c r="AB9" s="428">
        <v>88.7</v>
      </c>
      <c r="AC9" s="428">
        <v>92.5</v>
      </c>
      <c r="AD9" s="107" t="s">
        <v>389</v>
      </c>
      <c r="AE9" s="428">
        <v>133.6</v>
      </c>
      <c r="AF9" s="428">
        <v>96.6</v>
      </c>
      <c r="AG9" s="428">
        <v>93.7</v>
      </c>
      <c r="AH9" s="428">
        <v>93.6</v>
      </c>
      <c r="AI9" s="108" t="s">
        <v>390</v>
      </c>
      <c r="AJ9" s="428">
        <v>124.4</v>
      </c>
      <c r="AK9" s="428">
        <v>18.3</v>
      </c>
      <c r="AL9" s="428">
        <v>117.5</v>
      </c>
      <c r="AM9" s="428">
        <v>120</v>
      </c>
      <c r="AN9" s="107" t="s">
        <v>389</v>
      </c>
      <c r="AO9" s="428">
        <v>99.1</v>
      </c>
      <c r="AP9" s="428">
        <v>112.3</v>
      </c>
      <c r="AQ9" s="428">
        <v>105.3</v>
      </c>
      <c r="AR9" s="428">
        <v>195.1</v>
      </c>
      <c r="AS9" s="428">
        <v>91.9</v>
      </c>
      <c r="AT9" s="107" t="s">
        <v>389</v>
      </c>
      <c r="AU9" s="428">
        <v>365.9</v>
      </c>
      <c r="AV9" s="428">
        <v>139.5</v>
      </c>
      <c r="AW9" s="428">
        <v>117.9</v>
      </c>
      <c r="AX9" s="428">
        <v>104.7</v>
      </c>
    </row>
    <row r="10" spans="1:50" ht="20.45" customHeight="1" x14ac:dyDescent="0.15">
      <c r="B10" s="110" t="s">
        <v>451</v>
      </c>
      <c r="C10" s="428">
        <v>100.3</v>
      </c>
      <c r="D10" s="428">
        <v>0</v>
      </c>
      <c r="E10" s="428">
        <v>102.5</v>
      </c>
      <c r="F10" s="428">
        <v>103.2</v>
      </c>
      <c r="G10" s="107" t="s">
        <v>389</v>
      </c>
      <c r="H10" s="428">
        <v>90.7</v>
      </c>
      <c r="I10" s="428">
        <v>100.3</v>
      </c>
      <c r="J10" s="428">
        <v>97.1</v>
      </c>
      <c r="K10" s="428">
        <v>104</v>
      </c>
      <c r="L10" s="428">
        <v>81.3</v>
      </c>
      <c r="M10" s="434" t="s">
        <v>389</v>
      </c>
      <c r="N10" s="428">
        <v>145.5</v>
      </c>
      <c r="O10" s="429">
        <v>100.4</v>
      </c>
      <c r="P10" s="428">
        <v>94</v>
      </c>
      <c r="Q10" s="428">
        <v>96.8</v>
      </c>
      <c r="R10" s="121"/>
      <c r="S10" s="110" t="s">
        <v>451</v>
      </c>
      <c r="T10" s="428">
        <v>98.7</v>
      </c>
      <c r="U10" s="428">
        <v>-1.2</v>
      </c>
      <c r="V10" s="428">
        <v>97.3</v>
      </c>
      <c r="W10" s="428">
        <v>101.5</v>
      </c>
      <c r="X10" s="107" t="s">
        <v>389</v>
      </c>
      <c r="Y10" s="428">
        <v>91.4</v>
      </c>
      <c r="Z10" s="428">
        <v>100.1</v>
      </c>
      <c r="AA10" s="428">
        <v>96.6</v>
      </c>
      <c r="AB10" s="428">
        <v>96.8</v>
      </c>
      <c r="AC10" s="428">
        <v>80.2</v>
      </c>
      <c r="AD10" s="107" t="s">
        <v>389</v>
      </c>
      <c r="AE10" s="428">
        <v>134.6</v>
      </c>
      <c r="AF10" s="428">
        <v>99.7</v>
      </c>
      <c r="AG10" s="428">
        <v>93.5</v>
      </c>
      <c r="AH10" s="428">
        <v>97.1</v>
      </c>
      <c r="AI10" s="110" t="s">
        <v>451</v>
      </c>
      <c r="AJ10" s="428">
        <v>125.6</v>
      </c>
      <c r="AK10" s="428">
        <v>20.7</v>
      </c>
      <c r="AL10" s="428">
        <v>145.5</v>
      </c>
      <c r="AM10" s="428">
        <v>123.2</v>
      </c>
      <c r="AN10" s="107" t="s">
        <v>389</v>
      </c>
      <c r="AO10" s="428">
        <v>86.8</v>
      </c>
      <c r="AP10" s="428">
        <v>104.6</v>
      </c>
      <c r="AQ10" s="428">
        <v>103.2</v>
      </c>
      <c r="AR10" s="428">
        <v>234.1</v>
      </c>
      <c r="AS10" s="428">
        <v>110.8</v>
      </c>
      <c r="AT10" s="107" t="s">
        <v>389</v>
      </c>
      <c r="AU10" s="428">
        <v>409.1</v>
      </c>
      <c r="AV10" s="428">
        <v>128.9</v>
      </c>
      <c r="AW10" s="428">
        <v>103.6</v>
      </c>
      <c r="AX10" s="428">
        <v>91.9</v>
      </c>
    </row>
    <row r="11" spans="1:50" ht="20.45" customHeight="1" x14ac:dyDescent="0.15">
      <c r="B11" s="110" t="s">
        <v>452</v>
      </c>
      <c r="C11" s="428">
        <v>103</v>
      </c>
      <c r="D11" s="428">
        <v>1.5</v>
      </c>
      <c r="E11" s="428">
        <v>107.4</v>
      </c>
      <c r="F11" s="428">
        <v>102</v>
      </c>
      <c r="G11" s="107" t="s">
        <v>389</v>
      </c>
      <c r="H11" s="428">
        <v>95.7</v>
      </c>
      <c r="I11" s="428">
        <v>99.6</v>
      </c>
      <c r="J11" s="428">
        <v>107.9</v>
      </c>
      <c r="K11" s="428">
        <v>111.2</v>
      </c>
      <c r="L11" s="428">
        <v>95.6</v>
      </c>
      <c r="M11" s="434" t="s">
        <v>389</v>
      </c>
      <c r="N11" s="428">
        <v>161.1</v>
      </c>
      <c r="O11" s="429">
        <v>100.1</v>
      </c>
      <c r="P11" s="428">
        <v>101.9</v>
      </c>
      <c r="Q11" s="428">
        <v>96.8</v>
      </c>
      <c r="R11" s="121"/>
      <c r="S11" s="110" t="s">
        <v>452</v>
      </c>
      <c r="T11" s="428">
        <v>101.4</v>
      </c>
      <c r="U11" s="428">
        <v>0.6</v>
      </c>
      <c r="V11" s="428">
        <v>105</v>
      </c>
      <c r="W11" s="428">
        <v>99.9</v>
      </c>
      <c r="X11" s="107" t="s">
        <v>389</v>
      </c>
      <c r="Y11" s="428">
        <v>96.5</v>
      </c>
      <c r="Z11" s="428">
        <v>99.1</v>
      </c>
      <c r="AA11" s="428">
        <v>107.5</v>
      </c>
      <c r="AB11" s="428">
        <v>104.3</v>
      </c>
      <c r="AC11" s="428">
        <v>91.6</v>
      </c>
      <c r="AD11" s="107" t="s">
        <v>389</v>
      </c>
      <c r="AE11" s="428">
        <v>152.19999999999999</v>
      </c>
      <c r="AF11" s="428">
        <v>99.4</v>
      </c>
      <c r="AG11" s="428">
        <v>100.1</v>
      </c>
      <c r="AH11" s="428">
        <v>97.2</v>
      </c>
      <c r="AI11" s="110" t="s">
        <v>452</v>
      </c>
      <c r="AJ11" s="428">
        <v>129.1</v>
      </c>
      <c r="AK11" s="428">
        <v>15.7</v>
      </c>
      <c r="AL11" s="428">
        <v>119.6</v>
      </c>
      <c r="AM11" s="428">
        <v>126.4</v>
      </c>
      <c r="AN11" s="107" t="s">
        <v>389</v>
      </c>
      <c r="AO11" s="428">
        <v>90.6</v>
      </c>
      <c r="AP11" s="428">
        <v>110.8</v>
      </c>
      <c r="AQ11" s="428">
        <v>112.6</v>
      </c>
      <c r="AR11" s="428">
        <v>236.6</v>
      </c>
      <c r="AS11" s="428">
        <v>210.8</v>
      </c>
      <c r="AT11" s="107" t="s">
        <v>389</v>
      </c>
      <c r="AU11" s="428">
        <v>379.5</v>
      </c>
      <c r="AV11" s="428">
        <v>128.9</v>
      </c>
      <c r="AW11" s="428">
        <v>175</v>
      </c>
      <c r="AX11" s="428">
        <v>89.5</v>
      </c>
    </row>
    <row r="12" spans="1:50" ht="20.45" customHeight="1" x14ac:dyDescent="0.15">
      <c r="B12" s="110" t="s">
        <v>453</v>
      </c>
      <c r="C12" s="428">
        <v>106.4</v>
      </c>
      <c r="D12" s="428">
        <v>0.8</v>
      </c>
      <c r="E12" s="428">
        <v>103.4</v>
      </c>
      <c r="F12" s="428">
        <v>104.9</v>
      </c>
      <c r="G12" s="107" t="s">
        <v>389</v>
      </c>
      <c r="H12" s="428">
        <v>98.6</v>
      </c>
      <c r="I12" s="428">
        <v>105.4</v>
      </c>
      <c r="J12" s="428">
        <v>109.4</v>
      </c>
      <c r="K12" s="428">
        <v>114.4</v>
      </c>
      <c r="L12" s="428">
        <v>97.8</v>
      </c>
      <c r="M12" s="434" t="s">
        <v>389</v>
      </c>
      <c r="N12" s="428">
        <v>166.4</v>
      </c>
      <c r="O12" s="429">
        <v>106.2</v>
      </c>
      <c r="P12" s="428">
        <v>117.8</v>
      </c>
      <c r="Q12" s="428">
        <v>98.4</v>
      </c>
      <c r="R12" s="121"/>
      <c r="S12" s="110" t="s">
        <v>453</v>
      </c>
      <c r="T12" s="428">
        <v>104.8</v>
      </c>
      <c r="U12" s="428">
        <v>-0.2</v>
      </c>
      <c r="V12" s="428">
        <v>103.1</v>
      </c>
      <c r="W12" s="428">
        <v>103.6</v>
      </c>
      <c r="X12" s="107" t="s">
        <v>389</v>
      </c>
      <c r="Y12" s="428">
        <v>97.7</v>
      </c>
      <c r="Z12" s="428">
        <v>104.9</v>
      </c>
      <c r="AA12" s="428">
        <v>107.2</v>
      </c>
      <c r="AB12" s="428">
        <v>108.7</v>
      </c>
      <c r="AC12" s="428">
        <v>93.6</v>
      </c>
      <c r="AD12" s="107" t="s">
        <v>389</v>
      </c>
      <c r="AE12" s="428">
        <v>151.69999999999999</v>
      </c>
      <c r="AF12" s="428">
        <v>105.7</v>
      </c>
      <c r="AG12" s="428">
        <v>117.2</v>
      </c>
      <c r="AH12" s="428">
        <v>99.3</v>
      </c>
      <c r="AI12" s="110" t="s">
        <v>453</v>
      </c>
      <c r="AJ12" s="428">
        <v>131.4</v>
      </c>
      <c r="AK12" s="428">
        <v>15.1</v>
      </c>
      <c r="AL12" s="428">
        <v>92.3</v>
      </c>
      <c r="AM12" s="428">
        <v>120.8</v>
      </c>
      <c r="AN12" s="107" t="s">
        <v>389</v>
      </c>
      <c r="AO12" s="428">
        <v>105.6</v>
      </c>
      <c r="AP12" s="428">
        <v>118.5</v>
      </c>
      <c r="AQ12" s="428">
        <v>141.1</v>
      </c>
      <c r="AR12" s="428">
        <v>217.1</v>
      </c>
      <c r="AS12" s="428">
        <v>216.2</v>
      </c>
      <c r="AT12" s="107" t="s">
        <v>389</v>
      </c>
      <c r="AU12" s="428">
        <v>520.5</v>
      </c>
      <c r="AV12" s="428">
        <v>126.3</v>
      </c>
      <c r="AW12" s="428">
        <v>128.6</v>
      </c>
      <c r="AX12" s="428">
        <v>83.7</v>
      </c>
    </row>
    <row r="13" spans="1:50" ht="20.45" customHeight="1" x14ac:dyDescent="0.15">
      <c r="B13" s="110" t="s">
        <v>454</v>
      </c>
      <c r="C13" s="428">
        <v>99.5</v>
      </c>
      <c r="D13" s="428">
        <v>-1.5</v>
      </c>
      <c r="E13" s="428">
        <v>98.6</v>
      </c>
      <c r="F13" s="428">
        <v>95.5</v>
      </c>
      <c r="G13" s="107" t="s">
        <v>389</v>
      </c>
      <c r="H13" s="428">
        <v>94.6</v>
      </c>
      <c r="I13" s="428">
        <v>99.6</v>
      </c>
      <c r="J13" s="428">
        <v>95.6</v>
      </c>
      <c r="K13" s="428">
        <v>98.5</v>
      </c>
      <c r="L13" s="428">
        <v>97.1</v>
      </c>
      <c r="M13" s="434" t="s">
        <v>389</v>
      </c>
      <c r="N13" s="428">
        <v>141.6</v>
      </c>
      <c r="O13" s="429">
        <v>102.8</v>
      </c>
      <c r="P13" s="428">
        <v>88.9</v>
      </c>
      <c r="Q13" s="428">
        <v>94.5</v>
      </c>
      <c r="R13" s="121"/>
      <c r="S13" s="110" t="s">
        <v>454</v>
      </c>
      <c r="T13" s="428">
        <v>97.4</v>
      </c>
      <c r="U13" s="428">
        <v>-3.3</v>
      </c>
      <c r="V13" s="428">
        <v>96</v>
      </c>
      <c r="W13" s="428">
        <v>93.9</v>
      </c>
      <c r="X13" s="107" t="s">
        <v>389</v>
      </c>
      <c r="Y13" s="428">
        <v>90.3</v>
      </c>
      <c r="Z13" s="428">
        <v>99.7</v>
      </c>
      <c r="AA13" s="428">
        <v>94</v>
      </c>
      <c r="AB13" s="428">
        <v>96.3</v>
      </c>
      <c r="AC13" s="428">
        <v>95.1</v>
      </c>
      <c r="AD13" s="107" t="s">
        <v>389</v>
      </c>
      <c r="AE13" s="428">
        <v>125.6</v>
      </c>
      <c r="AF13" s="428">
        <v>101.8</v>
      </c>
      <c r="AG13" s="428">
        <v>86.6</v>
      </c>
      <c r="AH13" s="428">
        <v>94.1</v>
      </c>
      <c r="AI13" s="110" t="s">
        <v>454</v>
      </c>
      <c r="AJ13" s="428">
        <v>132.6</v>
      </c>
      <c r="AK13" s="428">
        <v>28.2</v>
      </c>
      <c r="AL13" s="428">
        <v>114</v>
      </c>
      <c r="AM13" s="428">
        <v>114.4</v>
      </c>
      <c r="AN13" s="107" t="s">
        <v>389</v>
      </c>
      <c r="AO13" s="428">
        <v>124.4</v>
      </c>
      <c r="AP13" s="428">
        <v>98.5</v>
      </c>
      <c r="AQ13" s="428">
        <v>117.9</v>
      </c>
      <c r="AR13" s="428">
        <v>137.80000000000001</v>
      </c>
      <c r="AS13" s="428">
        <v>154.1</v>
      </c>
      <c r="AT13" s="107" t="s">
        <v>389</v>
      </c>
      <c r="AU13" s="428">
        <v>527.29999999999995</v>
      </c>
      <c r="AV13" s="428">
        <v>142.1</v>
      </c>
      <c r="AW13" s="428">
        <v>189.3</v>
      </c>
      <c r="AX13" s="428">
        <v>101.2</v>
      </c>
    </row>
    <row r="14" spans="1:50" ht="20.45" customHeight="1" x14ac:dyDescent="0.15">
      <c r="B14" s="110" t="s">
        <v>455</v>
      </c>
      <c r="C14" s="428">
        <v>104.9</v>
      </c>
      <c r="D14" s="428">
        <v>-0.1</v>
      </c>
      <c r="E14" s="428">
        <v>101.6</v>
      </c>
      <c r="F14" s="428">
        <v>104.1</v>
      </c>
      <c r="G14" s="107" t="s">
        <v>389</v>
      </c>
      <c r="H14" s="428">
        <v>93.2</v>
      </c>
      <c r="I14" s="428">
        <v>103.3</v>
      </c>
      <c r="J14" s="428">
        <v>107.7</v>
      </c>
      <c r="K14" s="428">
        <v>109.8</v>
      </c>
      <c r="L14" s="428">
        <v>92.9</v>
      </c>
      <c r="M14" s="434" t="s">
        <v>389</v>
      </c>
      <c r="N14" s="428">
        <v>169.8</v>
      </c>
      <c r="O14" s="429">
        <v>105.4</v>
      </c>
      <c r="P14" s="428">
        <v>108.9</v>
      </c>
      <c r="Q14" s="428">
        <v>101.9</v>
      </c>
      <c r="R14" s="121"/>
      <c r="S14" s="110" t="s">
        <v>455</v>
      </c>
      <c r="T14" s="428">
        <v>104</v>
      </c>
      <c r="U14" s="428">
        <v>-1.1000000000000001</v>
      </c>
      <c r="V14" s="428">
        <v>103.2</v>
      </c>
      <c r="W14" s="428">
        <v>102.6</v>
      </c>
      <c r="X14" s="107" t="s">
        <v>389</v>
      </c>
      <c r="Y14" s="428">
        <v>93.2</v>
      </c>
      <c r="Z14" s="428">
        <v>103.5</v>
      </c>
      <c r="AA14" s="428">
        <v>106.6</v>
      </c>
      <c r="AB14" s="428">
        <v>107.8</v>
      </c>
      <c r="AC14" s="428">
        <v>91</v>
      </c>
      <c r="AD14" s="107" t="s">
        <v>389</v>
      </c>
      <c r="AE14" s="428">
        <v>157.19999999999999</v>
      </c>
      <c r="AF14" s="428">
        <v>104.8</v>
      </c>
      <c r="AG14" s="428">
        <v>108.2</v>
      </c>
      <c r="AH14" s="428">
        <v>103.3</v>
      </c>
      <c r="AI14" s="110" t="s">
        <v>455</v>
      </c>
      <c r="AJ14" s="428">
        <v>118.6</v>
      </c>
      <c r="AK14" s="428">
        <v>18.7</v>
      </c>
      <c r="AL14" s="428">
        <v>69.900000000000006</v>
      </c>
      <c r="AM14" s="428">
        <v>120.8</v>
      </c>
      <c r="AN14" s="107" t="s">
        <v>389</v>
      </c>
      <c r="AO14" s="428">
        <v>93.6</v>
      </c>
      <c r="AP14" s="428">
        <v>100</v>
      </c>
      <c r="AQ14" s="428">
        <v>123.2</v>
      </c>
      <c r="AR14" s="428">
        <v>143.9</v>
      </c>
      <c r="AS14" s="428">
        <v>145.9</v>
      </c>
      <c r="AT14" s="107" t="s">
        <v>389</v>
      </c>
      <c r="AU14" s="428">
        <v>475</v>
      </c>
      <c r="AV14" s="428">
        <v>128.9</v>
      </c>
      <c r="AW14" s="428">
        <v>125</v>
      </c>
      <c r="AX14" s="428">
        <v>80.2</v>
      </c>
    </row>
    <row r="15" spans="1:50" ht="20.45" customHeight="1" x14ac:dyDescent="0.15">
      <c r="B15" s="110" t="s">
        <v>456</v>
      </c>
      <c r="C15" s="428">
        <v>104.8</v>
      </c>
      <c r="D15" s="428">
        <v>-1.2</v>
      </c>
      <c r="E15" s="428">
        <v>104.1</v>
      </c>
      <c r="F15" s="428">
        <v>105.2</v>
      </c>
      <c r="G15" s="107" t="s">
        <v>389</v>
      </c>
      <c r="H15" s="428">
        <v>99.5</v>
      </c>
      <c r="I15" s="428">
        <v>95.4</v>
      </c>
      <c r="J15" s="428">
        <v>107.7</v>
      </c>
      <c r="K15" s="428">
        <v>102.1</v>
      </c>
      <c r="L15" s="428">
        <v>94.9</v>
      </c>
      <c r="M15" s="434" t="s">
        <v>389</v>
      </c>
      <c r="N15" s="428">
        <v>157.80000000000001</v>
      </c>
      <c r="O15" s="429">
        <v>107.5</v>
      </c>
      <c r="P15" s="428">
        <v>106.7</v>
      </c>
      <c r="Q15" s="428">
        <v>105.5</v>
      </c>
      <c r="R15" s="121"/>
      <c r="S15" s="110" t="s">
        <v>456</v>
      </c>
      <c r="T15" s="428">
        <v>104.1</v>
      </c>
      <c r="U15" s="428">
        <v>-1.2</v>
      </c>
      <c r="V15" s="428">
        <v>106</v>
      </c>
      <c r="W15" s="428">
        <v>104.2</v>
      </c>
      <c r="X15" s="107" t="s">
        <v>389</v>
      </c>
      <c r="Y15" s="428">
        <v>98.6</v>
      </c>
      <c r="Z15" s="428">
        <v>95.6</v>
      </c>
      <c r="AA15" s="428">
        <v>106.6</v>
      </c>
      <c r="AB15" s="428">
        <v>100.7</v>
      </c>
      <c r="AC15" s="428">
        <v>94.8</v>
      </c>
      <c r="AD15" s="107" t="s">
        <v>389</v>
      </c>
      <c r="AE15" s="428">
        <v>147.80000000000001</v>
      </c>
      <c r="AF15" s="428">
        <v>107</v>
      </c>
      <c r="AG15" s="428">
        <v>106.4</v>
      </c>
      <c r="AH15" s="428">
        <v>105.9</v>
      </c>
      <c r="AI15" s="110" t="s">
        <v>456</v>
      </c>
      <c r="AJ15" s="428">
        <v>115.1</v>
      </c>
      <c r="AK15" s="428">
        <v>-0.8</v>
      </c>
      <c r="AL15" s="428">
        <v>68.5</v>
      </c>
      <c r="AM15" s="428">
        <v>116.8</v>
      </c>
      <c r="AN15" s="107" t="s">
        <v>389</v>
      </c>
      <c r="AO15" s="428">
        <v>106.4</v>
      </c>
      <c r="AP15" s="428">
        <v>92.3</v>
      </c>
      <c r="AQ15" s="428">
        <v>123.2</v>
      </c>
      <c r="AR15" s="428">
        <v>125.6</v>
      </c>
      <c r="AS15" s="428">
        <v>97.3</v>
      </c>
      <c r="AT15" s="107" t="s">
        <v>389</v>
      </c>
      <c r="AU15" s="428">
        <v>402.3</v>
      </c>
      <c r="AV15" s="428">
        <v>126.3</v>
      </c>
      <c r="AW15" s="428">
        <v>103.6</v>
      </c>
      <c r="AX15" s="428">
        <v>98.8</v>
      </c>
    </row>
    <row r="16" spans="1:50" ht="20.45" customHeight="1" x14ac:dyDescent="0.15">
      <c r="B16" s="110" t="s">
        <v>457</v>
      </c>
      <c r="C16" s="428">
        <v>100.4</v>
      </c>
      <c r="D16" s="428">
        <v>-0.2</v>
      </c>
      <c r="E16" s="428">
        <v>102.9</v>
      </c>
      <c r="F16" s="428">
        <v>100.5</v>
      </c>
      <c r="G16" s="107" t="s">
        <v>389</v>
      </c>
      <c r="H16" s="428">
        <v>93.6</v>
      </c>
      <c r="I16" s="428">
        <v>95.5</v>
      </c>
      <c r="J16" s="428">
        <v>101.9</v>
      </c>
      <c r="K16" s="428">
        <v>109.1</v>
      </c>
      <c r="L16" s="428">
        <v>103.7</v>
      </c>
      <c r="M16" s="434" t="s">
        <v>389</v>
      </c>
      <c r="N16" s="428">
        <v>108.6</v>
      </c>
      <c r="O16" s="429">
        <v>106.9</v>
      </c>
      <c r="P16" s="428">
        <v>105.4</v>
      </c>
      <c r="Q16" s="428">
        <v>98.9</v>
      </c>
      <c r="R16" s="121"/>
      <c r="S16" s="110" t="s">
        <v>457</v>
      </c>
      <c r="T16" s="428">
        <v>100.1</v>
      </c>
      <c r="U16" s="428">
        <v>0.3</v>
      </c>
      <c r="V16" s="428">
        <v>106.9</v>
      </c>
      <c r="W16" s="428">
        <v>99.1</v>
      </c>
      <c r="X16" s="107" t="s">
        <v>389</v>
      </c>
      <c r="Y16" s="428">
        <v>93.5</v>
      </c>
      <c r="Z16" s="428">
        <v>95.3</v>
      </c>
      <c r="AA16" s="428">
        <v>100.6</v>
      </c>
      <c r="AB16" s="428">
        <v>107.2</v>
      </c>
      <c r="AC16" s="428">
        <v>101.7</v>
      </c>
      <c r="AD16" s="107" t="s">
        <v>389</v>
      </c>
      <c r="AE16" s="428">
        <v>108.3</v>
      </c>
      <c r="AF16" s="428">
        <v>106.1</v>
      </c>
      <c r="AG16" s="428">
        <v>105</v>
      </c>
      <c r="AH16" s="428">
        <v>99.2</v>
      </c>
      <c r="AI16" s="110" t="s">
        <v>457</v>
      </c>
      <c r="AJ16" s="428">
        <v>103.5</v>
      </c>
      <c r="AK16" s="428">
        <v>-6.9</v>
      </c>
      <c r="AL16" s="428">
        <v>44.8</v>
      </c>
      <c r="AM16" s="428">
        <v>116</v>
      </c>
      <c r="AN16" s="107" t="s">
        <v>389</v>
      </c>
      <c r="AO16" s="428">
        <v>94.4</v>
      </c>
      <c r="AP16" s="428">
        <v>101.5</v>
      </c>
      <c r="AQ16" s="428">
        <v>120</v>
      </c>
      <c r="AR16" s="428">
        <v>142.69999999999999</v>
      </c>
      <c r="AS16" s="428">
        <v>159.5</v>
      </c>
      <c r="AT16" s="107" t="s">
        <v>389</v>
      </c>
      <c r="AU16" s="428">
        <v>120.5</v>
      </c>
      <c r="AV16" s="428">
        <v>139.5</v>
      </c>
      <c r="AW16" s="428">
        <v>110.7</v>
      </c>
      <c r="AX16" s="428">
        <v>93</v>
      </c>
    </row>
    <row r="17" spans="2:51" ht="20.45" customHeight="1" x14ac:dyDescent="0.15">
      <c r="B17" s="110" t="s">
        <v>458</v>
      </c>
      <c r="C17" s="428">
        <v>100.7</v>
      </c>
      <c r="D17" s="428">
        <v>-3.1</v>
      </c>
      <c r="E17" s="428">
        <v>100.8</v>
      </c>
      <c r="F17" s="428">
        <v>99.3</v>
      </c>
      <c r="G17" s="107" t="s">
        <v>389</v>
      </c>
      <c r="H17" s="428">
        <v>94.9</v>
      </c>
      <c r="I17" s="428">
        <v>93.8</v>
      </c>
      <c r="J17" s="428">
        <v>98.7</v>
      </c>
      <c r="K17" s="428">
        <v>105.2</v>
      </c>
      <c r="L17" s="428">
        <v>95.1</v>
      </c>
      <c r="M17" s="434" t="s">
        <v>389</v>
      </c>
      <c r="N17" s="428">
        <v>148.4</v>
      </c>
      <c r="O17" s="429">
        <v>101.9</v>
      </c>
      <c r="P17" s="428">
        <v>103.8</v>
      </c>
      <c r="Q17" s="428">
        <v>102.1</v>
      </c>
      <c r="R17" s="121"/>
      <c r="S17" s="110" t="s">
        <v>458</v>
      </c>
      <c r="T17" s="428">
        <v>99.2</v>
      </c>
      <c r="U17" s="428">
        <v>-3.5</v>
      </c>
      <c r="V17" s="428">
        <v>98.9</v>
      </c>
      <c r="W17" s="428">
        <v>98.2</v>
      </c>
      <c r="X17" s="107" t="s">
        <v>389</v>
      </c>
      <c r="Y17" s="428">
        <v>92.6</v>
      </c>
      <c r="Z17" s="428">
        <v>93.8</v>
      </c>
      <c r="AA17" s="428">
        <v>98.5</v>
      </c>
      <c r="AB17" s="428">
        <v>104.7</v>
      </c>
      <c r="AC17" s="428">
        <v>93.6</v>
      </c>
      <c r="AD17" s="107" t="s">
        <v>389</v>
      </c>
      <c r="AE17" s="428">
        <v>134.6</v>
      </c>
      <c r="AF17" s="428">
        <v>101.2</v>
      </c>
      <c r="AG17" s="428">
        <v>101.2</v>
      </c>
      <c r="AH17" s="428">
        <v>101.7</v>
      </c>
      <c r="AI17" s="110" t="s">
        <v>458</v>
      </c>
      <c r="AJ17" s="428">
        <v>124.4</v>
      </c>
      <c r="AK17" s="428">
        <v>3.7</v>
      </c>
      <c r="AL17" s="428">
        <v>107</v>
      </c>
      <c r="AM17" s="428">
        <v>112</v>
      </c>
      <c r="AN17" s="107" t="s">
        <v>389</v>
      </c>
      <c r="AO17" s="428">
        <v>111.5</v>
      </c>
      <c r="AP17" s="428">
        <v>95.4</v>
      </c>
      <c r="AQ17" s="428">
        <v>101.1</v>
      </c>
      <c r="AR17" s="428">
        <v>113.4</v>
      </c>
      <c r="AS17" s="428">
        <v>137.80000000000001</v>
      </c>
      <c r="AT17" s="107" t="s">
        <v>389</v>
      </c>
      <c r="AU17" s="428">
        <v>481.8</v>
      </c>
      <c r="AV17" s="428">
        <v>128.9</v>
      </c>
      <c r="AW17" s="428">
        <v>221.4</v>
      </c>
      <c r="AX17" s="428">
        <v>108.1</v>
      </c>
    </row>
    <row r="18" spans="2:51" ht="20.45" customHeight="1" x14ac:dyDescent="0.15">
      <c r="B18" s="110" t="s">
        <v>464</v>
      </c>
      <c r="C18" s="428">
        <v>101.9</v>
      </c>
      <c r="D18" s="428">
        <v>-4.0999999999999996</v>
      </c>
      <c r="E18" s="428">
        <v>113.9</v>
      </c>
      <c r="F18" s="428">
        <v>99.6</v>
      </c>
      <c r="G18" s="107" t="s">
        <v>389</v>
      </c>
      <c r="H18" s="428">
        <v>98.3</v>
      </c>
      <c r="I18" s="428">
        <v>91.9</v>
      </c>
      <c r="J18" s="428">
        <v>102.6</v>
      </c>
      <c r="K18" s="428">
        <v>93.6</v>
      </c>
      <c r="L18" s="428">
        <v>98.3</v>
      </c>
      <c r="M18" s="434" t="s">
        <v>389</v>
      </c>
      <c r="N18" s="428">
        <v>160.4</v>
      </c>
      <c r="O18" s="429">
        <v>100.1</v>
      </c>
      <c r="P18" s="428">
        <v>108.4</v>
      </c>
      <c r="Q18" s="428">
        <v>100.2</v>
      </c>
      <c r="R18" s="121"/>
      <c r="S18" s="110" t="s">
        <v>464</v>
      </c>
      <c r="T18" s="428">
        <v>99.9</v>
      </c>
      <c r="U18" s="428">
        <v>-5</v>
      </c>
      <c r="V18" s="428">
        <v>108.2</v>
      </c>
      <c r="W18" s="428">
        <v>98.2</v>
      </c>
      <c r="X18" s="107" t="s">
        <v>389</v>
      </c>
      <c r="Y18" s="428">
        <v>96.9</v>
      </c>
      <c r="Z18" s="428">
        <v>92</v>
      </c>
      <c r="AA18" s="428">
        <v>101.5</v>
      </c>
      <c r="AB18" s="428">
        <v>85.8</v>
      </c>
      <c r="AC18" s="428">
        <v>96.6</v>
      </c>
      <c r="AD18" s="107" t="s">
        <v>389</v>
      </c>
      <c r="AE18" s="428">
        <v>146.19999999999999</v>
      </c>
      <c r="AF18" s="428">
        <v>99.2</v>
      </c>
      <c r="AG18" s="428">
        <v>106.8</v>
      </c>
      <c r="AH18" s="428">
        <v>100.4</v>
      </c>
      <c r="AI18" s="110" t="s">
        <v>464</v>
      </c>
      <c r="AJ18" s="428">
        <v>133.69999999999999</v>
      </c>
      <c r="AK18" s="428">
        <v>10.1</v>
      </c>
      <c r="AL18" s="428">
        <v>161.5</v>
      </c>
      <c r="AM18" s="428">
        <v>116</v>
      </c>
      <c r="AN18" s="107" t="s">
        <v>389</v>
      </c>
      <c r="AO18" s="428">
        <v>108.1</v>
      </c>
      <c r="AP18" s="428">
        <v>90.8</v>
      </c>
      <c r="AQ18" s="428">
        <v>116.8</v>
      </c>
      <c r="AR18" s="428">
        <v>234.1</v>
      </c>
      <c r="AS18" s="428">
        <v>145.9</v>
      </c>
      <c r="AT18" s="107" t="s">
        <v>389</v>
      </c>
      <c r="AU18" s="428">
        <v>504.5</v>
      </c>
      <c r="AV18" s="428">
        <v>136.80000000000001</v>
      </c>
      <c r="AW18" s="428">
        <v>171.4</v>
      </c>
      <c r="AX18" s="428">
        <v>96.5</v>
      </c>
    </row>
    <row r="19" spans="2:51" ht="20.45" customHeight="1" x14ac:dyDescent="0.15">
      <c r="B19" s="110" t="s">
        <v>460</v>
      </c>
      <c r="C19" s="428">
        <v>101.9</v>
      </c>
      <c r="D19" s="428">
        <v>-0.6</v>
      </c>
      <c r="E19" s="428">
        <v>100</v>
      </c>
      <c r="F19" s="428">
        <v>105.5</v>
      </c>
      <c r="G19" s="107" t="s">
        <v>389</v>
      </c>
      <c r="H19" s="428">
        <v>95.9</v>
      </c>
      <c r="I19" s="428">
        <v>93.1</v>
      </c>
      <c r="J19" s="428">
        <v>100.6</v>
      </c>
      <c r="K19" s="428">
        <v>99.2</v>
      </c>
      <c r="L19" s="428">
        <v>99.4</v>
      </c>
      <c r="M19" s="434" t="s">
        <v>389</v>
      </c>
      <c r="N19" s="428">
        <v>147.19999999999999</v>
      </c>
      <c r="O19" s="429">
        <v>103.4</v>
      </c>
      <c r="P19" s="428">
        <v>96.6</v>
      </c>
      <c r="Q19" s="428">
        <v>101.6</v>
      </c>
      <c r="R19" s="121"/>
      <c r="S19" s="110" t="s">
        <v>460</v>
      </c>
      <c r="T19" s="428">
        <v>100.4</v>
      </c>
      <c r="U19" s="428">
        <v>-0.6</v>
      </c>
      <c r="V19" s="428">
        <v>98.5</v>
      </c>
      <c r="W19" s="428">
        <v>104.3</v>
      </c>
      <c r="X19" s="107" t="s">
        <v>389</v>
      </c>
      <c r="Y19" s="428">
        <v>93.4</v>
      </c>
      <c r="Z19" s="428">
        <v>93.3</v>
      </c>
      <c r="AA19" s="428">
        <v>98.5</v>
      </c>
      <c r="AB19" s="428">
        <v>92.2</v>
      </c>
      <c r="AC19" s="428">
        <v>98.2</v>
      </c>
      <c r="AD19" s="107" t="s">
        <v>389</v>
      </c>
      <c r="AE19" s="428">
        <v>134</v>
      </c>
      <c r="AF19" s="428">
        <v>102.7</v>
      </c>
      <c r="AG19" s="428">
        <v>94</v>
      </c>
      <c r="AH19" s="428">
        <v>102.2</v>
      </c>
      <c r="AI19" s="110" t="s">
        <v>460</v>
      </c>
      <c r="AJ19" s="428">
        <v>124.4</v>
      </c>
      <c r="AK19" s="428">
        <v>-1.7</v>
      </c>
      <c r="AL19" s="428">
        <v>102.8</v>
      </c>
      <c r="AM19" s="428">
        <v>119.2</v>
      </c>
      <c r="AN19" s="107" t="s">
        <v>389</v>
      </c>
      <c r="AO19" s="428">
        <v>113.7</v>
      </c>
      <c r="AP19" s="428">
        <v>90.8</v>
      </c>
      <c r="AQ19" s="428">
        <v>130.5</v>
      </c>
      <c r="AR19" s="428">
        <v>226.8</v>
      </c>
      <c r="AS19" s="428">
        <v>135.1</v>
      </c>
      <c r="AT19" s="107" t="s">
        <v>389</v>
      </c>
      <c r="AU19" s="428">
        <v>465.9</v>
      </c>
      <c r="AV19" s="428">
        <v>131.6</v>
      </c>
      <c r="AW19" s="428">
        <v>217.9</v>
      </c>
      <c r="AX19" s="428">
        <v>91.9</v>
      </c>
    </row>
    <row r="20" spans="2:51" ht="20.45" customHeight="1" thickBot="1" x14ac:dyDescent="0.2">
      <c r="B20" s="111" t="s">
        <v>462</v>
      </c>
      <c r="C20" s="431">
        <v>99.8</v>
      </c>
      <c r="D20" s="431">
        <v>-2.9</v>
      </c>
      <c r="E20" s="431">
        <v>98.1</v>
      </c>
      <c r="F20" s="431">
        <v>101.4</v>
      </c>
      <c r="G20" s="116" t="s">
        <v>389</v>
      </c>
      <c r="H20" s="431">
        <v>98.4</v>
      </c>
      <c r="I20" s="431">
        <v>92.5</v>
      </c>
      <c r="J20" s="431">
        <v>104.9</v>
      </c>
      <c r="K20" s="431">
        <v>92.4</v>
      </c>
      <c r="L20" s="431">
        <v>100.6</v>
      </c>
      <c r="M20" s="435" t="s">
        <v>389</v>
      </c>
      <c r="N20" s="431">
        <v>137</v>
      </c>
      <c r="O20" s="432">
        <v>98.4</v>
      </c>
      <c r="P20" s="431">
        <v>104.8</v>
      </c>
      <c r="Q20" s="431">
        <v>100.7</v>
      </c>
      <c r="R20" s="122"/>
      <c r="S20" s="111" t="s">
        <v>462</v>
      </c>
      <c r="T20" s="431">
        <v>98.4</v>
      </c>
      <c r="U20" s="431">
        <v>-2.6</v>
      </c>
      <c r="V20" s="431">
        <v>99.9</v>
      </c>
      <c r="W20" s="431">
        <v>99.9</v>
      </c>
      <c r="X20" s="116" t="s">
        <v>389</v>
      </c>
      <c r="Y20" s="431">
        <v>95.5</v>
      </c>
      <c r="Z20" s="431">
        <v>92.3</v>
      </c>
      <c r="AA20" s="431">
        <v>103.2</v>
      </c>
      <c r="AB20" s="431">
        <v>84.4</v>
      </c>
      <c r="AC20" s="431">
        <v>99.1</v>
      </c>
      <c r="AD20" s="116" t="s">
        <v>389</v>
      </c>
      <c r="AE20" s="431">
        <v>127.1</v>
      </c>
      <c r="AF20" s="431">
        <v>97.7</v>
      </c>
      <c r="AG20" s="431">
        <v>104</v>
      </c>
      <c r="AH20" s="431">
        <v>100.3</v>
      </c>
      <c r="AI20" s="111" t="s">
        <v>462</v>
      </c>
      <c r="AJ20" s="431">
        <v>122.1</v>
      </c>
      <c r="AK20" s="431">
        <v>-7.2</v>
      </c>
      <c r="AL20" s="431">
        <v>65</v>
      </c>
      <c r="AM20" s="431">
        <v>118.4</v>
      </c>
      <c r="AN20" s="116" t="s">
        <v>389</v>
      </c>
      <c r="AO20" s="431">
        <v>118.8</v>
      </c>
      <c r="AP20" s="431">
        <v>98.5</v>
      </c>
      <c r="AQ20" s="431">
        <v>128.4</v>
      </c>
      <c r="AR20" s="431">
        <v>237.8</v>
      </c>
      <c r="AS20" s="431">
        <v>143.19999999999999</v>
      </c>
      <c r="AT20" s="116" t="s">
        <v>389</v>
      </c>
      <c r="AU20" s="431">
        <v>379.5</v>
      </c>
      <c r="AV20" s="431">
        <v>126.3</v>
      </c>
      <c r="AW20" s="431">
        <v>125</v>
      </c>
      <c r="AX20" s="431">
        <v>108.1</v>
      </c>
    </row>
    <row r="21" spans="2:51" ht="21.75" customHeight="1" x14ac:dyDescent="0.1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row>
    <row r="22" spans="2:51" ht="19.5" customHeight="1" thickBot="1" x14ac:dyDescent="0.2">
      <c r="B22" s="103" t="s">
        <v>71</v>
      </c>
      <c r="C22" s="86"/>
      <c r="D22" s="86"/>
      <c r="E22" s="86"/>
      <c r="F22" s="86"/>
      <c r="G22" s="86"/>
      <c r="H22" s="86"/>
      <c r="I22" s="86"/>
      <c r="J22" s="86"/>
      <c r="K22" s="86"/>
      <c r="L22" s="86"/>
      <c r="M22" s="86"/>
      <c r="N22" s="86"/>
      <c r="O22" s="86"/>
      <c r="P22" s="86"/>
      <c r="Q22" s="104" t="s">
        <v>320</v>
      </c>
      <c r="R22" s="26"/>
      <c r="S22" s="103" t="s">
        <v>75</v>
      </c>
      <c r="T22" s="86"/>
      <c r="U22" s="86"/>
      <c r="V22" s="86"/>
      <c r="W22" s="86"/>
      <c r="X22" s="86"/>
      <c r="Y22" s="86"/>
      <c r="Z22" s="86"/>
      <c r="AA22" s="86"/>
      <c r="AB22" s="86"/>
      <c r="AC22" s="86"/>
      <c r="AD22" s="86"/>
      <c r="AE22" s="86"/>
      <c r="AF22" s="86"/>
      <c r="AG22" s="86"/>
      <c r="AH22" s="104" t="s">
        <v>320</v>
      </c>
      <c r="AI22" s="103" t="s">
        <v>74</v>
      </c>
      <c r="AJ22" s="86"/>
      <c r="AK22" s="86"/>
      <c r="AL22" s="86"/>
      <c r="AM22" s="86"/>
      <c r="AN22" s="86"/>
      <c r="AO22" s="86"/>
      <c r="AP22" s="86"/>
      <c r="AQ22" s="86"/>
      <c r="AR22" s="86"/>
      <c r="AS22" s="86"/>
      <c r="AT22" s="86"/>
      <c r="AU22" s="86"/>
      <c r="AV22" s="86"/>
      <c r="AW22" s="86"/>
      <c r="AX22" s="104" t="s">
        <v>320</v>
      </c>
    </row>
    <row r="23" spans="2:51" ht="21.75" customHeight="1" x14ac:dyDescent="0.15">
      <c r="B23" s="523" t="s">
        <v>171</v>
      </c>
      <c r="C23" s="525" t="s">
        <v>15</v>
      </c>
      <c r="D23" s="105"/>
      <c r="E23" s="521" t="s">
        <v>79</v>
      </c>
      <c r="F23" s="521" t="s">
        <v>80</v>
      </c>
      <c r="G23" s="521" t="s">
        <v>258</v>
      </c>
      <c r="H23" s="521" t="s">
        <v>447</v>
      </c>
      <c r="I23" s="521" t="s">
        <v>448</v>
      </c>
      <c r="J23" s="521" t="s">
        <v>449</v>
      </c>
      <c r="K23" s="517" t="s">
        <v>292</v>
      </c>
      <c r="L23" s="519" t="s">
        <v>293</v>
      </c>
      <c r="M23" s="519" t="s">
        <v>294</v>
      </c>
      <c r="N23" s="521" t="s">
        <v>67</v>
      </c>
      <c r="O23" s="521" t="s">
        <v>66</v>
      </c>
      <c r="P23" s="521" t="s">
        <v>68</v>
      </c>
      <c r="Q23" s="515" t="s">
        <v>295</v>
      </c>
      <c r="R23" s="26"/>
      <c r="S23" s="523" t="s">
        <v>171</v>
      </c>
      <c r="T23" s="525" t="s">
        <v>15</v>
      </c>
      <c r="U23" s="105"/>
      <c r="V23" s="521" t="s">
        <v>79</v>
      </c>
      <c r="W23" s="521" t="s">
        <v>80</v>
      </c>
      <c r="X23" s="521" t="s">
        <v>258</v>
      </c>
      <c r="Y23" s="521" t="s">
        <v>447</v>
      </c>
      <c r="Z23" s="521" t="s">
        <v>448</v>
      </c>
      <c r="AA23" s="521" t="s">
        <v>449</v>
      </c>
      <c r="AB23" s="517" t="s">
        <v>292</v>
      </c>
      <c r="AC23" s="519" t="s">
        <v>293</v>
      </c>
      <c r="AD23" s="519" t="s">
        <v>294</v>
      </c>
      <c r="AE23" s="521" t="s">
        <v>67</v>
      </c>
      <c r="AF23" s="521" t="s">
        <v>66</v>
      </c>
      <c r="AG23" s="521" t="s">
        <v>68</v>
      </c>
      <c r="AH23" s="515" t="s">
        <v>295</v>
      </c>
      <c r="AI23" s="523" t="s">
        <v>171</v>
      </c>
      <c r="AJ23" s="525" t="s">
        <v>15</v>
      </c>
      <c r="AK23" s="105"/>
      <c r="AL23" s="521" t="s">
        <v>79</v>
      </c>
      <c r="AM23" s="521" t="s">
        <v>80</v>
      </c>
      <c r="AN23" s="521" t="s">
        <v>258</v>
      </c>
      <c r="AO23" s="521" t="s">
        <v>447</v>
      </c>
      <c r="AP23" s="521" t="s">
        <v>448</v>
      </c>
      <c r="AQ23" s="521" t="s">
        <v>449</v>
      </c>
      <c r="AR23" s="517" t="s">
        <v>292</v>
      </c>
      <c r="AS23" s="519" t="s">
        <v>293</v>
      </c>
      <c r="AT23" s="519" t="s">
        <v>294</v>
      </c>
      <c r="AU23" s="521" t="s">
        <v>67</v>
      </c>
      <c r="AV23" s="521" t="s">
        <v>66</v>
      </c>
      <c r="AW23" s="521" t="s">
        <v>68</v>
      </c>
      <c r="AX23" s="515" t="s">
        <v>295</v>
      </c>
    </row>
    <row r="24" spans="2:51" ht="36" customHeight="1" x14ac:dyDescent="0.15">
      <c r="B24" s="524"/>
      <c r="C24" s="526"/>
      <c r="D24" s="421" t="s">
        <v>69</v>
      </c>
      <c r="E24" s="522"/>
      <c r="F24" s="522"/>
      <c r="G24" s="522"/>
      <c r="H24" s="522"/>
      <c r="I24" s="522"/>
      <c r="J24" s="522"/>
      <c r="K24" s="518"/>
      <c r="L24" s="520"/>
      <c r="M24" s="520"/>
      <c r="N24" s="522"/>
      <c r="O24" s="522"/>
      <c r="P24" s="522"/>
      <c r="Q24" s="516"/>
      <c r="R24" s="26"/>
      <c r="S24" s="524"/>
      <c r="T24" s="526"/>
      <c r="U24" s="421" t="s">
        <v>69</v>
      </c>
      <c r="V24" s="522"/>
      <c r="W24" s="522"/>
      <c r="X24" s="522"/>
      <c r="Y24" s="522"/>
      <c r="Z24" s="522"/>
      <c r="AA24" s="522"/>
      <c r="AB24" s="518"/>
      <c r="AC24" s="520"/>
      <c r="AD24" s="520"/>
      <c r="AE24" s="522"/>
      <c r="AF24" s="522"/>
      <c r="AG24" s="522"/>
      <c r="AH24" s="516"/>
      <c r="AI24" s="524"/>
      <c r="AJ24" s="526"/>
      <c r="AK24" s="421" t="s">
        <v>69</v>
      </c>
      <c r="AL24" s="522"/>
      <c r="AM24" s="522"/>
      <c r="AN24" s="522"/>
      <c r="AO24" s="522"/>
      <c r="AP24" s="522"/>
      <c r="AQ24" s="522"/>
      <c r="AR24" s="518"/>
      <c r="AS24" s="520"/>
      <c r="AT24" s="520"/>
      <c r="AU24" s="522"/>
      <c r="AV24" s="522"/>
      <c r="AW24" s="522"/>
      <c r="AX24" s="516"/>
    </row>
    <row r="25" spans="2:51" ht="20.45" customHeight="1" x14ac:dyDescent="0.15">
      <c r="B25" s="433" t="s">
        <v>466</v>
      </c>
      <c r="C25" s="428">
        <v>104.1</v>
      </c>
      <c r="D25" s="428">
        <v>1.4</v>
      </c>
      <c r="E25" s="428">
        <v>101</v>
      </c>
      <c r="F25" s="428">
        <v>103.7</v>
      </c>
      <c r="G25" s="408">
        <v>124.5</v>
      </c>
      <c r="H25" s="428">
        <v>101.9</v>
      </c>
      <c r="I25" s="428">
        <v>98.9</v>
      </c>
      <c r="J25" s="428">
        <v>113.1</v>
      </c>
      <c r="K25" s="428">
        <v>109.2</v>
      </c>
      <c r="L25" s="428">
        <v>100.9</v>
      </c>
      <c r="M25" s="408">
        <v>91.7</v>
      </c>
      <c r="N25" s="428">
        <v>124.6</v>
      </c>
      <c r="O25" s="428">
        <v>106.6</v>
      </c>
      <c r="P25" s="428">
        <v>102.4</v>
      </c>
      <c r="Q25" s="428">
        <v>95.8</v>
      </c>
      <c r="R25" s="121"/>
      <c r="S25" s="433" t="s">
        <v>466</v>
      </c>
      <c r="T25" s="428">
        <v>102.3</v>
      </c>
      <c r="U25" s="428">
        <v>0.4</v>
      </c>
      <c r="V25" s="428">
        <v>97.4</v>
      </c>
      <c r="W25" s="428">
        <v>100.4</v>
      </c>
      <c r="X25" s="408">
        <v>117.9</v>
      </c>
      <c r="Y25" s="428">
        <v>103.2</v>
      </c>
      <c r="Z25" s="428">
        <v>100</v>
      </c>
      <c r="AA25" s="428">
        <v>106.9</v>
      </c>
      <c r="AB25" s="428">
        <v>100</v>
      </c>
      <c r="AC25" s="407">
        <v>99.6</v>
      </c>
      <c r="AD25" s="408">
        <v>94.8</v>
      </c>
      <c r="AE25" s="407">
        <v>113.6</v>
      </c>
      <c r="AF25" s="407">
        <v>106</v>
      </c>
      <c r="AG25" s="407">
        <v>101.1</v>
      </c>
      <c r="AH25" s="407">
        <v>96</v>
      </c>
      <c r="AI25" s="433" t="s">
        <v>466</v>
      </c>
      <c r="AJ25" s="428">
        <v>127.7</v>
      </c>
      <c r="AK25" s="428">
        <v>14.6</v>
      </c>
      <c r="AL25" s="428">
        <v>91.1</v>
      </c>
      <c r="AM25" s="428">
        <v>142.6</v>
      </c>
      <c r="AN25" s="408">
        <v>160.9</v>
      </c>
      <c r="AO25" s="407">
        <v>94.6</v>
      </c>
      <c r="AP25" s="407">
        <v>88.3</v>
      </c>
      <c r="AQ25" s="407">
        <v>224.4</v>
      </c>
      <c r="AR25" s="407">
        <v>286.3</v>
      </c>
      <c r="AS25" s="407">
        <v>125.2</v>
      </c>
      <c r="AT25" s="408">
        <v>33.200000000000003</v>
      </c>
      <c r="AU25" s="407">
        <v>237.8</v>
      </c>
      <c r="AV25" s="407">
        <v>121.4</v>
      </c>
      <c r="AW25" s="407">
        <v>146.19999999999999</v>
      </c>
      <c r="AX25" s="407">
        <v>95.8</v>
      </c>
    </row>
    <row r="26" spans="2:51" ht="20.45" customHeight="1" x14ac:dyDescent="0.15">
      <c r="B26" s="110" t="s">
        <v>468</v>
      </c>
      <c r="C26" s="428">
        <v>103.5</v>
      </c>
      <c r="D26" s="428">
        <v>-0.6</v>
      </c>
      <c r="E26" s="428">
        <v>100.9</v>
      </c>
      <c r="F26" s="428">
        <v>102.4</v>
      </c>
      <c r="G26" s="107" t="s">
        <v>389</v>
      </c>
      <c r="H26" s="428">
        <v>94.2</v>
      </c>
      <c r="I26" s="428">
        <v>103</v>
      </c>
      <c r="J26" s="428">
        <v>106.5</v>
      </c>
      <c r="K26" s="428">
        <v>107</v>
      </c>
      <c r="L26" s="428">
        <v>107.1</v>
      </c>
      <c r="M26" s="107" t="s">
        <v>389</v>
      </c>
      <c r="N26" s="428">
        <v>130.6</v>
      </c>
      <c r="O26" s="428">
        <v>105.7</v>
      </c>
      <c r="P26" s="428">
        <v>101.4</v>
      </c>
      <c r="Q26" s="428">
        <v>98.8</v>
      </c>
      <c r="R26" s="121"/>
      <c r="S26" s="110" t="s">
        <v>468</v>
      </c>
      <c r="T26" s="428">
        <v>101.4</v>
      </c>
      <c r="U26" s="428">
        <v>-0.9</v>
      </c>
      <c r="V26" s="428">
        <v>100.1</v>
      </c>
      <c r="W26" s="428">
        <v>99.8</v>
      </c>
      <c r="X26" s="107" t="s">
        <v>389</v>
      </c>
      <c r="Y26" s="428">
        <v>94.5</v>
      </c>
      <c r="Z26" s="428">
        <v>103.4</v>
      </c>
      <c r="AA26" s="428">
        <v>101.4</v>
      </c>
      <c r="AB26" s="428">
        <v>99.8</v>
      </c>
      <c r="AC26" s="407">
        <v>104.8</v>
      </c>
      <c r="AD26" s="107" t="s">
        <v>389</v>
      </c>
      <c r="AE26" s="407">
        <v>112.4</v>
      </c>
      <c r="AF26" s="407">
        <v>104.9</v>
      </c>
      <c r="AG26" s="407">
        <v>100.8</v>
      </c>
      <c r="AH26" s="407">
        <v>99.2</v>
      </c>
      <c r="AI26" s="110" t="s">
        <v>468</v>
      </c>
      <c r="AJ26" s="428">
        <v>132</v>
      </c>
      <c r="AK26" s="428">
        <v>3.4</v>
      </c>
      <c r="AL26" s="428">
        <v>73.599999999999994</v>
      </c>
      <c r="AM26" s="428">
        <v>133.4</v>
      </c>
      <c r="AN26" s="107" t="s">
        <v>389</v>
      </c>
      <c r="AO26" s="407">
        <v>92.6</v>
      </c>
      <c r="AP26" s="407">
        <v>97.8</v>
      </c>
      <c r="AQ26" s="407">
        <v>187.3</v>
      </c>
      <c r="AR26" s="407">
        <v>227.2</v>
      </c>
      <c r="AS26" s="407">
        <v>149.69999999999999</v>
      </c>
      <c r="AT26" s="107" t="s">
        <v>389</v>
      </c>
      <c r="AU26" s="407">
        <v>465.3</v>
      </c>
      <c r="AV26" s="407">
        <v>124.7</v>
      </c>
      <c r="AW26" s="407">
        <v>110.8</v>
      </c>
      <c r="AX26" s="407">
        <v>91.7</v>
      </c>
      <c r="AY26" s="123"/>
    </row>
    <row r="27" spans="2:51" ht="20.45" customHeight="1" x14ac:dyDescent="0.15">
      <c r="B27" s="108" t="s">
        <v>390</v>
      </c>
      <c r="C27" s="428">
        <v>98.1</v>
      </c>
      <c r="D27" s="428">
        <v>0.7</v>
      </c>
      <c r="E27" s="428">
        <v>96.8</v>
      </c>
      <c r="F27" s="428">
        <v>92.8</v>
      </c>
      <c r="G27" s="107" t="s">
        <v>389</v>
      </c>
      <c r="H27" s="428">
        <v>94.2</v>
      </c>
      <c r="I27" s="428">
        <v>96.1</v>
      </c>
      <c r="J27" s="428">
        <v>104.3</v>
      </c>
      <c r="K27" s="428">
        <v>102.3</v>
      </c>
      <c r="L27" s="428">
        <v>103.5</v>
      </c>
      <c r="M27" s="107" t="s">
        <v>389</v>
      </c>
      <c r="N27" s="428">
        <v>126</v>
      </c>
      <c r="O27" s="428">
        <v>102.2</v>
      </c>
      <c r="P27" s="428">
        <v>93.3</v>
      </c>
      <c r="Q27" s="428">
        <v>93.4</v>
      </c>
      <c r="R27" s="121"/>
      <c r="S27" s="108" t="s">
        <v>390</v>
      </c>
      <c r="T27" s="428">
        <v>95.6</v>
      </c>
      <c r="U27" s="428">
        <v>0.5</v>
      </c>
      <c r="V27" s="428">
        <v>96.5</v>
      </c>
      <c r="W27" s="428">
        <v>89.5</v>
      </c>
      <c r="X27" s="107" t="s">
        <v>389</v>
      </c>
      <c r="Y27" s="428">
        <v>93.8</v>
      </c>
      <c r="Z27" s="428">
        <v>95.4</v>
      </c>
      <c r="AA27" s="428">
        <v>99.1</v>
      </c>
      <c r="AB27" s="428">
        <v>93.4</v>
      </c>
      <c r="AC27" s="428">
        <v>102.4</v>
      </c>
      <c r="AD27" s="107" t="s">
        <v>389</v>
      </c>
      <c r="AE27" s="428">
        <v>109.3</v>
      </c>
      <c r="AF27" s="428">
        <v>100.9</v>
      </c>
      <c r="AG27" s="428">
        <v>92.9</v>
      </c>
      <c r="AH27" s="428">
        <v>92.6</v>
      </c>
      <c r="AI27" s="108" t="s">
        <v>390</v>
      </c>
      <c r="AJ27" s="428">
        <v>133</v>
      </c>
      <c r="AK27" s="428">
        <v>3.1</v>
      </c>
      <c r="AL27" s="428">
        <v>66.7</v>
      </c>
      <c r="AM27" s="428">
        <v>132.5</v>
      </c>
      <c r="AN27" s="107" t="s">
        <v>389</v>
      </c>
      <c r="AO27" s="428">
        <v>96.9</v>
      </c>
      <c r="AP27" s="428">
        <v>105.2</v>
      </c>
      <c r="AQ27" s="428">
        <v>186</v>
      </c>
      <c r="AR27" s="428">
        <v>249.4</v>
      </c>
      <c r="AS27" s="428">
        <v>125.9</v>
      </c>
      <c r="AT27" s="107" t="s">
        <v>389</v>
      </c>
      <c r="AU27" s="428">
        <v>434.3</v>
      </c>
      <c r="AV27" s="428">
        <v>134</v>
      </c>
      <c r="AW27" s="428">
        <v>97.7</v>
      </c>
      <c r="AX27" s="428">
        <v>104.4</v>
      </c>
      <c r="AY27" s="123"/>
    </row>
    <row r="28" spans="2:51" ht="20.45" customHeight="1" x14ac:dyDescent="0.15">
      <c r="B28" s="110" t="s">
        <v>451</v>
      </c>
      <c r="C28" s="428">
        <v>100.6</v>
      </c>
      <c r="D28" s="428">
        <v>-0.7</v>
      </c>
      <c r="E28" s="428">
        <v>98.1</v>
      </c>
      <c r="F28" s="428">
        <v>103.6</v>
      </c>
      <c r="G28" s="107" t="s">
        <v>389</v>
      </c>
      <c r="H28" s="428">
        <v>86.7</v>
      </c>
      <c r="I28" s="428">
        <v>98.6</v>
      </c>
      <c r="J28" s="428">
        <v>99.3</v>
      </c>
      <c r="K28" s="428">
        <v>108.7</v>
      </c>
      <c r="L28" s="428">
        <v>91.6</v>
      </c>
      <c r="M28" s="107" t="s">
        <v>389</v>
      </c>
      <c r="N28" s="428">
        <v>126.6</v>
      </c>
      <c r="O28" s="428">
        <v>102.1</v>
      </c>
      <c r="P28" s="428">
        <v>93.3</v>
      </c>
      <c r="Q28" s="428">
        <v>97.2</v>
      </c>
      <c r="R28" s="121"/>
      <c r="S28" s="110" t="s">
        <v>451</v>
      </c>
      <c r="T28" s="428">
        <v>98.7</v>
      </c>
      <c r="U28" s="428">
        <v>-1</v>
      </c>
      <c r="V28" s="428">
        <v>95.9</v>
      </c>
      <c r="W28" s="428">
        <v>101</v>
      </c>
      <c r="X28" s="107" t="s">
        <v>389</v>
      </c>
      <c r="Y28" s="428">
        <v>90.4</v>
      </c>
      <c r="Z28" s="428">
        <v>99.6</v>
      </c>
      <c r="AA28" s="428">
        <v>94.8</v>
      </c>
      <c r="AB28" s="428">
        <v>95.6</v>
      </c>
      <c r="AC28" s="428">
        <v>89.8</v>
      </c>
      <c r="AD28" s="107" t="s">
        <v>389</v>
      </c>
      <c r="AE28" s="428">
        <v>107.2</v>
      </c>
      <c r="AF28" s="428">
        <v>101.2</v>
      </c>
      <c r="AG28" s="428">
        <v>92.9</v>
      </c>
      <c r="AH28" s="428">
        <v>97.4</v>
      </c>
      <c r="AI28" s="110" t="s">
        <v>451</v>
      </c>
      <c r="AJ28" s="428">
        <v>127</v>
      </c>
      <c r="AK28" s="428">
        <v>3.3</v>
      </c>
      <c r="AL28" s="428">
        <v>85.3</v>
      </c>
      <c r="AM28" s="428">
        <v>134.1</v>
      </c>
      <c r="AN28" s="107" t="s">
        <v>389</v>
      </c>
      <c r="AO28" s="428">
        <v>64.2</v>
      </c>
      <c r="AP28" s="428">
        <v>84.5</v>
      </c>
      <c r="AQ28" s="428">
        <v>168.6</v>
      </c>
      <c r="AR28" s="428">
        <v>325.3</v>
      </c>
      <c r="AS28" s="428">
        <v>125.9</v>
      </c>
      <c r="AT28" s="107" t="s">
        <v>389</v>
      </c>
      <c r="AU28" s="428">
        <v>483.6</v>
      </c>
      <c r="AV28" s="428">
        <v>124</v>
      </c>
      <c r="AW28" s="428">
        <v>95.5</v>
      </c>
      <c r="AX28" s="428">
        <v>93.4</v>
      </c>
      <c r="AY28" s="123"/>
    </row>
    <row r="29" spans="2:51" ht="20.45" customHeight="1" x14ac:dyDescent="0.15">
      <c r="B29" s="110" t="s">
        <v>452</v>
      </c>
      <c r="C29" s="428">
        <v>103</v>
      </c>
      <c r="D29" s="428">
        <v>0.6</v>
      </c>
      <c r="E29" s="428">
        <v>106.9</v>
      </c>
      <c r="F29" s="428">
        <v>103.6</v>
      </c>
      <c r="G29" s="107" t="s">
        <v>389</v>
      </c>
      <c r="H29" s="428">
        <v>86.9</v>
      </c>
      <c r="I29" s="428">
        <v>98.4</v>
      </c>
      <c r="J29" s="428">
        <v>108.9</v>
      </c>
      <c r="K29" s="428">
        <v>116.9</v>
      </c>
      <c r="L29" s="428">
        <v>102.2</v>
      </c>
      <c r="M29" s="107" t="s">
        <v>389</v>
      </c>
      <c r="N29" s="428">
        <v>140.80000000000001</v>
      </c>
      <c r="O29" s="428">
        <v>102.7</v>
      </c>
      <c r="P29" s="428">
        <v>107.5</v>
      </c>
      <c r="Q29" s="428">
        <v>98.4</v>
      </c>
      <c r="R29" s="121"/>
      <c r="S29" s="110" t="s">
        <v>452</v>
      </c>
      <c r="T29" s="428">
        <v>101.1</v>
      </c>
      <c r="U29" s="428">
        <v>0.8</v>
      </c>
      <c r="V29" s="428">
        <v>105.8</v>
      </c>
      <c r="W29" s="428">
        <v>100.5</v>
      </c>
      <c r="X29" s="107" t="s">
        <v>389</v>
      </c>
      <c r="Y29" s="428">
        <v>90.2</v>
      </c>
      <c r="Z29" s="428">
        <v>98.5</v>
      </c>
      <c r="AA29" s="428">
        <v>104.2</v>
      </c>
      <c r="AB29" s="428">
        <v>106.9</v>
      </c>
      <c r="AC29" s="428">
        <v>100.5</v>
      </c>
      <c r="AD29" s="107" t="s">
        <v>389</v>
      </c>
      <c r="AE29" s="428">
        <v>123.8</v>
      </c>
      <c r="AF29" s="428">
        <v>101.9</v>
      </c>
      <c r="AG29" s="428">
        <v>107.1</v>
      </c>
      <c r="AH29" s="428">
        <v>99.6</v>
      </c>
      <c r="AI29" s="110" t="s">
        <v>452</v>
      </c>
      <c r="AJ29" s="428">
        <v>130</v>
      </c>
      <c r="AK29" s="428">
        <v>-0.5</v>
      </c>
      <c r="AL29" s="428">
        <v>80.8</v>
      </c>
      <c r="AM29" s="428">
        <v>141.5</v>
      </c>
      <c r="AN29" s="107" t="s">
        <v>389</v>
      </c>
      <c r="AO29" s="428">
        <v>66.5</v>
      </c>
      <c r="AP29" s="428">
        <v>96.9</v>
      </c>
      <c r="AQ29" s="428">
        <v>183.7</v>
      </c>
      <c r="AR29" s="428">
        <v>283.89999999999998</v>
      </c>
      <c r="AS29" s="428">
        <v>132.80000000000001</v>
      </c>
      <c r="AT29" s="107" t="s">
        <v>389</v>
      </c>
      <c r="AU29" s="428">
        <v>455.2</v>
      </c>
      <c r="AV29" s="428">
        <v>124</v>
      </c>
      <c r="AW29" s="428">
        <v>111.4</v>
      </c>
      <c r="AX29" s="428">
        <v>80.2</v>
      </c>
      <c r="AY29" s="123"/>
    </row>
    <row r="30" spans="2:51" ht="20.45" customHeight="1" x14ac:dyDescent="0.15">
      <c r="B30" s="110" t="s">
        <v>453</v>
      </c>
      <c r="C30" s="428">
        <v>108.2</v>
      </c>
      <c r="D30" s="428">
        <v>-0.3</v>
      </c>
      <c r="E30" s="428">
        <v>104.5</v>
      </c>
      <c r="F30" s="428">
        <v>106.9</v>
      </c>
      <c r="G30" s="107" t="s">
        <v>389</v>
      </c>
      <c r="H30" s="428">
        <v>93.7</v>
      </c>
      <c r="I30" s="428">
        <v>108.3</v>
      </c>
      <c r="J30" s="428">
        <v>114.7</v>
      </c>
      <c r="K30" s="428">
        <v>117.2</v>
      </c>
      <c r="L30" s="428">
        <v>110.5</v>
      </c>
      <c r="M30" s="107" t="s">
        <v>389</v>
      </c>
      <c r="N30" s="428">
        <v>153.80000000000001</v>
      </c>
      <c r="O30" s="428">
        <v>108.9</v>
      </c>
      <c r="P30" s="428">
        <v>106.5</v>
      </c>
      <c r="Q30" s="428">
        <v>101.1</v>
      </c>
      <c r="R30" s="121"/>
      <c r="S30" s="110" t="s">
        <v>453</v>
      </c>
      <c r="T30" s="428">
        <v>105.8</v>
      </c>
      <c r="U30" s="428">
        <v>-0.5</v>
      </c>
      <c r="V30" s="428">
        <v>104.1</v>
      </c>
      <c r="W30" s="428">
        <v>104.4</v>
      </c>
      <c r="X30" s="107" t="s">
        <v>389</v>
      </c>
      <c r="Y30" s="428">
        <v>95.2</v>
      </c>
      <c r="Z30" s="428">
        <v>108.3</v>
      </c>
      <c r="AA30" s="428">
        <v>107.4</v>
      </c>
      <c r="AB30" s="428">
        <v>108.3</v>
      </c>
      <c r="AC30" s="428">
        <v>108.2</v>
      </c>
      <c r="AD30" s="107" t="s">
        <v>389</v>
      </c>
      <c r="AE30" s="428">
        <v>127.4</v>
      </c>
      <c r="AF30" s="428">
        <v>108.6</v>
      </c>
      <c r="AG30" s="428">
        <v>106.6</v>
      </c>
      <c r="AH30" s="428">
        <v>102.3</v>
      </c>
      <c r="AI30" s="110" t="s">
        <v>453</v>
      </c>
      <c r="AJ30" s="428">
        <v>140</v>
      </c>
      <c r="AK30" s="428">
        <v>1.8</v>
      </c>
      <c r="AL30" s="428">
        <v>73.400000000000006</v>
      </c>
      <c r="AM30" s="428">
        <v>136.6</v>
      </c>
      <c r="AN30" s="107" t="s">
        <v>389</v>
      </c>
      <c r="AO30" s="428">
        <v>84.2</v>
      </c>
      <c r="AP30" s="428">
        <v>108.2</v>
      </c>
      <c r="AQ30" s="428">
        <v>230.2</v>
      </c>
      <c r="AR30" s="428">
        <v>265.5</v>
      </c>
      <c r="AS30" s="428">
        <v>153.4</v>
      </c>
      <c r="AT30" s="107" t="s">
        <v>389</v>
      </c>
      <c r="AU30" s="428">
        <v>638.79999999999995</v>
      </c>
      <c r="AV30" s="428">
        <v>116</v>
      </c>
      <c r="AW30" s="428">
        <v>93.2</v>
      </c>
      <c r="AX30" s="428">
        <v>82.4</v>
      </c>
      <c r="AY30" s="123"/>
    </row>
    <row r="31" spans="2:51" ht="20.45" customHeight="1" x14ac:dyDescent="0.15">
      <c r="B31" s="110" t="s">
        <v>454</v>
      </c>
      <c r="C31" s="428">
        <v>101.6</v>
      </c>
      <c r="D31" s="428">
        <v>-1.2</v>
      </c>
      <c r="E31" s="428">
        <v>95.8</v>
      </c>
      <c r="F31" s="428">
        <v>98.1</v>
      </c>
      <c r="G31" s="107" t="s">
        <v>389</v>
      </c>
      <c r="H31" s="428">
        <v>92.4</v>
      </c>
      <c r="I31" s="428">
        <v>101.1</v>
      </c>
      <c r="J31" s="428">
        <v>102.5</v>
      </c>
      <c r="K31" s="428">
        <v>100.7</v>
      </c>
      <c r="L31" s="428">
        <v>112.5</v>
      </c>
      <c r="M31" s="107" t="s">
        <v>389</v>
      </c>
      <c r="N31" s="428">
        <v>128.1</v>
      </c>
      <c r="O31" s="428">
        <v>107.9</v>
      </c>
      <c r="P31" s="428">
        <v>95.2</v>
      </c>
      <c r="Q31" s="428">
        <v>96.4</v>
      </c>
      <c r="R31" s="121"/>
      <c r="S31" s="110" t="s">
        <v>454</v>
      </c>
      <c r="T31" s="428">
        <v>98.8</v>
      </c>
      <c r="U31" s="428">
        <v>-2.2000000000000002</v>
      </c>
      <c r="V31" s="428">
        <v>96.1</v>
      </c>
      <c r="W31" s="428">
        <v>95.4</v>
      </c>
      <c r="X31" s="107" t="s">
        <v>389</v>
      </c>
      <c r="Y31" s="428">
        <v>92.3</v>
      </c>
      <c r="Z31" s="428">
        <v>101.7</v>
      </c>
      <c r="AA31" s="428">
        <v>95.9</v>
      </c>
      <c r="AB31" s="428">
        <v>95.2</v>
      </c>
      <c r="AC31" s="428">
        <v>109.2</v>
      </c>
      <c r="AD31" s="107" t="s">
        <v>389</v>
      </c>
      <c r="AE31" s="428">
        <v>100.2</v>
      </c>
      <c r="AF31" s="428">
        <v>107</v>
      </c>
      <c r="AG31" s="428">
        <v>94.3</v>
      </c>
      <c r="AH31" s="428">
        <v>95.1</v>
      </c>
      <c r="AI31" s="110" t="s">
        <v>454</v>
      </c>
      <c r="AJ31" s="428">
        <v>140</v>
      </c>
      <c r="AK31" s="428">
        <v>10.1</v>
      </c>
      <c r="AL31" s="428">
        <v>59.9</v>
      </c>
      <c r="AM31" s="428">
        <v>130.9</v>
      </c>
      <c r="AN31" s="107" t="s">
        <v>389</v>
      </c>
      <c r="AO31" s="428">
        <v>92.7</v>
      </c>
      <c r="AP31" s="428">
        <v>91.8</v>
      </c>
      <c r="AQ31" s="428">
        <v>207</v>
      </c>
      <c r="AR31" s="428">
        <v>192</v>
      </c>
      <c r="AS31" s="428">
        <v>174.1</v>
      </c>
      <c r="AT31" s="107" t="s">
        <v>389</v>
      </c>
      <c r="AU31" s="428">
        <v>640.29999999999995</v>
      </c>
      <c r="AV31" s="428">
        <v>130</v>
      </c>
      <c r="AW31" s="428">
        <v>118.2</v>
      </c>
      <c r="AX31" s="428">
        <v>114.3</v>
      </c>
      <c r="AY31" s="123"/>
    </row>
    <row r="32" spans="2:51" ht="20.45" customHeight="1" x14ac:dyDescent="0.15">
      <c r="B32" s="110" t="s">
        <v>455</v>
      </c>
      <c r="C32" s="428">
        <v>106.8</v>
      </c>
      <c r="D32" s="428">
        <v>-0.2</v>
      </c>
      <c r="E32" s="428">
        <v>105.1</v>
      </c>
      <c r="F32" s="428">
        <v>104.8</v>
      </c>
      <c r="G32" s="107" t="s">
        <v>389</v>
      </c>
      <c r="H32" s="428">
        <v>95.8</v>
      </c>
      <c r="I32" s="428">
        <v>107.4</v>
      </c>
      <c r="J32" s="428">
        <v>109.1</v>
      </c>
      <c r="K32" s="428">
        <v>109.3</v>
      </c>
      <c r="L32" s="428">
        <v>110.7</v>
      </c>
      <c r="M32" s="107" t="s">
        <v>389</v>
      </c>
      <c r="N32" s="428">
        <v>151.1</v>
      </c>
      <c r="O32" s="428">
        <v>106.5</v>
      </c>
      <c r="P32" s="428">
        <v>110</v>
      </c>
      <c r="Q32" s="428">
        <v>102.5</v>
      </c>
      <c r="R32" s="121"/>
      <c r="S32" s="110" t="s">
        <v>455</v>
      </c>
      <c r="T32" s="428">
        <v>104.6</v>
      </c>
      <c r="U32" s="428">
        <v>-1.1000000000000001</v>
      </c>
      <c r="V32" s="428">
        <v>104.5</v>
      </c>
      <c r="W32" s="428">
        <v>102.2</v>
      </c>
      <c r="X32" s="107" t="s">
        <v>389</v>
      </c>
      <c r="Y32" s="428">
        <v>96.2</v>
      </c>
      <c r="Z32" s="428">
        <v>108.4</v>
      </c>
      <c r="AA32" s="428">
        <v>104.3</v>
      </c>
      <c r="AB32" s="428">
        <v>104.2</v>
      </c>
      <c r="AC32" s="428">
        <v>109.8</v>
      </c>
      <c r="AD32" s="107" t="s">
        <v>389</v>
      </c>
      <c r="AE32" s="428">
        <v>127.2</v>
      </c>
      <c r="AF32" s="428">
        <v>105.8</v>
      </c>
      <c r="AG32" s="428">
        <v>109.2</v>
      </c>
      <c r="AH32" s="428">
        <v>103.3</v>
      </c>
      <c r="AI32" s="110" t="s">
        <v>455</v>
      </c>
      <c r="AJ32" s="428">
        <v>137</v>
      </c>
      <c r="AK32" s="428">
        <v>12.3</v>
      </c>
      <c r="AL32" s="428">
        <v>74.599999999999994</v>
      </c>
      <c r="AM32" s="428">
        <v>135.80000000000001</v>
      </c>
      <c r="AN32" s="107" t="s">
        <v>389</v>
      </c>
      <c r="AO32" s="428">
        <v>93.1</v>
      </c>
      <c r="AP32" s="428">
        <v>93.8</v>
      </c>
      <c r="AQ32" s="428">
        <v>184.9</v>
      </c>
      <c r="AR32" s="428">
        <v>195.4</v>
      </c>
      <c r="AS32" s="428">
        <v>129.30000000000001</v>
      </c>
      <c r="AT32" s="107" t="s">
        <v>389</v>
      </c>
      <c r="AU32" s="428">
        <v>591</v>
      </c>
      <c r="AV32" s="428">
        <v>122</v>
      </c>
      <c r="AW32" s="428">
        <v>127.3</v>
      </c>
      <c r="AX32" s="428">
        <v>90.1</v>
      </c>
      <c r="AY32" s="123"/>
    </row>
    <row r="33" spans="2:51" ht="20.45" customHeight="1" x14ac:dyDescent="0.15">
      <c r="B33" s="110" t="s">
        <v>456</v>
      </c>
      <c r="C33" s="428">
        <v>108.4</v>
      </c>
      <c r="D33" s="428">
        <v>1.1000000000000001</v>
      </c>
      <c r="E33" s="428">
        <v>106.3</v>
      </c>
      <c r="F33" s="428">
        <v>107.1</v>
      </c>
      <c r="G33" s="107" t="s">
        <v>389</v>
      </c>
      <c r="H33" s="428">
        <v>99.1</v>
      </c>
      <c r="I33" s="428">
        <v>107.4</v>
      </c>
      <c r="J33" s="428">
        <v>114.9</v>
      </c>
      <c r="K33" s="428">
        <v>111.4</v>
      </c>
      <c r="L33" s="428">
        <v>108.1</v>
      </c>
      <c r="M33" s="107" t="s">
        <v>389</v>
      </c>
      <c r="N33" s="428">
        <v>134.80000000000001</v>
      </c>
      <c r="O33" s="428">
        <v>111.1</v>
      </c>
      <c r="P33" s="428">
        <v>107.9</v>
      </c>
      <c r="Q33" s="428">
        <v>104.9</v>
      </c>
      <c r="R33" s="121"/>
      <c r="S33" s="110" t="s">
        <v>456</v>
      </c>
      <c r="T33" s="428">
        <v>106.7</v>
      </c>
      <c r="U33" s="428">
        <v>0.8</v>
      </c>
      <c r="V33" s="428">
        <v>104.6</v>
      </c>
      <c r="W33" s="428">
        <v>105</v>
      </c>
      <c r="X33" s="107" t="s">
        <v>389</v>
      </c>
      <c r="Y33" s="428">
        <v>97.7</v>
      </c>
      <c r="Z33" s="428">
        <v>108.3</v>
      </c>
      <c r="AA33" s="428">
        <v>111.8</v>
      </c>
      <c r="AB33" s="428">
        <v>106.3</v>
      </c>
      <c r="AC33" s="428">
        <v>106.6</v>
      </c>
      <c r="AD33" s="107" t="s">
        <v>389</v>
      </c>
      <c r="AE33" s="428">
        <v>118.9</v>
      </c>
      <c r="AF33" s="428">
        <v>110.6</v>
      </c>
      <c r="AG33" s="428">
        <v>108.1</v>
      </c>
      <c r="AH33" s="428">
        <v>105.4</v>
      </c>
      <c r="AI33" s="110" t="s">
        <v>456</v>
      </c>
      <c r="AJ33" s="428">
        <v>132</v>
      </c>
      <c r="AK33" s="428">
        <v>7.9</v>
      </c>
      <c r="AL33" s="428">
        <v>85.9</v>
      </c>
      <c r="AM33" s="428">
        <v>132.5</v>
      </c>
      <c r="AN33" s="107" t="s">
        <v>389</v>
      </c>
      <c r="AO33" s="428">
        <v>107.7</v>
      </c>
      <c r="AP33" s="428">
        <v>94.8</v>
      </c>
      <c r="AQ33" s="428">
        <v>162.80000000000001</v>
      </c>
      <c r="AR33" s="428">
        <v>196.6</v>
      </c>
      <c r="AS33" s="428">
        <v>137.9</v>
      </c>
      <c r="AT33" s="107" t="s">
        <v>389</v>
      </c>
      <c r="AU33" s="428">
        <v>428.4</v>
      </c>
      <c r="AV33" s="428">
        <v>122</v>
      </c>
      <c r="AW33" s="428">
        <v>90.9</v>
      </c>
      <c r="AX33" s="428">
        <v>95.6</v>
      </c>
      <c r="AY33" s="123"/>
    </row>
    <row r="34" spans="2:51" ht="20.45" customHeight="1" x14ac:dyDescent="0.15">
      <c r="B34" s="110" t="s">
        <v>457</v>
      </c>
      <c r="C34" s="428">
        <v>102.8</v>
      </c>
      <c r="D34" s="428">
        <v>0.7</v>
      </c>
      <c r="E34" s="428">
        <v>94.3</v>
      </c>
      <c r="F34" s="428">
        <v>102.6</v>
      </c>
      <c r="G34" s="107" t="s">
        <v>389</v>
      </c>
      <c r="H34" s="428">
        <v>95.3</v>
      </c>
      <c r="I34" s="428">
        <v>105.6</v>
      </c>
      <c r="J34" s="428">
        <v>107</v>
      </c>
      <c r="K34" s="428">
        <v>105.7</v>
      </c>
      <c r="L34" s="428">
        <v>114.7</v>
      </c>
      <c r="M34" s="107" t="s">
        <v>389</v>
      </c>
      <c r="N34" s="428">
        <v>85.5</v>
      </c>
      <c r="O34" s="428">
        <v>112.2</v>
      </c>
      <c r="P34" s="428">
        <v>99</v>
      </c>
      <c r="Q34" s="428">
        <v>97.9</v>
      </c>
      <c r="R34" s="121"/>
      <c r="S34" s="110" t="s">
        <v>457</v>
      </c>
      <c r="T34" s="428">
        <v>102</v>
      </c>
      <c r="U34" s="428">
        <v>1.1000000000000001</v>
      </c>
      <c r="V34" s="428">
        <v>94.4</v>
      </c>
      <c r="W34" s="428">
        <v>100.1</v>
      </c>
      <c r="X34" s="107" t="s">
        <v>389</v>
      </c>
      <c r="Y34" s="428">
        <v>95.7</v>
      </c>
      <c r="Z34" s="428">
        <v>105.2</v>
      </c>
      <c r="AA34" s="428">
        <v>102.8</v>
      </c>
      <c r="AB34" s="428">
        <v>98.8</v>
      </c>
      <c r="AC34" s="428">
        <v>111</v>
      </c>
      <c r="AD34" s="107" t="s">
        <v>389</v>
      </c>
      <c r="AE34" s="428">
        <v>88.9</v>
      </c>
      <c r="AF34" s="428">
        <v>111.3</v>
      </c>
      <c r="AG34" s="428">
        <v>99.1</v>
      </c>
      <c r="AH34" s="428">
        <v>98.6</v>
      </c>
      <c r="AI34" s="110" t="s">
        <v>457</v>
      </c>
      <c r="AJ34" s="428">
        <v>114</v>
      </c>
      <c r="AK34" s="428">
        <v>-1</v>
      </c>
      <c r="AL34" s="428">
        <v>61</v>
      </c>
      <c r="AM34" s="428">
        <v>132.5</v>
      </c>
      <c r="AN34" s="107" t="s">
        <v>389</v>
      </c>
      <c r="AO34" s="428">
        <v>92.7</v>
      </c>
      <c r="AP34" s="428">
        <v>110.3</v>
      </c>
      <c r="AQ34" s="428">
        <v>173.3</v>
      </c>
      <c r="AR34" s="428">
        <v>221.8</v>
      </c>
      <c r="AS34" s="428">
        <v>184.5</v>
      </c>
      <c r="AT34" s="107" t="s">
        <v>389</v>
      </c>
      <c r="AU34" s="428">
        <v>25.4</v>
      </c>
      <c r="AV34" s="428">
        <v>134</v>
      </c>
      <c r="AW34" s="428">
        <v>86.4</v>
      </c>
      <c r="AX34" s="428">
        <v>86.8</v>
      </c>
      <c r="AY34" s="123"/>
    </row>
    <row r="35" spans="2:51" ht="20.45" customHeight="1" x14ac:dyDescent="0.15">
      <c r="B35" s="110" t="s">
        <v>458</v>
      </c>
      <c r="C35" s="428">
        <v>102.4</v>
      </c>
      <c r="D35" s="428">
        <v>-2.1</v>
      </c>
      <c r="E35" s="428">
        <v>100.7</v>
      </c>
      <c r="F35" s="428">
        <v>99.9</v>
      </c>
      <c r="G35" s="107" t="s">
        <v>389</v>
      </c>
      <c r="H35" s="428">
        <v>93.6</v>
      </c>
      <c r="I35" s="428">
        <v>104</v>
      </c>
      <c r="J35" s="428">
        <v>102.7</v>
      </c>
      <c r="K35" s="428">
        <v>99.3</v>
      </c>
      <c r="L35" s="428">
        <v>107.9</v>
      </c>
      <c r="M35" s="107" t="s">
        <v>389</v>
      </c>
      <c r="N35" s="428">
        <v>132.6</v>
      </c>
      <c r="O35" s="428">
        <v>104.8</v>
      </c>
      <c r="P35" s="428">
        <v>97.8</v>
      </c>
      <c r="Q35" s="428">
        <v>100.1</v>
      </c>
      <c r="R35" s="121"/>
      <c r="S35" s="110" t="s">
        <v>458</v>
      </c>
      <c r="T35" s="428">
        <v>100.4</v>
      </c>
      <c r="U35" s="428">
        <v>-2.4</v>
      </c>
      <c r="V35" s="428">
        <v>99.6</v>
      </c>
      <c r="W35" s="428">
        <v>97.5</v>
      </c>
      <c r="X35" s="107" t="s">
        <v>389</v>
      </c>
      <c r="Y35" s="428">
        <v>94.3</v>
      </c>
      <c r="Z35" s="428">
        <v>104.7</v>
      </c>
      <c r="AA35" s="428">
        <v>98.9</v>
      </c>
      <c r="AB35" s="428">
        <v>95.2</v>
      </c>
      <c r="AC35" s="428">
        <v>105.2</v>
      </c>
      <c r="AD35" s="107" t="s">
        <v>389</v>
      </c>
      <c r="AE35" s="428">
        <v>112.2</v>
      </c>
      <c r="AF35" s="428">
        <v>104</v>
      </c>
      <c r="AG35" s="428">
        <v>95.7</v>
      </c>
      <c r="AH35" s="428">
        <v>99.8</v>
      </c>
      <c r="AI35" s="110" t="s">
        <v>458</v>
      </c>
      <c r="AJ35" s="428">
        <v>130</v>
      </c>
      <c r="AK35" s="428">
        <v>3</v>
      </c>
      <c r="AL35" s="428">
        <v>77.400000000000006</v>
      </c>
      <c r="AM35" s="428">
        <v>128.5</v>
      </c>
      <c r="AN35" s="107" t="s">
        <v>389</v>
      </c>
      <c r="AO35" s="428">
        <v>89.2</v>
      </c>
      <c r="AP35" s="428">
        <v>94.8</v>
      </c>
      <c r="AQ35" s="428">
        <v>161.6</v>
      </c>
      <c r="AR35" s="428">
        <v>167.8</v>
      </c>
      <c r="AS35" s="428">
        <v>158.6</v>
      </c>
      <c r="AT35" s="107" t="s">
        <v>389</v>
      </c>
      <c r="AU35" s="428">
        <v>507.5</v>
      </c>
      <c r="AV35" s="428">
        <v>124</v>
      </c>
      <c r="AW35" s="428">
        <v>156.80000000000001</v>
      </c>
      <c r="AX35" s="428">
        <v>103.3</v>
      </c>
      <c r="AY35" s="123"/>
    </row>
    <row r="36" spans="2:51" ht="20.45" customHeight="1" x14ac:dyDescent="0.15">
      <c r="B36" s="110" t="s">
        <v>464</v>
      </c>
      <c r="C36" s="428">
        <v>102.8</v>
      </c>
      <c r="D36" s="428">
        <v>-4.4000000000000004</v>
      </c>
      <c r="E36" s="428">
        <v>106.8</v>
      </c>
      <c r="F36" s="428">
        <v>100.6</v>
      </c>
      <c r="G36" s="107" t="s">
        <v>389</v>
      </c>
      <c r="H36" s="428">
        <v>97.2</v>
      </c>
      <c r="I36" s="428">
        <v>101.2</v>
      </c>
      <c r="J36" s="428">
        <v>104</v>
      </c>
      <c r="K36" s="428">
        <v>107.2</v>
      </c>
      <c r="L36" s="428">
        <v>105.5</v>
      </c>
      <c r="M36" s="107" t="s">
        <v>389</v>
      </c>
      <c r="N36" s="428">
        <v>142.9</v>
      </c>
      <c r="O36" s="428">
        <v>102.4</v>
      </c>
      <c r="P36" s="428">
        <v>107</v>
      </c>
      <c r="Q36" s="428">
        <v>95.4</v>
      </c>
      <c r="R36" s="121"/>
      <c r="S36" s="110" t="s">
        <v>464</v>
      </c>
      <c r="T36" s="428">
        <v>100.6</v>
      </c>
      <c r="U36" s="428">
        <v>-5.0999999999999996</v>
      </c>
      <c r="V36" s="428">
        <v>106.2</v>
      </c>
      <c r="W36" s="428">
        <v>98.2</v>
      </c>
      <c r="X36" s="107" t="s">
        <v>389</v>
      </c>
      <c r="Y36" s="428">
        <v>97.4</v>
      </c>
      <c r="Z36" s="428">
        <v>101.7</v>
      </c>
      <c r="AA36" s="428">
        <v>99.1</v>
      </c>
      <c r="AB36" s="428">
        <v>100.9</v>
      </c>
      <c r="AC36" s="428">
        <v>103.1</v>
      </c>
      <c r="AD36" s="107" t="s">
        <v>389</v>
      </c>
      <c r="AE36" s="428">
        <v>121.9</v>
      </c>
      <c r="AF36" s="428">
        <v>101.5</v>
      </c>
      <c r="AG36" s="428">
        <v>106.1</v>
      </c>
      <c r="AH36" s="428">
        <v>96.1</v>
      </c>
      <c r="AI36" s="110" t="s">
        <v>464</v>
      </c>
      <c r="AJ36" s="428">
        <v>133</v>
      </c>
      <c r="AK36" s="428">
        <v>5.0999999999999996</v>
      </c>
      <c r="AL36" s="428">
        <v>76.3</v>
      </c>
      <c r="AM36" s="428">
        <v>129.30000000000001</v>
      </c>
      <c r="AN36" s="107" t="s">
        <v>389</v>
      </c>
      <c r="AO36" s="428">
        <v>96.2</v>
      </c>
      <c r="AP36" s="428">
        <v>92.8</v>
      </c>
      <c r="AQ36" s="428">
        <v>180.2</v>
      </c>
      <c r="AR36" s="428">
        <v>211.5</v>
      </c>
      <c r="AS36" s="428">
        <v>151.69999999999999</v>
      </c>
      <c r="AT36" s="107" t="s">
        <v>389</v>
      </c>
      <c r="AU36" s="428">
        <v>529.9</v>
      </c>
      <c r="AV36" s="428">
        <v>124</v>
      </c>
      <c r="AW36" s="428">
        <v>127.3</v>
      </c>
      <c r="AX36" s="428">
        <v>84.6</v>
      </c>
      <c r="AY36" s="123"/>
    </row>
    <row r="37" spans="2:51" ht="20.45" customHeight="1" x14ac:dyDescent="0.15">
      <c r="B37" s="110" t="s">
        <v>460</v>
      </c>
      <c r="C37" s="428">
        <v>105</v>
      </c>
      <c r="D37" s="428">
        <v>0.9</v>
      </c>
      <c r="E37" s="428">
        <v>96</v>
      </c>
      <c r="F37" s="428">
        <v>107</v>
      </c>
      <c r="G37" s="107" t="s">
        <v>389</v>
      </c>
      <c r="H37" s="428">
        <v>96.2</v>
      </c>
      <c r="I37" s="428">
        <v>104</v>
      </c>
      <c r="J37" s="428">
        <v>105.4</v>
      </c>
      <c r="K37" s="428">
        <v>103.1</v>
      </c>
      <c r="L37" s="428">
        <v>107.1</v>
      </c>
      <c r="M37" s="107" t="s">
        <v>389</v>
      </c>
      <c r="N37" s="428">
        <v>127.2</v>
      </c>
      <c r="O37" s="428">
        <v>107</v>
      </c>
      <c r="P37" s="428">
        <v>96.9</v>
      </c>
      <c r="Q37" s="428">
        <v>99.7</v>
      </c>
      <c r="R37" s="121"/>
      <c r="S37" s="110" t="s">
        <v>460</v>
      </c>
      <c r="T37" s="428">
        <v>103</v>
      </c>
      <c r="U37" s="428">
        <v>0.9</v>
      </c>
      <c r="V37" s="428">
        <v>94.8</v>
      </c>
      <c r="W37" s="428">
        <v>104.8</v>
      </c>
      <c r="X37" s="107" t="s">
        <v>389</v>
      </c>
      <c r="Y37" s="428">
        <v>94.9</v>
      </c>
      <c r="Z37" s="428">
        <v>104.5</v>
      </c>
      <c r="AA37" s="428">
        <v>98.5</v>
      </c>
      <c r="AB37" s="428">
        <v>97.4</v>
      </c>
      <c r="AC37" s="428">
        <v>103.6</v>
      </c>
      <c r="AD37" s="107" t="s">
        <v>389</v>
      </c>
      <c r="AE37" s="428">
        <v>109.3</v>
      </c>
      <c r="AF37" s="428">
        <v>106.3</v>
      </c>
      <c r="AG37" s="428">
        <v>95.3</v>
      </c>
      <c r="AH37" s="428">
        <v>101.7</v>
      </c>
      <c r="AI37" s="110" t="s">
        <v>460</v>
      </c>
      <c r="AJ37" s="428">
        <v>133</v>
      </c>
      <c r="AK37" s="428">
        <v>1.4</v>
      </c>
      <c r="AL37" s="428">
        <v>74.599999999999994</v>
      </c>
      <c r="AM37" s="428">
        <v>133.30000000000001</v>
      </c>
      <c r="AN37" s="107" t="s">
        <v>389</v>
      </c>
      <c r="AO37" s="428">
        <v>104.2</v>
      </c>
      <c r="AP37" s="428">
        <v>96.9</v>
      </c>
      <c r="AQ37" s="428">
        <v>214</v>
      </c>
      <c r="AR37" s="428">
        <v>197.7</v>
      </c>
      <c r="AS37" s="428">
        <v>172.4</v>
      </c>
      <c r="AT37" s="107" t="s">
        <v>389</v>
      </c>
      <c r="AU37" s="428">
        <v>456.7</v>
      </c>
      <c r="AV37" s="428">
        <v>124</v>
      </c>
      <c r="AW37" s="428">
        <v>143.19999999999999</v>
      </c>
      <c r="AX37" s="428">
        <v>69.2</v>
      </c>
      <c r="AY37" s="123"/>
    </row>
    <row r="38" spans="2:51" ht="20.45" customHeight="1" thickBot="1" x14ac:dyDescent="0.2">
      <c r="B38" s="111" t="s">
        <v>462</v>
      </c>
      <c r="C38" s="431">
        <v>101.9</v>
      </c>
      <c r="D38" s="431">
        <v>-2.6</v>
      </c>
      <c r="E38" s="431">
        <v>98.9</v>
      </c>
      <c r="F38" s="431">
        <v>102</v>
      </c>
      <c r="G38" s="116" t="s">
        <v>389</v>
      </c>
      <c r="H38" s="431">
        <v>99.8</v>
      </c>
      <c r="I38" s="431">
        <v>104.1</v>
      </c>
      <c r="J38" s="431">
        <v>105.6</v>
      </c>
      <c r="K38" s="431">
        <v>101.9</v>
      </c>
      <c r="L38" s="431">
        <v>110.6</v>
      </c>
      <c r="M38" s="116" t="s">
        <v>389</v>
      </c>
      <c r="N38" s="431">
        <v>117.7</v>
      </c>
      <c r="O38" s="431">
        <v>100.7</v>
      </c>
      <c r="P38" s="431">
        <v>102.2</v>
      </c>
      <c r="Q38" s="431">
        <v>98.1</v>
      </c>
      <c r="R38" s="122"/>
      <c r="S38" s="111" t="s">
        <v>462</v>
      </c>
      <c r="T38" s="431">
        <v>99.5</v>
      </c>
      <c r="U38" s="431">
        <v>-2.4</v>
      </c>
      <c r="V38" s="431">
        <v>98.6</v>
      </c>
      <c r="W38" s="431">
        <v>99.3</v>
      </c>
      <c r="X38" s="116" t="s">
        <v>389</v>
      </c>
      <c r="Y38" s="431">
        <v>96.1</v>
      </c>
      <c r="Z38" s="431">
        <v>104.1</v>
      </c>
      <c r="AA38" s="431">
        <v>99.9</v>
      </c>
      <c r="AB38" s="431">
        <v>94.8</v>
      </c>
      <c r="AC38" s="431">
        <v>108.6</v>
      </c>
      <c r="AD38" s="116" t="s">
        <v>389</v>
      </c>
      <c r="AE38" s="431">
        <v>102.8</v>
      </c>
      <c r="AF38" s="431">
        <v>100</v>
      </c>
      <c r="AG38" s="431">
        <v>102.6</v>
      </c>
      <c r="AH38" s="431">
        <v>98.2</v>
      </c>
      <c r="AI38" s="111" t="s">
        <v>462</v>
      </c>
      <c r="AJ38" s="431">
        <v>135</v>
      </c>
      <c r="AK38" s="431">
        <v>-4.5</v>
      </c>
      <c r="AL38" s="431">
        <v>67.8</v>
      </c>
      <c r="AM38" s="431">
        <v>133.30000000000001</v>
      </c>
      <c r="AN38" s="116" t="s">
        <v>389</v>
      </c>
      <c r="AO38" s="431">
        <v>123.1</v>
      </c>
      <c r="AP38" s="431">
        <v>103.1</v>
      </c>
      <c r="AQ38" s="431">
        <v>195.3</v>
      </c>
      <c r="AR38" s="431">
        <v>219.5</v>
      </c>
      <c r="AS38" s="431">
        <v>150</v>
      </c>
      <c r="AT38" s="116" t="s">
        <v>389</v>
      </c>
      <c r="AU38" s="431">
        <v>392.5</v>
      </c>
      <c r="AV38" s="431">
        <v>118</v>
      </c>
      <c r="AW38" s="431">
        <v>81.8</v>
      </c>
      <c r="AX38" s="431">
        <v>95.6</v>
      </c>
      <c r="AY38" s="123"/>
    </row>
    <row r="39" spans="2:51" ht="16.5" customHeight="1" x14ac:dyDescent="0.15">
      <c r="B39" s="117" t="s">
        <v>330</v>
      </c>
      <c r="C39" s="26"/>
      <c r="D39" s="26"/>
      <c r="E39" s="26"/>
      <c r="F39" s="26"/>
      <c r="G39" s="26"/>
      <c r="H39" s="26"/>
      <c r="I39" s="26"/>
      <c r="J39" s="26"/>
      <c r="K39" s="26"/>
      <c r="L39" s="26"/>
      <c r="M39" s="26"/>
      <c r="N39" s="26"/>
      <c r="O39" s="26"/>
      <c r="P39" s="26"/>
      <c r="Q39" s="26"/>
      <c r="R39" s="26"/>
      <c r="S39" s="117" t="s">
        <v>330</v>
      </c>
      <c r="T39" s="26"/>
      <c r="U39" s="26"/>
      <c r="V39" s="26"/>
      <c r="W39" s="26"/>
      <c r="X39" s="26"/>
      <c r="Y39" s="26"/>
      <c r="Z39" s="26"/>
      <c r="AA39" s="26"/>
      <c r="AB39" s="26"/>
      <c r="AC39" s="26"/>
      <c r="AD39" s="26"/>
      <c r="AE39" s="26"/>
      <c r="AF39" s="26"/>
      <c r="AG39" s="26"/>
      <c r="AH39" s="26"/>
      <c r="AI39" s="102"/>
      <c r="AJ39" s="26"/>
      <c r="AK39" s="26"/>
      <c r="AL39" s="26"/>
      <c r="AM39" s="26"/>
      <c r="AN39" s="26"/>
      <c r="AO39" s="26"/>
      <c r="AP39" s="26"/>
      <c r="AQ39" s="26"/>
      <c r="AR39" s="26"/>
      <c r="AS39" s="26"/>
      <c r="AT39" s="26"/>
      <c r="AU39" s="26"/>
      <c r="AV39" s="26"/>
      <c r="AW39" s="26"/>
      <c r="AX39" s="26"/>
    </row>
    <row r="41" spans="2:51" x14ac:dyDescent="0.15">
      <c r="B41" s="119"/>
      <c r="S41" s="119"/>
      <c r="AI41" s="119"/>
    </row>
  </sheetData>
  <mergeCells count="93">
    <mergeCell ref="B2:Q2"/>
    <mergeCell ref="S2:AH2"/>
    <mergeCell ref="AI2:AX2"/>
    <mergeCell ref="B5:B6"/>
    <mergeCell ref="C5:C6"/>
    <mergeCell ref="E5:E6"/>
    <mergeCell ref="F5:F6"/>
    <mergeCell ref="G5:G6"/>
    <mergeCell ref="H5:H6"/>
    <mergeCell ref="I5:I6"/>
    <mergeCell ref="W5:W6"/>
    <mergeCell ref="J5:J6"/>
    <mergeCell ref="K5:K6"/>
    <mergeCell ref="L5:L6"/>
    <mergeCell ref="M5:M6"/>
    <mergeCell ref="N5:N6"/>
    <mergeCell ref="O5:O6"/>
    <mergeCell ref="P5:P6"/>
    <mergeCell ref="Q5:Q6"/>
    <mergeCell ref="S5:S6"/>
    <mergeCell ref="T5:T6"/>
    <mergeCell ref="V5:V6"/>
    <mergeCell ref="AI5:AI6"/>
    <mergeCell ref="X5:X6"/>
    <mergeCell ref="Y5:Y6"/>
    <mergeCell ref="Z5:Z6"/>
    <mergeCell ref="AA5:AA6"/>
    <mergeCell ref="AB5:AB6"/>
    <mergeCell ref="AC5:AC6"/>
    <mergeCell ref="AD5:AD6"/>
    <mergeCell ref="AE5:AE6"/>
    <mergeCell ref="AF5:AF6"/>
    <mergeCell ref="AG5:AG6"/>
    <mergeCell ref="AH5:AH6"/>
    <mergeCell ref="AV5:AV6"/>
    <mergeCell ref="AJ5:AJ6"/>
    <mergeCell ref="AL5:AL6"/>
    <mergeCell ref="AM5:AM6"/>
    <mergeCell ref="AN5:AN6"/>
    <mergeCell ref="AO5:AO6"/>
    <mergeCell ref="AP5:AP6"/>
    <mergeCell ref="P23:P24"/>
    <mergeCell ref="AW5:AW6"/>
    <mergeCell ref="AX5:AX6"/>
    <mergeCell ref="B23:B24"/>
    <mergeCell ref="C23:C24"/>
    <mergeCell ref="E23:E24"/>
    <mergeCell ref="F23:F24"/>
    <mergeCell ref="G23:G24"/>
    <mergeCell ref="H23:H24"/>
    <mergeCell ref="I23:I24"/>
    <mergeCell ref="J23:J24"/>
    <mergeCell ref="AQ5:AQ6"/>
    <mergeCell ref="AR5:AR6"/>
    <mergeCell ref="AS5:AS6"/>
    <mergeCell ref="AT5:AT6"/>
    <mergeCell ref="AU5:AU6"/>
    <mergeCell ref="K23:K24"/>
    <mergeCell ref="L23:L24"/>
    <mergeCell ref="M23:M24"/>
    <mergeCell ref="N23:N24"/>
    <mergeCell ref="O23:O24"/>
    <mergeCell ref="AD23:AD24"/>
    <mergeCell ref="Q23:Q24"/>
    <mergeCell ref="S23:S24"/>
    <mergeCell ref="T23:T24"/>
    <mergeCell ref="V23:V24"/>
    <mergeCell ref="W23:W24"/>
    <mergeCell ref="X23:X24"/>
    <mergeCell ref="Y23:Y24"/>
    <mergeCell ref="Z23:Z24"/>
    <mergeCell ref="AA23:AA24"/>
    <mergeCell ref="AB23:AB24"/>
    <mergeCell ref="AC23:AC24"/>
    <mergeCell ref="AQ23:AQ24"/>
    <mergeCell ref="AE23:AE24"/>
    <mergeCell ref="AF23:AF24"/>
    <mergeCell ref="AG23:AG24"/>
    <mergeCell ref="AH23:AH24"/>
    <mergeCell ref="AI23:AI24"/>
    <mergeCell ref="AJ23:AJ24"/>
    <mergeCell ref="AL23:AL24"/>
    <mergeCell ref="AM23:AM24"/>
    <mergeCell ref="AN23:AN24"/>
    <mergeCell ref="AO23:AO24"/>
    <mergeCell ref="AP23:AP24"/>
    <mergeCell ref="AX23:AX24"/>
    <mergeCell ref="AR23:AR24"/>
    <mergeCell ref="AS23:AS24"/>
    <mergeCell ref="AT23:AT24"/>
    <mergeCell ref="AU23:AU24"/>
    <mergeCell ref="AV23:AV24"/>
    <mergeCell ref="AW23:AW24"/>
  </mergeCells>
  <phoneticPr fontId="2"/>
  <printOptions horizontalCentered="1"/>
  <pageMargins left="0.51181102362204722" right="0.51181102362204722" top="0.74803149606299213" bottom="0.74803149606299213" header="0.51181102362204722" footer="0.51181102362204722"/>
  <pageSetup paperSize="9" scale="97" orientation="portrait" r:id="rId1"/>
  <headerFooter scaleWithDoc="0" alignWithMargins="0"/>
  <colBreaks count="2" manualBreakCount="2">
    <brk id="17" min="1" max="38" man="1"/>
    <brk id="34" min="1"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1"/>
  <sheetViews>
    <sheetView showGridLines="0" zoomScaleNormal="100" zoomScaleSheetLayoutView="100" workbookViewId="0">
      <selection activeCell="Q39" sqref="B2:Q39"/>
    </sheetView>
  </sheetViews>
  <sheetFormatPr defaultRowHeight="13.5" x14ac:dyDescent="0.15"/>
  <cols>
    <col min="1" max="1" width="9" style="22"/>
    <col min="2" max="2" width="9.875" style="22" customWidth="1"/>
    <col min="3" max="7" width="5.625" style="22" customWidth="1"/>
    <col min="8" max="10" width="5.875" style="22" customWidth="1"/>
    <col min="11" max="11" width="6" style="22" customWidth="1"/>
    <col min="12" max="12" width="5.625" style="22" customWidth="1"/>
    <col min="13" max="13" width="7.375" style="22" customWidth="1"/>
    <col min="14" max="16" width="5.625" style="22" customWidth="1"/>
    <col min="17" max="17" width="5.75" style="22" customWidth="1"/>
    <col min="18" max="16384" width="9" style="22"/>
  </cols>
  <sheetData>
    <row r="2" spans="1:17" ht="28.5" customHeight="1" x14ac:dyDescent="0.15">
      <c r="A2" s="124"/>
      <c r="B2" s="527" t="s">
        <v>393</v>
      </c>
      <c r="C2" s="527"/>
      <c r="D2" s="527"/>
      <c r="E2" s="527"/>
      <c r="F2" s="527"/>
      <c r="G2" s="527"/>
      <c r="H2" s="527"/>
      <c r="I2" s="527"/>
      <c r="J2" s="527"/>
      <c r="K2" s="527"/>
      <c r="L2" s="527"/>
      <c r="M2" s="527"/>
      <c r="N2" s="527"/>
      <c r="O2" s="527"/>
      <c r="P2" s="527"/>
      <c r="Q2" s="527"/>
    </row>
    <row r="3" spans="1:17" ht="6" customHeight="1" x14ac:dyDescent="0.15">
      <c r="B3" s="26"/>
      <c r="C3" s="26"/>
      <c r="D3" s="26"/>
      <c r="E3" s="26"/>
      <c r="F3" s="26"/>
      <c r="G3" s="26"/>
      <c r="H3" s="102"/>
      <c r="I3" s="102"/>
      <c r="J3" s="102"/>
      <c r="K3" s="102"/>
      <c r="L3" s="102"/>
      <c r="M3" s="102"/>
      <c r="N3" s="102"/>
      <c r="O3" s="102"/>
      <c r="P3" s="102"/>
      <c r="Q3" s="26"/>
    </row>
    <row r="4" spans="1:17" ht="19.5" customHeight="1" thickBot="1" x14ac:dyDescent="0.2">
      <c r="B4" s="103" t="s">
        <v>76</v>
      </c>
      <c r="C4" s="86"/>
      <c r="D4" s="86"/>
      <c r="E4" s="86"/>
      <c r="F4" s="86"/>
      <c r="G4" s="86"/>
      <c r="H4" s="86"/>
      <c r="I4" s="86"/>
      <c r="J4" s="86"/>
      <c r="K4" s="86"/>
      <c r="L4" s="86"/>
      <c r="M4" s="86"/>
      <c r="N4" s="86"/>
      <c r="O4" s="86"/>
      <c r="P4" s="86"/>
      <c r="Q4" s="104" t="s">
        <v>320</v>
      </c>
    </row>
    <row r="5" spans="1:17" ht="21.75" customHeight="1" x14ac:dyDescent="0.15">
      <c r="B5" s="523" t="s">
        <v>171</v>
      </c>
      <c r="C5" s="525" t="s">
        <v>15</v>
      </c>
      <c r="D5" s="105"/>
      <c r="E5" s="521" t="s">
        <v>79</v>
      </c>
      <c r="F5" s="521" t="s">
        <v>80</v>
      </c>
      <c r="G5" s="521" t="s">
        <v>258</v>
      </c>
      <c r="H5" s="521" t="s">
        <v>447</v>
      </c>
      <c r="I5" s="521" t="s">
        <v>448</v>
      </c>
      <c r="J5" s="521" t="s">
        <v>449</v>
      </c>
      <c r="K5" s="517" t="s">
        <v>292</v>
      </c>
      <c r="L5" s="519" t="s">
        <v>293</v>
      </c>
      <c r="M5" s="519" t="s">
        <v>294</v>
      </c>
      <c r="N5" s="521" t="s">
        <v>67</v>
      </c>
      <c r="O5" s="521" t="s">
        <v>66</v>
      </c>
      <c r="P5" s="521" t="s">
        <v>68</v>
      </c>
      <c r="Q5" s="515" t="s">
        <v>295</v>
      </c>
    </row>
    <row r="6" spans="1:17" ht="36" customHeight="1" x14ac:dyDescent="0.15">
      <c r="B6" s="524"/>
      <c r="C6" s="526"/>
      <c r="D6" s="421" t="s">
        <v>69</v>
      </c>
      <c r="E6" s="522"/>
      <c r="F6" s="522"/>
      <c r="G6" s="522"/>
      <c r="H6" s="522"/>
      <c r="I6" s="522"/>
      <c r="J6" s="522"/>
      <c r="K6" s="518"/>
      <c r="L6" s="520"/>
      <c r="M6" s="520"/>
      <c r="N6" s="522"/>
      <c r="O6" s="522"/>
      <c r="P6" s="522"/>
      <c r="Q6" s="516"/>
    </row>
    <row r="7" spans="1:17" ht="20.45" customHeight="1" x14ac:dyDescent="0.15">
      <c r="B7" s="433" t="s">
        <v>466</v>
      </c>
      <c r="C7" s="407">
        <v>98.6</v>
      </c>
      <c r="D7" s="407">
        <v>0.7</v>
      </c>
      <c r="E7" s="407">
        <v>101.7</v>
      </c>
      <c r="F7" s="407">
        <v>93.6</v>
      </c>
      <c r="G7" s="408">
        <v>66.599999999999994</v>
      </c>
      <c r="H7" s="407">
        <v>97.4</v>
      </c>
      <c r="I7" s="407">
        <v>97.1</v>
      </c>
      <c r="J7" s="407">
        <v>114.9</v>
      </c>
      <c r="K7" s="407">
        <v>87.5</v>
      </c>
      <c r="L7" s="407">
        <v>98.9</v>
      </c>
      <c r="M7" s="408">
        <v>92.4</v>
      </c>
      <c r="N7" s="407">
        <v>107.1</v>
      </c>
      <c r="O7" s="407">
        <v>105.1</v>
      </c>
      <c r="P7" s="407">
        <v>87</v>
      </c>
      <c r="Q7" s="407">
        <v>97.1</v>
      </c>
    </row>
    <row r="8" spans="1:17" ht="20.45" customHeight="1" x14ac:dyDescent="0.15">
      <c r="B8" s="110" t="s">
        <v>468</v>
      </c>
      <c r="C8" s="407">
        <v>99.7</v>
      </c>
      <c r="D8" s="407">
        <v>1.1000000000000001</v>
      </c>
      <c r="E8" s="407">
        <v>109</v>
      </c>
      <c r="F8" s="407">
        <v>93.9</v>
      </c>
      <c r="G8" s="107" t="s">
        <v>389</v>
      </c>
      <c r="H8" s="407">
        <v>100.3</v>
      </c>
      <c r="I8" s="407">
        <v>97.1</v>
      </c>
      <c r="J8" s="407">
        <v>99.7</v>
      </c>
      <c r="K8" s="407">
        <v>90.6</v>
      </c>
      <c r="L8" s="407">
        <v>107.9</v>
      </c>
      <c r="M8" s="107" t="s">
        <v>389</v>
      </c>
      <c r="N8" s="407">
        <v>106.4</v>
      </c>
      <c r="O8" s="407">
        <v>107</v>
      </c>
      <c r="P8" s="407">
        <v>72.599999999999994</v>
      </c>
      <c r="Q8" s="407">
        <v>111.5</v>
      </c>
    </row>
    <row r="9" spans="1:17" ht="20.45" customHeight="1" x14ac:dyDescent="0.15">
      <c r="B9" s="108" t="s">
        <v>390</v>
      </c>
      <c r="C9" s="428">
        <v>98.1</v>
      </c>
      <c r="D9" s="428">
        <v>0.3</v>
      </c>
      <c r="E9" s="428">
        <v>103.4</v>
      </c>
      <c r="F9" s="428">
        <v>91.7</v>
      </c>
      <c r="G9" s="107" t="s">
        <v>389</v>
      </c>
      <c r="H9" s="428">
        <v>97.4</v>
      </c>
      <c r="I9" s="428">
        <v>96.7</v>
      </c>
      <c r="J9" s="428">
        <v>95.6</v>
      </c>
      <c r="K9" s="428">
        <v>87.5</v>
      </c>
      <c r="L9" s="428">
        <v>102.8</v>
      </c>
      <c r="M9" s="107" t="s">
        <v>389</v>
      </c>
      <c r="N9" s="428">
        <v>107.6</v>
      </c>
      <c r="O9" s="429">
        <v>105.7</v>
      </c>
      <c r="P9" s="428">
        <v>76.7</v>
      </c>
      <c r="Q9" s="428">
        <v>111.9</v>
      </c>
    </row>
    <row r="10" spans="1:17" ht="20.45" customHeight="1" x14ac:dyDescent="0.15">
      <c r="B10" s="110" t="s">
        <v>451</v>
      </c>
      <c r="C10" s="428">
        <v>98.7</v>
      </c>
      <c r="D10" s="428">
        <v>1.2</v>
      </c>
      <c r="E10" s="428">
        <v>103.6</v>
      </c>
      <c r="F10" s="428">
        <v>93.5</v>
      </c>
      <c r="G10" s="107" t="s">
        <v>389</v>
      </c>
      <c r="H10" s="428">
        <v>101.7</v>
      </c>
      <c r="I10" s="428">
        <v>96.5</v>
      </c>
      <c r="J10" s="428">
        <v>94.7</v>
      </c>
      <c r="K10" s="428">
        <v>88.5</v>
      </c>
      <c r="L10" s="428">
        <v>102.4</v>
      </c>
      <c r="M10" s="107" t="s">
        <v>389</v>
      </c>
      <c r="N10" s="428">
        <v>107</v>
      </c>
      <c r="O10" s="429">
        <v>105.3</v>
      </c>
      <c r="P10" s="428">
        <v>76.8</v>
      </c>
      <c r="Q10" s="428">
        <v>113.1</v>
      </c>
    </row>
    <row r="11" spans="1:17" ht="20.45" customHeight="1" x14ac:dyDescent="0.15">
      <c r="B11" s="110" t="s">
        <v>452</v>
      </c>
      <c r="C11" s="428">
        <v>98.5</v>
      </c>
      <c r="D11" s="428">
        <v>1.9</v>
      </c>
      <c r="E11" s="428">
        <v>104</v>
      </c>
      <c r="F11" s="428">
        <v>93</v>
      </c>
      <c r="G11" s="107" t="s">
        <v>389</v>
      </c>
      <c r="H11" s="428">
        <v>102.1</v>
      </c>
      <c r="I11" s="428">
        <v>97.5</v>
      </c>
      <c r="J11" s="428">
        <v>94.6</v>
      </c>
      <c r="K11" s="428">
        <v>86.3</v>
      </c>
      <c r="L11" s="428">
        <v>101</v>
      </c>
      <c r="M11" s="107" t="s">
        <v>389</v>
      </c>
      <c r="N11" s="428">
        <v>105.8</v>
      </c>
      <c r="O11" s="429">
        <v>105.3</v>
      </c>
      <c r="P11" s="428">
        <v>76.8</v>
      </c>
      <c r="Q11" s="428">
        <v>112.1</v>
      </c>
    </row>
    <row r="12" spans="1:17" ht="20.45" customHeight="1" x14ac:dyDescent="0.15">
      <c r="B12" s="110" t="s">
        <v>453</v>
      </c>
      <c r="C12" s="428">
        <v>99.8</v>
      </c>
      <c r="D12" s="428">
        <v>1.1000000000000001</v>
      </c>
      <c r="E12" s="428">
        <v>108.7</v>
      </c>
      <c r="F12" s="428">
        <v>94.4</v>
      </c>
      <c r="G12" s="107" t="s">
        <v>389</v>
      </c>
      <c r="H12" s="428">
        <v>103</v>
      </c>
      <c r="I12" s="428">
        <v>96.7</v>
      </c>
      <c r="J12" s="428">
        <v>98.3</v>
      </c>
      <c r="K12" s="428">
        <v>90.8</v>
      </c>
      <c r="L12" s="428">
        <v>104.9</v>
      </c>
      <c r="M12" s="107" t="s">
        <v>389</v>
      </c>
      <c r="N12" s="428">
        <v>106.2</v>
      </c>
      <c r="O12" s="429">
        <v>107.2</v>
      </c>
      <c r="P12" s="428">
        <v>76.2</v>
      </c>
      <c r="Q12" s="428">
        <v>111.8</v>
      </c>
    </row>
    <row r="13" spans="1:17" ht="20.45" customHeight="1" x14ac:dyDescent="0.15">
      <c r="B13" s="110" t="s">
        <v>454</v>
      </c>
      <c r="C13" s="428">
        <v>99.8</v>
      </c>
      <c r="D13" s="428">
        <v>0.8</v>
      </c>
      <c r="E13" s="428">
        <v>109.6</v>
      </c>
      <c r="F13" s="428">
        <v>94.5</v>
      </c>
      <c r="G13" s="107" t="s">
        <v>389</v>
      </c>
      <c r="H13" s="428">
        <v>102.7</v>
      </c>
      <c r="I13" s="428">
        <v>95.7</v>
      </c>
      <c r="J13" s="428">
        <v>100</v>
      </c>
      <c r="K13" s="428">
        <v>92</v>
      </c>
      <c r="L13" s="428">
        <v>106.2</v>
      </c>
      <c r="M13" s="107" t="s">
        <v>389</v>
      </c>
      <c r="N13" s="428">
        <v>106.4</v>
      </c>
      <c r="O13" s="429">
        <v>107.4</v>
      </c>
      <c r="P13" s="428">
        <v>76.2</v>
      </c>
      <c r="Q13" s="428">
        <v>110.8</v>
      </c>
    </row>
    <row r="14" spans="1:17" ht="20.45" customHeight="1" x14ac:dyDescent="0.15">
      <c r="B14" s="110" t="s">
        <v>455</v>
      </c>
      <c r="C14" s="428">
        <v>100</v>
      </c>
      <c r="D14" s="428">
        <v>1</v>
      </c>
      <c r="E14" s="428">
        <v>109.9</v>
      </c>
      <c r="F14" s="428">
        <v>93.8</v>
      </c>
      <c r="G14" s="107" t="s">
        <v>389</v>
      </c>
      <c r="H14" s="428">
        <v>101.5</v>
      </c>
      <c r="I14" s="428">
        <v>96.8</v>
      </c>
      <c r="J14" s="428">
        <v>100</v>
      </c>
      <c r="K14" s="428">
        <v>91.8</v>
      </c>
      <c r="L14" s="428">
        <v>110.7</v>
      </c>
      <c r="M14" s="107" t="s">
        <v>389</v>
      </c>
      <c r="N14" s="428">
        <v>106.4</v>
      </c>
      <c r="O14" s="429">
        <v>107.5</v>
      </c>
      <c r="P14" s="428">
        <v>76.5</v>
      </c>
      <c r="Q14" s="428">
        <v>109.8</v>
      </c>
    </row>
    <row r="15" spans="1:17" ht="20.45" customHeight="1" x14ac:dyDescent="0.15">
      <c r="B15" s="110" t="s">
        <v>456</v>
      </c>
      <c r="C15" s="428">
        <v>100.2</v>
      </c>
      <c r="D15" s="428">
        <v>0.9</v>
      </c>
      <c r="E15" s="428">
        <v>111.6</v>
      </c>
      <c r="F15" s="428">
        <v>95.1</v>
      </c>
      <c r="G15" s="107" t="s">
        <v>389</v>
      </c>
      <c r="H15" s="428">
        <v>99.7</v>
      </c>
      <c r="I15" s="428">
        <v>96.7</v>
      </c>
      <c r="J15" s="428">
        <v>100.2</v>
      </c>
      <c r="K15" s="428">
        <v>91.9</v>
      </c>
      <c r="L15" s="428">
        <v>110.8</v>
      </c>
      <c r="M15" s="107" t="s">
        <v>389</v>
      </c>
      <c r="N15" s="428">
        <v>105.9</v>
      </c>
      <c r="O15" s="429">
        <v>107.8</v>
      </c>
      <c r="P15" s="428">
        <v>70.599999999999994</v>
      </c>
      <c r="Q15" s="428">
        <v>112.3</v>
      </c>
    </row>
    <row r="16" spans="1:17" ht="20.45" customHeight="1" x14ac:dyDescent="0.15">
      <c r="B16" s="110" t="s">
        <v>457</v>
      </c>
      <c r="C16" s="428">
        <v>100.1</v>
      </c>
      <c r="D16" s="428">
        <v>0.9</v>
      </c>
      <c r="E16" s="428">
        <v>111</v>
      </c>
      <c r="F16" s="428">
        <v>94.3</v>
      </c>
      <c r="G16" s="107" t="s">
        <v>389</v>
      </c>
      <c r="H16" s="428">
        <v>98.3</v>
      </c>
      <c r="I16" s="428">
        <v>96.5</v>
      </c>
      <c r="J16" s="428">
        <v>103</v>
      </c>
      <c r="K16" s="428">
        <v>92</v>
      </c>
      <c r="L16" s="428">
        <v>112.8</v>
      </c>
      <c r="M16" s="107" t="s">
        <v>389</v>
      </c>
      <c r="N16" s="428">
        <v>105.3</v>
      </c>
      <c r="O16" s="429">
        <v>107.7</v>
      </c>
      <c r="P16" s="428">
        <v>70.599999999999994</v>
      </c>
      <c r="Q16" s="428">
        <v>112.7</v>
      </c>
    </row>
    <row r="17" spans="2:17" ht="20.45" customHeight="1" x14ac:dyDescent="0.15">
      <c r="B17" s="110" t="s">
        <v>458</v>
      </c>
      <c r="C17" s="428">
        <v>100.3</v>
      </c>
      <c r="D17" s="428">
        <v>1.5</v>
      </c>
      <c r="E17" s="428">
        <v>111</v>
      </c>
      <c r="F17" s="428">
        <v>94.8</v>
      </c>
      <c r="G17" s="107" t="s">
        <v>389</v>
      </c>
      <c r="H17" s="428">
        <v>98.1</v>
      </c>
      <c r="I17" s="428">
        <v>98.4</v>
      </c>
      <c r="J17" s="428">
        <v>102.3</v>
      </c>
      <c r="K17" s="428">
        <v>91.9</v>
      </c>
      <c r="L17" s="428">
        <v>111.9</v>
      </c>
      <c r="M17" s="107" t="s">
        <v>389</v>
      </c>
      <c r="N17" s="428">
        <v>105.9</v>
      </c>
      <c r="O17" s="429">
        <v>107.9</v>
      </c>
      <c r="P17" s="428">
        <v>67.900000000000006</v>
      </c>
      <c r="Q17" s="428">
        <v>112.1</v>
      </c>
    </row>
    <row r="18" spans="2:17" ht="20.45" customHeight="1" x14ac:dyDescent="0.15">
      <c r="B18" s="110" t="s">
        <v>464</v>
      </c>
      <c r="C18" s="428">
        <v>99.9</v>
      </c>
      <c r="D18" s="428">
        <v>0.9</v>
      </c>
      <c r="E18" s="428">
        <v>111.3</v>
      </c>
      <c r="F18" s="428">
        <v>93.9</v>
      </c>
      <c r="G18" s="107" t="s">
        <v>389</v>
      </c>
      <c r="H18" s="428">
        <v>98.7</v>
      </c>
      <c r="I18" s="428">
        <v>98.3</v>
      </c>
      <c r="J18" s="428">
        <v>101.6</v>
      </c>
      <c r="K18" s="428">
        <v>91.8</v>
      </c>
      <c r="L18" s="428">
        <v>109.3</v>
      </c>
      <c r="M18" s="107" t="s">
        <v>389</v>
      </c>
      <c r="N18" s="428">
        <v>105.9</v>
      </c>
      <c r="O18" s="429">
        <v>107.8</v>
      </c>
      <c r="P18" s="428">
        <v>67.900000000000006</v>
      </c>
      <c r="Q18" s="428">
        <v>110</v>
      </c>
    </row>
    <row r="19" spans="2:17" ht="20.45" customHeight="1" x14ac:dyDescent="0.15">
      <c r="B19" s="110" t="s">
        <v>460</v>
      </c>
      <c r="C19" s="428">
        <v>100.3</v>
      </c>
      <c r="D19" s="428">
        <v>1.2</v>
      </c>
      <c r="E19" s="428">
        <v>111.6</v>
      </c>
      <c r="F19" s="428">
        <v>94.2</v>
      </c>
      <c r="G19" s="107" t="s">
        <v>389</v>
      </c>
      <c r="H19" s="428">
        <v>100.7</v>
      </c>
      <c r="I19" s="428">
        <v>97.8</v>
      </c>
      <c r="J19" s="428">
        <v>102.6</v>
      </c>
      <c r="K19" s="428">
        <v>91.7</v>
      </c>
      <c r="L19" s="428">
        <v>111.5</v>
      </c>
      <c r="M19" s="107" t="s">
        <v>389</v>
      </c>
      <c r="N19" s="428">
        <v>107</v>
      </c>
      <c r="O19" s="429">
        <v>107.5</v>
      </c>
      <c r="P19" s="428">
        <v>67.900000000000006</v>
      </c>
      <c r="Q19" s="428">
        <v>111</v>
      </c>
    </row>
    <row r="20" spans="2:17" ht="20.45" customHeight="1" thickBot="1" x14ac:dyDescent="0.2">
      <c r="B20" s="111" t="s">
        <v>462</v>
      </c>
      <c r="C20" s="431">
        <v>100.1</v>
      </c>
      <c r="D20" s="431">
        <v>1.3</v>
      </c>
      <c r="E20" s="431">
        <v>111.8</v>
      </c>
      <c r="F20" s="431">
        <v>94</v>
      </c>
      <c r="G20" s="116" t="s">
        <v>389</v>
      </c>
      <c r="H20" s="431">
        <v>99.8</v>
      </c>
      <c r="I20" s="431">
        <v>97.8</v>
      </c>
      <c r="J20" s="431">
        <v>103.6</v>
      </c>
      <c r="K20" s="431">
        <v>91.5</v>
      </c>
      <c r="L20" s="431">
        <v>109.9</v>
      </c>
      <c r="M20" s="116" t="s">
        <v>389</v>
      </c>
      <c r="N20" s="431">
        <v>107.2</v>
      </c>
      <c r="O20" s="432">
        <v>107.1</v>
      </c>
      <c r="P20" s="431">
        <v>67.599999999999994</v>
      </c>
      <c r="Q20" s="431">
        <v>110.2</v>
      </c>
    </row>
    <row r="21" spans="2:17" ht="21.75" customHeight="1" x14ac:dyDescent="0.15">
      <c r="B21" s="26"/>
      <c r="C21" s="26"/>
      <c r="D21" s="26"/>
      <c r="E21" s="26"/>
      <c r="F21" s="26"/>
      <c r="G21" s="26"/>
      <c r="H21" s="26"/>
      <c r="I21" s="26"/>
      <c r="J21" s="365"/>
      <c r="K21" s="26"/>
      <c r="L21" s="26"/>
      <c r="M21" s="26"/>
      <c r="N21" s="26"/>
      <c r="O21" s="26"/>
      <c r="P21" s="26"/>
      <c r="Q21" s="26"/>
    </row>
    <row r="22" spans="2:17" ht="19.5" customHeight="1" thickBot="1" x14ac:dyDescent="0.2">
      <c r="B22" s="103" t="s">
        <v>77</v>
      </c>
      <c r="C22" s="86"/>
      <c r="D22" s="86"/>
      <c r="E22" s="86"/>
      <c r="F22" s="86"/>
      <c r="G22" s="86"/>
      <c r="H22" s="86"/>
      <c r="I22" s="86"/>
      <c r="J22" s="365"/>
      <c r="K22" s="86"/>
      <c r="L22" s="86"/>
      <c r="M22" s="86"/>
      <c r="N22" s="86"/>
      <c r="O22" s="86"/>
      <c r="P22" s="86"/>
      <c r="Q22" s="104" t="s">
        <v>320</v>
      </c>
    </row>
    <row r="23" spans="2:17" ht="21.75" customHeight="1" x14ac:dyDescent="0.15">
      <c r="B23" s="523" t="s">
        <v>171</v>
      </c>
      <c r="C23" s="525" t="s">
        <v>15</v>
      </c>
      <c r="D23" s="105"/>
      <c r="E23" s="521" t="s">
        <v>79</v>
      </c>
      <c r="F23" s="521" t="s">
        <v>80</v>
      </c>
      <c r="G23" s="521" t="s">
        <v>258</v>
      </c>
      <c r="H23" s="521" t="s">
        <v>447</v>
      </c>
      <c r="I23" s="521" t="s">
        <v>448</v>
      </c>
      <c r="J23" s="521" t="s">
        <v>449</v>
      </c>
      <c r="K23" s="517" t="s">
        <v>292</v>
      </c>
      <c r="L23" s="519" t="s">
        <v>293</v>
      </c>
      <c r="M23" s="519" t="s">
        <v>294</v>
      </c>
      <c r="N23" s="521" t="s">
        <v>67</v>
      </c>
      <c r="O23" s="521" t="s">
        <v>66</v>
      </c>
      <c r="P23" s="521" t="s">
        <v>68</v>
      </c>
      <c r="Q23" s="515" t="s">
        <v>295</v>
      </c>
    </row>
    <row r="24" spans="2:17" ht="36" customHeight="1" x14ac:dyDescent="0.15">
      <c r="B24" s="524"/>
      <c r="C24" s="526"/>
      <c r="D24" s="421" t="s">
        <v>69</v>
      </c>
      <c r="E24" s="522"/>
      <c r="F24" s="522"/>
      <c r="G24" s="522"/>
      <c r="H24" s="522"/>
      <c r="I24" s="522"/>
      <c r="J24" s="522"/>
      <c r="K24" s="518"/>
      <c r="L24" s="520"/>
      <c r="M24" s="520"/>
      <c r="N24" s="522"/>
      <c r="O24" s="522"/>
      <c r="P24" s="522"/>
      <c r="Q24" s="516"/>
    </row>
    <row r="25" spans="2:17" ht="20.45" customHeight="1" x14ac:dyDescent="0.15">
      <c r="B25" s="433" t="s">
        <v>466</v>
      </c>
      <c r="C25" s="407">
        <v>94</v>
      </c>
      <c r="D25" s="407">
        <v>0</v>
      </c>
      <c r="E25" s="407">
        <v>99.7</v>
      </c>
      <c r="F25" s="407">
        <v>93.3</v>
      </c>
      <c r="G25" s="408">
        <v>63.9</v>
      </c>
      <c r="H25" s="407">
        <v>95.9</v>
      </c>
      <c r="I25" s="407">
        <v>94.8</v>
      </c>
      <c r="J25" s="407">
        <v>121.4</v>
      </c>
      <c r="K25" s="407">
        <v>98.3</v>
      </c>
      <c r="L25" s="407">
        <v>67.7</v>
      </c>
      <c r="M25" s="408">
        <v>71.5</v>
      </c>
      <c r="N25" s="407">
        <v>91.5</v>
      </c>
      <c r="O25" s="407">
        <v>108.6</v>
      </c>
      <c r="P25" s="407">
        <v>88.3</v>
      </c>
      <c r="Q25" s="407">
        <v>82.5</v>
      </c>
    </row>
    <row r="26" spans="2:17" ht="20.45" customHeight="1" x14ac:dyDescent="0.15">
      <c r="B26" s="110" t="s">
        <v>468</v>
      </c>
      <c r="C26" s="407">
        <v>93.7</v>
      </c>
      <c r="D26" s="407">
        <v>-0.3</v>
      </c>
      <c r="E26" s="407">
        <v>102.3</v>
      </c>
      <c r="F26" s="407">
        <v>95.1</v>
      </c>
      <c r="G26" s="107" t="s">
        <v>389</v>
      </c>
      <c r="H26" s="407">
        <v>96.2</v>
      </c>
      <c r="I26" s="407">
        <v>94.4</v>
      </c>
      <c r="J26" s="407">
        <v>80.8</v>
      </c>
      <c r="K26" s="407">
        <v>102.6</v>
      </c>
      <c r="L26" s="407">
        <v>65.8</v>
      </c>
      <c r="M26" s="107" t="s">
        <v>389</v>
      </c>
      <c r="N26" s="407">
        <v>92.5</v>
      </c>
      <c r="O26" s="407">
        <v>109.8</v>
      </c>
      <c r="P26" s="407">
        <v>57.8</v>
      </c>
      <c r="Q26" s="407">
        <v>98.6</v>
      </c>
    </row>
    <row r="27" spans="2:17" ht="20.45" customHeight="1" x14ac:dyDescent="0.15">
      <c r="B27" s="108" t="s">
        <v>390</v>
      </c>
      <c r="C27" s="428">
        <v>92.6</v>
      </c>
      <c r="D27" s="428">
        <v>-1.4</v>
      </c>
      <c r="E27" s="428">
        <v>99</v>
      </c>
      <c r="F27" s="428">
        <v>92.5</v>
      </c>
      <c r="G27" s="107" t="s">
        <v>389</v>
      </c>
      <c r="H27" s="428">
        <v>88.2</v>
      </c>
      <c r="I27" s="428">
        <v>95.2</v>
      </c>
      <c r="J27" s="428">
        <v>79.599999999999994</v>
      </c>
      <c r="K27" s="428">
        <v>100.2</v>
      </c>
      <c r="L27" s="428">
        <v>67.599999999999994</v>
      </c>
      <c r="M27" s="107" t="s">
        <v>389</v>
      </c>
      <c r="N27" s="428">
        <v>93.4</v>
      </c>
      <c r="O27" s="428">
        <v>109.3</v>
      </c>
      <c r="P27" s="428">
        <v>56.9</v>
      </c>
      <c r="Q27" s="428">
        <v>101.1</v>
      </c>
    </row>
    <row r="28" spans="2:17" ht="20.45" customHeight="1" x14ac:dyDescent="0.15">
      <c r="B28" s="110" t="s">
        <v>451</v>
      </c>
      <c r="C28" s="428">
        <v>93.5</v>
      </c>
      <c r="D28" s="428">
        <v>0</v>
      </c>
      <c r="E28" s="428">
        <v>98.7</v>
      </c>
      <c r="F28" s="428">
        <v>94.6</v>
      </c>
      <c r="G28" s="107" t="s">
        <v>389</v>
      </c>
      <c r="H28" s="428">
        <v>96.9</v>
      </c>
      <c r="I28" s="428">
        <v>94.6</v>
      </c>
      <c r="J28" s="428">
        <v>79.3</v>
      </c>
      <c r="K28" s="428">
        <v>102.4</v>
      </c>
      <c r="L28" s="428">
        <v>66.3</v>
      </c>
      <c r="M28" s="107" t="s">
        <v>389</v>
      </c>
      <c r="N28" s="428">
        <v>92.4</v>
      </c>
      <c r="O28" s="428">
        <v>109.1</v>
      </c>
      <c r="P28" s="428">
        <v>57.3</v>
      </c>
      <c r="Q28" s="428">
        <v>101.3</v>
      </c>
    </row>
    <row r="29" spans="2:17" ht="20.45" customHeight="1" x14ac:dyDescent="0.15">
      <c r="B29" s="110" t="s">
        <v>452</v>
      </c>
      <c r="C29" s="428">
        <v>93</v>
      </c>
      <c r="D29" s="428">
        <v>1.3</v>
      </c>
      <c r="E29" s="428">
        <v>100.3</v>
      </c>
      <c r="F29" s="428">
        <v>94.1</v>
      </c>
      <c r="G29" s="107" t="s">
        <v>389</v>
      </c>
      <c r="H29" s="428">
        <v>97.2</v>
      </c>
      <c r="I29" s="428">
        <v>94.6</v>
      </c>
      <c r="J29" s="428">
        <v>79.099999999999994</v>
      </c>
      <c r="K29" s="428">
        <v>99.3</v>
      </c>
      <c r="L29" s="428">
        <v>65.8</v>
      </c>
      <c r="M29" s="107" t="s">
        <v>389</v>
      </c>
      <c r="N29" s="428">
        <v>90.1</v>
      </c>
      <c r="O29" s="428">
        <v>108.7</v>
      </c>
      <c r="P29" s="428">
        <v>57.3</v>
      </c>
      <c r="Q29" s="428">
        <v>100.2</v>
      </c>
    </row>
    <row r="30" spans="2:17" ht="20.45" customHeight="1" x14ac:dyDescent="0.15">
      <c r="B30" s="110" t="s">
        <v>453</v>
      </c>
      <c r="C30" s="428">
        <v>94.1</v>
      </c>
      <c r="D30" s="428">
        <v>-1.1000000000000001</v>
      </c>
      <c r="E30" s="428">
        <v>102.4</v>
      </c>
      <c r="F30" s="428">
        <v>95.8</v>
      </c>
      <c r="G30" s="107" t="s">
        <v>389</v>
      </c>
      <c r="H30" s="428">
        <v>97.5</v>
      </c>
      <c r="I30" s="428">
        <v>94.2</v>
      </c>
      <c r="J30" s="428">
        <v>80.3</v>
      </c>
      <c r="K30" s="428">
        <v>104.4</v>
      </c>
      <c r="L30" s="428">
        <v>65.5</v>
      </c>
      <c r="M30" s="107" t="s">
        <v>389</v>
      </c>
      <c r="N30" s="428">
        <v>91.1</v>
      </c>
      <c r="O30" s="428">
        <v>110.2</v>
      </c>
      <c r="P30" s="428">
        <v>58</v>
      </c>
      <c r="Q30" s="428">
        <v>101.7</v>
      </c>
    </row>
    <row r="31" spans="2:17" ht="20.45" customHeight="1" x14ac:dyDescent="0.15">
      <c r="B31" s="110" t="s">
        <v>454</v>
      </c>
      <c r="C31" s="428">
        <v>94</v>
      </c>
      <c r="D31" s="428">
        <v>-1.1000000000000001</v>
      </c>
      <c r="E31" s="428">
        <v>102.2</v>
      </c>
      <c r="F31" s="428">
        <v>95.8</v>
      </c>
      <c r="G31" s="107" t="s">
        <v>389</v>
      </c>
      <c r="H31" s="428">
        <v>97.7</v>
      </c>
      <c r="I31" s="428">
        <v>93.4</v>
      </c>
      <c r="J31" s="428">
        <v>80.3</v>
      </c>
      <c r="K31" s="428">
        <v>103.5</v>
      </c>
      <c r="L31" s="428">
        <v>63.8</v>
      </c>
      <c r="M31" s="107" t="s">
        <v>389</v>
      </c>
      <c r="N31" s="428">
        <v>92.2</v>
      </c>
      <c r="O31" s="428">
        <v>110.6</v>
      </c>
      <c r="P31" s="428">
        <v>58</v>
      </c>
      <c r="Q31" s="428">
        <v>100.5</v>
      </c>
    </row>
    <row r="32" spans="2:17" ht="20.45" customHeight="1" x14ac:dyDescent="0.15">
      <c r="B32" s="110" t="s">
        <v>455</v>
      </c>
      <c r="C32" s="428">
        <v>93.8</v>
      </c>
      <c r="D32" s="428">
        <v>-1.1000000000000001</v>
      </c>
      <c r="E32" s="428">
        <v>101.8</v>
      </c>
      <c r="F32" s="428">
        <v>95.5</v>
      </c>
      <c r="G32" s="107" t="s">
        <v>389</v>
      </c>
      <c r="H32" s="428">
        <v>97.1</v>
      </c>
      <c r="I32" s="428">
        <v>93.4</v>
      </c>
      <c r="J32" s="428">
        <v>80.900000000000006</v>
      </c>
      <c r="K32" s="428">
        <v>103</v>
      </c>
      <c r="L32" s="428">
        <v>65.099999999999994</v>
      </c>
      <c r="M32" s="107" t="s">
        <v>389</v>
      </c>
      <c r="N32" s="428">
        <v>92.2</v>
      </c>
      <c r="O32" s="428">
        <v>110.2</v>
      </c>
      <c r="P32" s="428">
        <v>58.7</v>
      </c>
      <c r="Q32" s="428">
        <v>99.6</v>
      </c>
    </row>
    <row r="33" spans="2:17" ht="20.45" customHeight="1" x14ac:dyDescent="0.15">
      <c r="B33" s="110" t="s">
        <v>456</v>
      </c>
      <c r="C33" s="428">
        <v>94.2</v>
      </c>
      <c r="D33" s="428">
        <v>-0.4</v>
      </c>
      <c r="E33" s="428">
        <v>102.4</v>
      </c>
      <c r="F33" s="428">
        <v>96.2</v>
      </c>
      <c r="G33" s="107" t="s">
        <v>389</v>
      </c>
      <c r="H33" s="428">
        <v>97</v>
      </c>
      <c r="I33" s="428">
        <v>94.3</v>
      </c>
      <c r="J33" s="428">
        <v>81.2</v>
      </c>
      <c r="K33" s="428">
        <v>103.3</v>
      </c>
      <c r="L33" s="428">
        <v>64.599999999999994</v>
      </c>
      <c r="M33" s="107" t="s">
        <v>389</v>
      </c>
      <c r="N33" s="428">
        <v>92.2</v>
      </c>
      <c r="O33" s="428">
        <v>110.3</v>
      </c>
      <c r="P33" s="428">
        <v>58</v>
      </c>
      <c r="Q33" s="428">
        <v>99.3</v>
      </c>
    </row>
    <row r="34" spans="2:17" ht="20.45" customHeight="1" x14ac:dyDescent="0.15">
      <c r="B34" s="110" t="s">
        <v>457</v>
      </c>
      <c r="C34" s="428">
        <v>93.9</v>
      </c>
      <c r="D34" s="428">
        <v>-0.2</v>
      </c>
      <c r="E34" s="428">
        <v>102.2</v>
      </c>
      <c r="F34" s="428">
        <v>95.2</v>
      </c>
      <c r="G34" s="107" t="s">
        <v>389</v>
      </c>
      <c r="H34" s="428">
        <v>96.9</v>
      </c>
      <c r="I34" s="428">
        <v>94.9</v>
      </c>
      <c r="J34" s="428">
        <v>81.8</v>
      </c>
      <c r="K34" s="428">
        <v>103.5</v>
      </c>
      <c r="L34" s="428">
        <v>65.2</v>
      </c>
      <c r="M34" s="107" t="s">
        <v>389</v>
      </c>
      <c r="N34" s="428">
        <v>91.1</v>
      </c>
      <c r="O34" s="428">
        <v>110.2</v>
      </c>
      <c r="P34" s="428">
        <v>58</v>
      </c>
      <c r="Q34" s="428">
        <v>99</v>
      </c>
    </row>
    <row r="35" spans="2:17" ht="20.45" customHeight="1" x14ac:dyDescent="0.15">
      <c r="B35" s="110" t="s">
        <v>458</v>
      </c>
      <c r="C35" s="428">
        <v>94</v>
      </c>
      <c r="D35" s="428">
        <v>0.2</v>
      </c>
      <c r="E35" s="428">
        <v>102.4</v>
      </c>
      <c r="F35" s="428">
        <v>95.6</v>
      </c>
      <c r="G35" s="107" t="s">
        <v>389</v>
      </c>
      <c r="H35" s="428">
        <v>96.5</v>
      </c>
      <c r="I35" s="428">
        <v>94.8</v>
      </c>
      <c r="J35" s="428">
        <v>81.8</v>
      </c>
      <c r="K35" s="428">
        <v>103.3</v>
      </c>
      <c r="L35" s="428">
        <v>65.7</v>
      </c>
      <c r="M35" s="107" t="s">
        <v>389</v>
      </c>
      <c r="N35" s="428">
        <v>93.1</v>
      </c>
      <c r="O35" s="428">
        <v>109.9</v>
      </c>
      <c r="P35" s="428">
        <v>58</v>
      </c>
      <c r="Q35" s="428">
        <v>98.7</v>
      </c>
    </row>
    <row r="36" spans="2:17" ht="20.45" customHeight="1" x14ac:dyDescent="0.15">
      <c r="B36" s="110" t="s">
        <v>464</v>
      </c>
      <c r="C36" s="428">
        <v>93.8</v>
      </c>
      <c r="D36" s="428">
        <v>-0.1</v>
      </c>
      <c r="E36" s="428">
        <v>106</v>
      </c>
      <c r="F36" s="428">
        <v>94.9</v>
      </c>
      <c r="G36" s="107" t="s">
        <v>389</v>
      </c>
      <c r="H36" s="428">
        <v>96</v>
      </c>
      <c r="I36" s="428">
        <v>96.5</v>
      </c>
      <c r="J36" s="428">
        <v>80</v>
      </c>
      <c r="K36" s="428">
        <v>103</v>
      </c>
      <c r="L36" s="428">
        <v>67.8</v>
      </c>
      <c r="M36" s="107" t="s">
        <v>389</v>
      </c>
      <c r="N36" s="428">
        <v>93.4</v>
      </c>
      <c r="O36" s="428">
        <v>109.7</v>
      </c>
      <c r="P36" s="428">
        <v>58</v>
      </c>
      <c r="Q36" s="428">
        <v>94</v>
      </c>
    </row>
    <row r="37" spans="2:17" ht="20.45" customHeight="1" x14ac:dyDescent="0.15">
      <c r="B37" s="110" t="s">
        <v>460</v>
      </c>
      <c r="C37" s="428">
        <v>93.7</v>
      </c>
      <c r="D37" s="428">
        <v>-0.2</v>
      </c>
      <c r="E37" s="428">
        <v>104.7</v>
      </c>
      <c r="F37" s="428">
        <v>95.4</v>
      </c>
      <c r="G37" s="107" t="s">
        <v>389</v>
      </c>
      <c r="H37" s="428">
        <v>97</v>
      </c>
      <c r="I37" s="428">
        <v>93.9</v>
      </c>
      <c r="J37" s="428">
        <v>82.4</v>
      </c>
      <c r="K37" s="428">
        <v>102.7</v>
      </c>
      <c r="L37" s="428">
        <v>65.900000000000006</v>
      </c>
      <c r="M37" s="107" t="s">
        <v>389</v>
      </c>
      <c r="N37" s="428">
        <v>94.4</v>
      </c>
      <c r="O37" s="428">
        <v>109.6</v>
      </c>
      <c r="P37" s="428">
        <v>58</v>
      </c>
      <c r="Q37" s="428">
        <v>93.7</v>
      </c>
    </row>
    <row r="38" spans="2:17" ht="20.45" customHeight="1" thickBot="1" x14ac:dyDescent="0.2">
      <c r="B38" s="111" t="s">
        <v>462</v>
      </c>
      <c r="C38" s="431">
        <v>93.6</v>
      </c>
      <c r="D38" s="431">
        <v>-0.2</v>
      </c>
      <c r="E38" s="431">
        <v>105.6</v>
      </c>
      <c r="F38" s="431">
        <v>95.2</v>
      </c>
      <c r="G38" s="116" t="s">
        <v>389</v>
      </c>
      <c r="H38" s="431">
        <v>96.7</v>
      </c>
      <c r="I38" s="431">
        <v>93.5</v>
      </c>
      <c r="J38" s="431">
        <v>82.4</v>
      </c>
      <c r="K38" s="431">
        <v>102.3</v>
      </c>
      <c r="L38" s="431">
        <v>65.900000000000006</v>
      </c>
      <c r="M38" s="116" t="s">
        <v>389</v>
      </c>
      <c r="N38" s="431">
        <v>94</v>
      </c>
      <c r="O38" s="431">
        <v>109.5</v>
      </c>
      <c r="P38" s="431">
        <v>57.3</v>
      </c>
      <c r="Q38" s="431">
        <v>93.9</v>
      </c>
    </row>
    <row r="39" spans="2:17" ht="16.5" customHeight="1" x14ac:dyDescent="0.15">
      <c r="B39" s="117" t="s">
        <v>330</v>
      </c>
      <c r="C39" s="26"/>
      <c r="D39" s="26"/>
      <c r="E39" s="26"/>
      <c r="F39" s="26"/>
      <c r="G39" s="26"/>
      <c r="H39" s="26"/>
      <c r="I39" s="26"/>
      <c r="J39" s="26"/>
      <c r="K39" s="26"/>
      <c r="L39" s="26"/>
      <c r="M39" s="26"/>
      <c r="N39" s="26"/>
      <c r="O39" s="408"/>
      <c r="P39" s="26"/>
      <c r="Q39" s="26"/>
    </row>
    <row r="40" spans="2:17" x14ac:dyDescent="0.15">
      <c r="O40" s="26"/>
    </row>
    <row r="41" spans="2:17" x14ac:dyDescent="0.15">
      <c r="B41" s="119"/>
    </row>
  </sheetData>
  <mergeCells count="31">
    <mergeCell ref="P5:P6"/>
    <mergeCell ref="Q5:Q6"/>
    <mergeCell ref="B2:Q2"/>
    <mergeCell ref="B5:B6"/>
    <mergeCell ref="C5:C6"/>
    <mergeCell ref="E5:E6"/>
    <mergeCell ref="F5:F6"/>
    <mergeCell ref="G5:G6"/>
    <mergeCell ref="H5:H6"/>
    <mergeCell ref="I5:I6"/>
    <mergeCell ref="J5:J6"/>
    <mergeCell ref="K5:K6"/>
    <mergeCell ref="H23:H24"/>
    <mergeCell ref="L5:L6"/>
    <mergeCell ref="M5:M6"/>
    <mergeCell ref="N5:N6"/>
    <mergeCell ref="O5:O6"/>
    <mergeCell ref="O23:O24"/>
    <mergeCell ref="B23:B24"/>
    <mergeCell ref="C23:C24"/>
    <mergeCell ref="E23:E24"/>
    <mergeCell ref="F23:F24"/>
    <mergeCell ref="G23:G24"/>
    <mergeCell ref="P23:P24"/>
    <mergeCell ref="Q23:Q24"/>
    <mergeCell ref="I23:I24"/>
    <mergeCell ref="J23:J24"/>
    <mergeCell ref="K23:K24"/>
    <mergeCell ref="L23:L24"/>
    <mergeCell ref="M23:M24"/>
    <mergeCell ref="N23:N24"/>
  </mergeCells>
  <phoneticPr fontId="2"/>
  <printOptions horizontalCentered="1"/>
  <pageMargins left="0.51181102362204722" right="0.51181102362204722" top="0.74803149606299213" bottom="0.74803149606299213" header="0.51181102362204722" footer="0.51181102362204722"/>
  <pageSetup paperSize="9" scale="96"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89"/>
  <sheetViews>
    <sheetView showGridLines="0" defaultGridColor="0" topLeftCell="B10" colorId="22" zoomScale="120" zoomScaleNormal="120" zoomScaleSheetLayoutView="100" workbookViewId="0">
      <selection activeCell="G27" sqref="G27"/>
    </sheetView>
  </sheetViews>
  <sheetFormatPr defaultColWidth="13.375" defaultRowHeight="13.5" x14ac:dyDescent="0.15"/>
  <cols>
    <col min="1" max="1" width="13.375" style="128"/>
    <col min="2" max="2" width="2.625" style="128" customWidth="1"/>
    <col min="3" max="3" width="15.5" style="128" customWidth="1"/>
    <col min="4" max="12" width="7.625" style="128" customWidth="1"/>
    <col min="13" max="16384" width="13.375" style="128"/>
  </cols>
  <sheetData>
    <row r="2" spans="1:12" ht="20.25" customHeight="1" x14ac:dyDescent="0.2">
      <c r="A2" s="125"/>
      <c r="B2" s="126"/>
      <c r="C2" s="537" t="s">
        <v>228</v>
      </c>
      <c r="D2" s="537"/>
      <c r="E2" s="537"/>
      <c r="F2" s="537"/>
      <c r="G2" s="537"/>
      <c r="H2" s="537"/>
      <c r="I2" s="537"/>
      <c r="J2" s="537"/>
      <c r="K2" s="537"/>
      <c r="L2" s="127"/>
    </row>
    <row r="3" spans="1:12" ht="20.25" customHeight="1" x14ac:dyDescent="0.15">
      <c r="B3" s="126"/>
      <c r="C3" s="129" t="s">
        <v>229</v>
      </c>
      <c r="D3" s="130"/>
      <c r="E3" s="126"/>
      <c r="F3" s="130"/>
      <c r="G3" s="127"/>
      <c r="H3" s="130"/>
      <c r="I3" s="131" t="s">
        <v>395</v>
      </c>
      <c r="J3" s="130"/>
      <c r="K3" s="538" t="s">
        <v>128</v>
      </c>
      <c r="L3" s="538"/>
    </row>
    <row r="4" spans="1:12" ht="3.75" customHeight="1" x14ac:dyDescent="0.15">
      <c r="B4" s="132"/>
      <c r="C4" s="132"/>
      <c r="D4" s="132"/>
      <c r="E4" s="132"/>
      <c r="F4" s="132"/>
      <c r="G4" s="132"/>
      <c r="H4" s="132"/>
      <c r="I4" s="132"/>
      <c r="J4" s="132"/>
      <c r="K4" s="538"/>
      <c r="L4" s="538"/>
    </row>
    <row r="5" spans="1:12" s="133" customFormat="1" ht="9.9499999999999993" customHeight="1" x14ac:dyDescent="0.15">
      <c r="B5" s="530" t="s">
        <v>78</v>
      </c>
      <c r="C5" s="531"/>
      <c r="D5" s="534" t="s">
        <v>396</v>
      </c>
      <c r="E5" s="535"/>
      <c r="F5" s="535"/>
      <c r="G5" s="534" t="s">
        <v>397</v>
      </c>
      <c r="H5" s="535"/>
      <c r="I5" s="535"/>
      <c r="J5" s="539"/>
      <c r="K5" s="539"/>
      <c r="L5" s="539"/>
    </row>
    <row r="6" spans="1:12" s="134" customFormat="1" ht="18" customHeight="1" x14ac:dyDescent="0.15">
      <c r="B6" s="532"/>
      <c r="C6" s="533"/>
      <c r="D6" s="135" t="s">
        <v>123</v>
      </c>
      <c r="E6" s="136" t="s">
        <v>124</v>
      </c>
      <c r="F6" s="136" t="s">
        <v>125</v>
      </c>
      <c r="G6" s="135" t="s">
        <v>123</v>
      </c>
      <c r="H6" s="136" t="s">
        <v>124</v>
      </c>
      <c r="I6" s="136" t="s">
        <v>125</v>
      </c>
      <c r="J6" s="137"/>
      <c r="K6" s="137"/>
      <c r="L6" s="137"/>
    </row>
    <row r="7" spans="1:12" s="133" customFormat="1" ht="8.25" customHeight="1" x14ac:dyDescent="0.15">
      <c r="B7" s="138" t="s">
        <v>291</v>
      </c>
      <c r="C7" s="139" t="s">
        <v>15</v>
      </c>
      <c r="D7" s="140">
        <v>298085</v>
      </c>
      <c r="E7" s="14">
        <v>245456</v>
      </c>
      <c r="F7" s="14">
        <v>52629</v>
      </c>
      <c r="G7" s="141">
        <v>294984</v>
      </c>
      <c r="H7" s="14">
        <v>245375</v>
      </c>
      <c r="I7" s="14">
        <v>49609</v>
      </c>
      <c r="J7" s="142"/>
      <c r="K7" s="143"/>
      <c r="L7" s="143"/>
    </row>
    <row r="8" spans="1:12" s="133" customFormat="1" ht="8.25" customHeight="1" x14ac:dyDescent="0.15">
      <c r="B8" s="144" t="s">
        <v>267</v>
      </c>
      <c r="C8" s="137" t="s">
        <v>79</v>
      </c>
      <c r="D8" s="145">
        <v>374537</v>
      </c>
      <c r="E8" s="14">
        <v>339338</v>
      </c>
      <c r="F8" s="14">
        <v>35199</v>
      </c>
      <c r="G8" s="14">
        <v>359317</v>
      </c>
      <c r="H8" s="14">
        <v>332395</v>
      </c>
      <c r="I8" s="14">
        <v>26922</v>
      </c>
      <c r="J8" s="142"/>
      <c r="K8" s="143"/>
      <c r="L8" s="143"/>
    </row>
    <row r="9" spans="1:12" s="133" customFormat="1" ht="8.25" customHeight="1" x14ac:dyDescent="0.15">
      <c r="B9" s="146" t="s">
        <v>268</v>
      </c>
      <c r="C9" s="137" t="s">
        <v>80</v>
      </c>
      <c r="D9" s="145">
        <v>349124</v>
      </c>
      <c r="E9" s="14">
        <v>267310</v>
      </c>
      <c r="F9" s="14">
        <v>81814</v>
      </c>
      <c r="G9" s="14">
        <v>336416</v>
      </c>
      <c r="H9" s="14">
        <v>267116</v>
      </c>
      <c r="I9" s="14">
        <v>69300</v>
      </c>
      <c r="J9" s="142"/>
      <c r="K9" s="143"/>
      <c r="L9" s="143"/>
    </row>
    <row r="10" spans="1:12" s="133" customFormat="1" ht="8.25" customHeight="1" x14ac:dyDescent="0.15">
      <c r="B10" s="144" t="s">
        <v>269</v>
      </c>
      <c r="C10" s="137" t="s">
        <v>270</v>
      </c>
      <c r="D10" s="145">
        <v>476187</v>
      </c>
      <c r="E10" s="14">
        <v>365875</v>
      </c>
      <c r="F10" s="14">
        <v>110312</v>
      </c>
      <c r="G10" s="436" t="s">
        <v>389</v>
      </c>
      <c r="H10" s="436" t="s">
        <v>389</v>
      </c>
      <c r="I10" s="436" t="s">
        <v>389</v>
      </c>
      <c r="J10" s="142"/>
      <c r="K10" s="143"/>
      <c r="L10" s="143"/>
    </row>
    <row r="11" spans="1:12" s="133" customFormat="1" ht="8.25" customHeight="1" x14ac:dyDescent="0.15">
      <c r="B11" s="144" t="s">
        <v>271</v>
      </c>
      <c r="C11" s="137" t="s">
        <v>272</v>
      </c>
      <c r="D11" s="145">
        <v>266321</v>
      </c>
      <c r="E11" s="14">
        <v>238953</v>
      </c>
      <c r="F11" s="14">
        <v>27368</v>
      </c>
      <c r="G11" s="14">
        <v>261840</v>
      </c>
      <c r="H11" s="14">
        <v>240721</v>
      </c>
      <c r="I11" s="14">
        <v>21119</v>
      </c>
      <c r="J11" s="142"/>
      <c r="K11" s="143"/>
      <c r="L11" s="143"/>
    </row>
    <row r="12" spans="1:12" s="133" customFormat="1" ht="8.25" customHeight="1" x14ac:dyDescent="0.15">
      <c r="B12" s="144" t="s">
        <v>273</v>
      </c>
      <c r="C12" s="137" t="s">
        <v>274</v>
      </c>
      <c r="D12" s="145">
        <v>214121</v>
      </c>
      <c r="E12" s="14">
        <v>183735</v>
      </c>
      <c r="F12" s="14">
        <v>30386</v>
      </c>
      <c r="G12" s="14">
        <v>219020</v>
      </c>
      <c r="H12" s="14">
        <v>189733</v>
      </c>
      <c r="I12" s="14">
        <v>29287</v>
      </c>
      <c r="J12" s="142"/>
      <c r="K12" s="143"/>
      <c r="L12" s="143"/>
    </row>
    <row r="13" spans="1:12" s="133" customFormat="1" ht="8.25" customHeight="1" x14ac:dyDescent="0.15">
      <c r="B13" s="144" t="s">
        <v>275</v>
      </c>
      <c r="C13" s="137" t="s">
        <v>276</v>
      </c>
      <c r="D13" s="145">
        <v>396554</v>
      </c>
      <c r="E13" s="14">
        <v>303910</v>
      </c>
      <c r="F13" s="14">
        <v>92644</v>
      </c>
      <c r="G13" s="14">
        <v>420593</v>
      </c>
      <c r="H13" s="14">
        <v>318700</v>
      </c>
      <c r="I13" s="14">
        <v>101893</v>
      </c>
      <c r="J13" s="142"/>
      <c r="K13" s="143"/>
      <c r="L13" s="143"/>
    </row>
    <row r="14" spans="1:12" s="133" customFormat="1" ht="8.25" customHeight="1" x14ac:dyDescent="0.15">
      <c r="B14" s="144" t="s">
        <v>277</v>
      </c>
      <c r="C14" s="147" t="s">
        <v>278</v>
      </c>
      <c r="D14" s="145">
        <v>428708</v>
      </c>
      <c r="E14" s="14">
        <v>317577</v>
      </c>
      <c r="F14" s="14">
        <v>111131</v>
      </c>
      <c r="G14" s="14">
        <v>362574</v>
      </c>
      <c r="H14" s="14">
        <v>288181</v>
      </c>
      <c r="I14" s="14">
        <v>74393</v>
      </c>
      <c r="J14" s="142"/>
      <c r="K14" s="143"/>
      <c r="L14" s="143"/>
    </row>
    <row r="15" spans="1:12" s="133" customFormat="1" ht="8.25" customHeight="1" x14ac:dyDescent="0.15">
      <c r="B15" s="144" t="s">
        <v>279</v>
      </c>
      <c r="C15" s="144" t="s">
        <v>280</v>
      </c>
      <c r="D15" s="145">
        <v>120097</v>
      </c>
      <c r="E15" s="14">
        <v>110223</v>
      </c>
      <c r="F15" s="14">
        <v>9874</v>
      </c>
      <c r="G15" s="14">
        <v>106685</v>
      </c>
      <c r="H15" s="14">
        <v>102257</v>
      </c>
      <c r="I15" s="14">
        <v>4428</v>
      </c>
      <c r="J15" s="142"/>
      <c r="K15" s="143"/>
      <c r="L15" s="143"/>
    </row>
    <row r="16" spans="1:12" s="133" customFormat="1" ht="8.25" customHeight="1" x14ac:dyDescent="0.15">
      <c r="B16" s="144" t="s">
        <v>281</v>
      </c>
      <c r="C16" s="144" t="s">
        <v>282</v>
      </c>
      <c r="D16" s="145">
        <v>205796</v>
      </c>
      <c r="E16" s="14">
        <v>188337</v>
      </c>
      <c r="F16" s="14">
        <v>17459</v>
      </c>
      <c r="G16" s="436" t="s">
        <v>389</v>
      </c>
      <c r="H16" s="436" t="s">
        <v>389</v>
      </c>
      <c r="I16" s="436" t="s">
        <v>389</v>
      </c>
      <c r="J16" s="142"/>
      <c r="K16" s="143"/>
      <c r="L16" s="143"/>
    </row>
    <row r="17" spans="2:12" s="133" customFormat="1" ht="8.25" customHeight="1" x14ac:dyDescent="0.15">
      <c r="B17" s="144" t="s">
        <v>283</v>
      </c>
      <c r="C17" s="137" t="s">
        <v>284</v>
      </c>
      <c r="D17" s="145">
        <v>454742</v>
      </c>
      <c r="E17" s="14">
        <v>345469</v>
      </c>
      <c r="F17" s="14">
        <v>109273</v>
      </c>
      <c r="G17" s="14">
        <v>506388</v>
      </c>
      <c r="H17" s="14">
        <v>382425</v>
      </c>
      <c r="I17" s="14">
        <v>123963</v>
      </c>
      <c r="J17" s="142"/>
      <c r="K17" s="143"/>
      <c r="L17" s="143"/>
    </row>
    <row r="18" spans="2:12" s="133" customFormat="1" ht="8.25" customHeight="1" x14ac:dyDescent="0.15">
      <c r="B18" s="144" t="s">
        <v>285</v>
      </c>
      <c r="C18" s="137" t="s">
        <v>286</v>
      </c>
      <c r="D18" s="145">
        <v>302499</v>
      </c>
      <c r="E18" s="14">
        <v>254255</v>
      </c>
      <c r="F18" s="14">
        <v>48244</v>
      </c>
      <c r="G18" s="14">
        <v>299401</v>
      </c>
      <c r="H18" s="14">
        <v>246616</v>
      </c>
      <c r="I18" s="14">
        <v>52785</v>
      </c>
      <c r="J18" s="142"/>
      <c r="K18" s="143"/>
      <c r="L18" s="143"/>
    </row>
    <row r="19" spans="2:12" s="133" customFormat="1" ht="8.25" customHeight="1" x14ac:dyDescent="0.15">
      <c r="B19" s="144" t="s">
        <v>287</v>
      </c>
      <c r="C19" s="137" t="s">
        <v>288</v>
      </c>
      <c r="D19" s="145">
        <v>337592</v>
      </c>
      <c r="E19" s="14">
        <v>255352</v>
      </c>
      <c r="F19" s="14">
        <v>82240</v>
      </c>
      <c r="G19" s="14">
        <v>314335</v>
      </c>
      <c r="H19" s="14">
        <v>240761</v>
      </c>
      <c r="I19" s="14">
        <v>73574</v>
      </c>
      <c r="J19" s="142"/>
      <c r="K19" s="143"/>
      <c r="L19" s="143"/>
    </row>
    <row r="20" spans="2:12" s="133" customFormat="1" ht="9" customHeight="1" x14ac:dyDescent="0.15">
      <c r="B20" s="148" t="s">
        <v>289</v>
      </c>
      <c r="C20" s="149" t="s">
        <v>290</v>
      </c>
      <c r="D20" s="150">
        <v>219141</v>
      </c>
      <c r="E20" s="151">
        <v>191528</v>
      </c>
      <c r="F20" s="151">
        <v>27613</v>
      </c>
      <c r="G20" s="151">
        <v>242431</v>
      </c>
      <c r="H20" s="151">
        <v>212222</v>
      </c>
      <c r="I20" s="151">
        <v>30209</v>
      </c>
      <c r="J20" s="142"/>
      <c r="K20" s="143"/>
      <c r="L20" s="143"/>
    </row>
    <row r="21" spans="2:12" s="133" customFormat="1" ht="6" customHeight="1" x14ac:dyDescent="0.15">
      <c r="B21" s="152"/>
      <c r="C21" s="152"/>
      <c r="D21" s="153"/>
      <c r="E21" s="153"/>
      <c r="F21" s="153"/>
      <c r="G21" s="153"/>
      <c r="H21" s="153"/>
      <c r="I21" s="153"/>
      <c r="J21" s="153"/>
      <c r="K21" s="153"/>
      <c r="L21" s="153"/>
    </row>
    <row r="22" spans="2:12" s="133" customFormat="1" ht="9.9499999999999993" customHeight="1" x14ac:dyDescent="0.15">
      <c r="B22" s="530" t="s">
        <v>78</v>
      </c>
      <c r="C22" s="531"/>
      <c r="D22" s="534" t="s">
        <v>398</v>
      </c>
      <c r="E22" s="535"/>
      <c r="F22" s="536"/>
      <c r="G22" s="534" t="s">
        <v>399</v>
      </c>
      <c r="H22" s="535"/>
      <c r="I22" s="536"/>
      <c r="J22" s="534" t="s">
        <v>400</v>
      </c>
      <c r="K22" s="535"/>
      <c r="L22" s="535"/>
    </row>
    <row r="23" spans="2:12" s="134" customFormat="1" ht="18" customHeight="1" x14ac:dyDescent="0.15">
      <c r="B23" s="532"/>
      <c r="C23" s="533"/>
      <c r="D23" s="135" t="s">
        <v>123</v>
      </c>
      <c r="E23" s="136" t="s">
        <v>124</v>
      </c>
      <c r="F23" s="154" t="s">
        <v>125</v>
      </c>
      <c r="G23" s="135" t="s">
        <v>123</v>
      </c>
      <c r="H23" s="136" t="s">
        <v>124</v>
      </c>
      <c r="I23" s="155" t="s">
        <v>125</v>
      </c>
      <c r="J23" s="156" t="s">
        <v>123</v>
      </c>
      <c r="K23" s="155" t="s">
        <v>124</v>
      </c>
      <c r="L23" s="155" t="s">
        <v>125</v>
      </c>
    </row>
    <row r="24" spans="2:12" s="133" customFormat="1" ht="8.25" customHeight="1" x14ac:dyDescent="0.15">
      <c r="B24" s="138" t="s">
        <v>291</v>
      </c>
      <c r="C24" s="437" t="s">
        <v>15</v>
      </c>
      <c r="D24" s="157">
        <v>245861</v>
      </c>
      <c r="E24" s="157">
        <v>244634</v>
      </c>
      <c r="F24" s="157">
        <v>1227</v>
      </c>
      <c r="G24" s="157">
        <v>244577</v>
      </c>
      <c r="H24" s="157">
        <v>243099</v>
      </c>
      <c r="I24" s="143">
        <v>1478</v>
      </c>
      <c r="J24" s="157">
        <v>249586</v>
      </c>
      <c r="K24" s="157">
        <v>243718</v>
      </c>
      <c r="L24" s="143">
        <v>5868</v>
      </c>
    </row>
    <row r="25" spans="2:12" s="133" customFormat="1" ht="8.25" customHeight="1" x14ac:dyDescent="0.15">
      <c r="B25" s="144" t="s">
        <v>267</v>
      </c>
      <c r="C25" s="438" t="s">
        <v>79</v>
      </c>
      <c r="D25" s="143">
        <v>351167</v>
      </c>
      <c r="E25" s="143">
        <v>348687</v>
      </c>
      <c r="F25" s="143">
        <v>2480</v>
      </c>
      <c r="G25" s="143">
        <v>343441</v>
      </c>
      <c r="H25" s="143">
        <v>343260</v>
      </c>
      <c r="I25" s="158">
        <v>181</v>
      </c>
      <c r="J25" s="143">
        <v>349239</v>
      </c>
      <c r="K25" s="143">
        <v>349010</v>
      </c>
      <c r="L25" s="158">
        <v>229</v>
      </c>
    </row>
    <row r="26" spans="2:12" s="133" customFormat="1" ht="8.25" customHeight="1" x14ac:dyDescent="0.15">
      <c r="B26" s="146" t="s">
        <v>268</v>
      </c>
      <c r="C26" s="438" t="s">
        <v>80</v>
      </c>
      <c r="D26" s="143">
        <v>260488</v>
      </c>
      <c r="E26" s="143">
        <v>257205</v>
      </c>
      <c r="F26" s="143">
        <v>3283</v>
      </c>
      <c r="G26" s="143">
        <v>263476</v>
      </c>
      <c r="H26" s="143">
        <v>263331</v>
      </c>
      <c r="I26" s="158">
        <v>145</v>
      </c>
      <c r="J26" s="143">
        <v>268099</v>
      </c>
      <c r="K26" s="143">
        <v>264043</v>
      </c>
      <c r="L26" s="158">
        <v>4056</v>
      </c>
    </row>
    <row r="27" spans="2:12" s="133" customFormat="1" ht="8.25" customHeight="1" x14ac:dyDescent="0.15">
      <c r="B27" s="144" t="s">
        <v>269</v>
      </c>
      <c r="C27" s="438" t="s">
        <v>270</v>
      </c>
      <c r="D27" s="436" t="s">
        <v>389</v>
      </c>
      <c r="E27" s="436" t="s">
        <v>389</v>
      </c>
      <c r="F27" s="436" t="s">
        <v>389</v>
      </c>
      <c r="G27" s="436" t="s">
        <v>389</v>
      </c>
      <c r="H27" s="436" t="s">
        <v>389</v>
      </c>
      <c r="I27" s="436" t="s">
        <v>389</v>
      </c>
      <c r="J27" s="436" t="s">
        <v>389</v>
      </c>
      <c r="K27" s="436" t="s">
        <v>389</v>
      </c>
      <c r="L27" s="436" t="s">
        <v>389</v>
      </c>
    </row>
    <row r="28" spans="2:12" s="133" customFormat="1" ht="8.25" customHeight="1" x14ac:dyDescent="0.15">
      <c r="B28" s="144" t="s">
        <v>271</v>
      </c>
      <c r="C28" s="438" t="s">
        <v>272</v>
      </c>
      <c r="D28" s="143">
        <v>250170</v>
      </c>
      <c r="E28" s="143">
        <v>250166</v>
      </c>
      <c r="F28" s="143">
        <v>4</v>
      </c>
      <c r="G28" s="143">
        <v>238779</v>
      </c>
      <c r="H28" s="143">
        <v>237789</v>
      </c>
      <c r="I28" s="158">
        <v>990</v>
      </c>
      <c r="J28" s="143">
        <v>241573</v>
      </c>
      <c r="K28" s="143">
        <v>233930</v>
      </c>
      <c r="L28" s="158">
        <v>7643</v>
      </c>
    </row>
    <row r="29" spans="2:12" s="133" customFormat="1" ht="8.25" customHeight="1" x14ac:dyDescent="0.15">
      <c r="B29" s="144" t="s">
        <v>273</v>
      </c>
      <c r="C29" s="438" t="s">
        <v>274</v>
      </c>
      <c r="D29" s="143">
        <v>187718</v>
      </c>
      <c r="E29" s="143">
        <v>186629</v>
      </c>
      <c r="F29" s="143">
        <v>1089</v>
      </c>
      <c r="G29" s="143">
        <v>191560</v>
      </c>
      <c r="H29" s="143">
        <v>186539</v>
      </c>
      <c r="I29" s="158">
        <v>5021</v>
      </c>
      <c r="J29" s="143">
        <v>197033</v>
      </c>
      <c r="K29" s="143">
        <v>188161</v>
      </c>
      <c r="L29" s="158">
        <v>8872</v>
      </c>
    </row>
    <row r="30" spans="2:12" s="133" customFormat="1" ht="8.25" customHeight="1" x14ac:dyDescent="0.15">
      <c r="B30" s="144" t="s">
        <v>275</v>
      </c>
      <c r="C30" s="438" t="s">
        <v>276</v>
      </c>
      <c r="D30" s="143">
        <v>321516</v>
      </c>
      <c r="E30" s="143">
        <v>321516</v>
      </c>
      <c r="F30" s="143">
        <v>0</v>
      </c>
      <c r="G30" s="143">
        <v>315750</v>
      </c>
      <c r="H30" s="143">
        <v>313579</v>
      </c>
      <c r="I30" s="158">
        <v>2171</v>
      </c>
      <c r="J30" s="143">
        <v>344585</v>
      </c>
      <c r="K30" s="143">
        <v>316822</v>
      </c>
      <c r="L30" s="158">
        <v>27763</v>
      </c>
    </row>
    <row r="31" spans="2:12" s="133" customFormat="1" ht="8.25" customHeight="1" x14ac:dyDescent="0.15">
      <c r="B31" s="144" t="s">
        <v>277</v>
      </c>
      <c r="C31" s="439" t="s">
        <v>278</v>
      </c>
      <c r="D31" s="143">
        <v>308115</v>
      </c>
      <c r="E31" s="143">
        <v>308009</v>
      </c>
      <c r="F31" s="143">
        <v>106</v>
      </c>
      <c r="G31" s="143">
        <v>304096</v>
      </c>
      <c r="H31" s="143">
        <v>303771</v>
      </c>
      <c r="I31" s="158">
        <v>325</v>
      </c>
      <c r="J31" s="143">
        <v>407562</v>
      </c>
      <c r="K31" s="143">
        <v>323487</v>
      </c>
      <c r="L31" s="158">
        <v>84075</v>
      </c>
    </row>
    <row r="32" spans="2:12" s="133" customFormat="1" ht="8.25" customHeight="1" x14ac:dyDescent="0.15">
      <c r="B32" s="144" t="s">
        <v>279</v>
      </c>
      <c r="C32" s="440" t="s">
        <v>280</v>
      </c>
      <c r="D32" s="143">
        <v>99146</v>
      </c>
      <c r="E32" s="143">
        <v>98375</v>
      </c>
      <c r="F32" s="143">
        <v>771</v>
      </c>
      <c r="G32" s="143">
        <v>94179</v>
      </c>
      <c r="H32" s="143">
        <v>94179</v>
      </c>
      <c r="I32" s="158">
        <v>0</v>
      </c>
      <c r="J32" s="143">
        <v>96669</v>
      </c>
      <c r="K32" s="143">
        <v>96669</v>
      </c>
      <c r="L32" s="158">
        <v>0</v>
      </c>
    </row>
    <row r="33" spans="2:16" s="133" customFormat="1" ht="8.25" customHeight="1" x14ac:dyDescent="0.15">
      <c r="B33" s="144" t="s">
        <v>281</v>
      </c>
      <c r="C33" s="440" t="s">
        <v>282</v>
      </c>
      <c r="D33" s="436" t="s">
        <v>389</v>
      </c>
      <c r="E33" s="436" t="s">
        <v>389</v>
      </c>
      <c r="F33" s="436" t="s">
        <v>389</v>
      </c>
      <c r="G33" s="436" t="s">
        <v>389</v>
      </c>
      <c r="H33" s="436" t="s">
        <v>389</v>
      </c>
      <c r="I33" s="436" t="s">
        <v>389</v>
      </c>
      <c r="J33" s="436" t="s">
        <v>389</v>
      </c>
      <c r="K33" s="436" t="s">
        <v>389</v>
      </c>
      <c r="L33" s="436" t="s">
        <v>389</v>
      </c>
    </row>
    <row r="34" spans="2:16" s="133" customFormat="1" ht="8.25" customHeight="1" x14ac:dyDescent="0.15">
      <c r="B34" s="144" t="s">
        <v>283</v>
      </c>
      <c r="C34" s="438" t="s">
        <v>284</v>
      </c>
      <c r="D34" s="143">
        <v>376628</v>
      </c>
      <c r="E34" s="143">
        <v>376628</v>
      </c>
      <c r="F34" s="143">
        <v>0</v>
      </c>
      <c r="G34" s="143">
        <v>381331</v>
      </c>
      <c r="H34" s="143">
        <v>381330</v>
      </c>
      <c r="I34" s="158">
        <v>1</v>
      </c>
      <c r="J34" s="143">
        <v>378205</v>
      </c>
      <c r="K34" s="143">
        <v>378205</v>
      </c>
      <c r="L34" s="158">
        <v>0</v>
      </c>
    </row>
    <row r="35" spans="2:16" s="133" customFormat="1" ht="8.25" customHeight="1" x14ac:dyDescent="0.15">
      <c r="B35" s="144" t="s">
        <v>285</v>
      </c>
      <c r="C35" s="438" t="s">
        <v>286</v>
      </c>
      <c r="D35" s="143">
        <v>247086</v>
      </c>
      <c r="E35" s="143">
        <v>246919</v>
      </c>
      <c r="F35" s="143">
        <v>167</v>
      </c>
      <c r="G35" s="143">
        <v>245249</v>
      </c>
      <c r="H35" s="143">
        <v>245235</v>
      </c>
      <c r="I35" s="158">
        <v>14</v>
      </c>
      <c r="J35" s="143">
        <v>246785</v>
      </c>
      <c r="K35" s="143">
        <v>244456</v>
      </c>
      <c r="L35" s="158">
        <v>2329</v>
      </c>
    </row>
    <row r="36" spans="2:16" s="133" customFormat="1" ht="8.25" customHeight="1" x14ac:dyDescent="0.15">
      <c r="B36" s="144" t="s">
        <v>287</v>
      </c>
      <c r="C36" s="438" t="s">
        <v>288</v>
      </c>
      <c r="D36" s="143">
        <v>235291</v>
      </c>
      <c r="E36" s="143">
        <v>235291</v>
      </c>
      <c r="F36" s="143">
        <v>0</v>
      </c>
      <c r="G36" s="143">
        <v>236213</v>
      </c>
      <c r="H36" s="143">
        <v>236213</v>
      </c>
      <c r="I36" s="158">
        <v>0</v>
      </c>
      <c r="J36" s="143">
        <v>256520</v>
      </c>
      <c r="K36" s="143">
        <v>239646</v>
      </c>
      <c r="L36" s="158">
        <v>16874</v>
      </c>
    </row>
    <row r="37" spans="2:16" s="133" customFormat="1" ht="8.25" customHeight="1" x14ac:dyDescent="0.15">
      <c r="B37" s="148" t="s">
        <v>289</v>
      </c>
      <c r="C37" s="441" t="s">
        <v>290</v>
      </c>
      <c r="D37" s="159">
        <v>208264</v>
      </c>
      <c r="E37" s="159">
        <v>205600</v>
      </c>
      <c r="F37" s="159">
        <v>2664</v>
      </c>
      <c r="G37" s="159">
        <v>199043</v>
      </c>
      <c r="H37" s="159">
        <v>198834</v>
      </c>
      <c r="I37" s="163">
        <v>209</v>
      </c>
      <c r="J37" s="159">
        <v>203680</v>
      </c>
      <c r="K37" s="159">
        <v>200478</v>
      </c>
      <c r="L37" s="163">
        <v>3202</v>
      </c>
    </row>
    <row r="38" spans="2:16" s="161" customFormat="1" ht="6" customHeight="1" x14ac:dyDescent="0.15">
      <c r="B38" s="423"/>
      <c r="C38" s="423"/>
      <c r="D38" s="160"/>
      <c r="E38" s="160"/>
      <c r="F38" s="160"/>
      <c r="G38" s="160"/>
      <c r="H38" s="160"/>
      <c r="I38" s="160"/>
      <c r="J38" s="160"/>
      <c r="K38" s="160"/>
      <c r="L38" s="160"/>
    </row>
    <row r="39" spans="2:16" s="133" customFormat="1" ht="9.9499999999999993" customHeight="1" x14ac:dyDescent="0.15">
      <c r="B39" s="530" t="s">
        <v>78</v>
      </c>
      <c r="C39" s="531"/>
      <c r="D39" s="534" t="s">
        <v>401</v>
      </c>
      <c r="E39" s="535"/>
      <c r="F39" s="536"/>
      <c r="G39" s="534" t="s">
        <v>402</v>
      </c>
      <c r="H39" s="535"/>
      <c r="I39" s="536"/>
      <c r="J39" s="534" t="s">
        <v>403</v>
      </c>
      <c r="K39" s="535"/>
      <c r="L39" s="535"/>
    </row>
    <row r="40" spans="2:16" s="134" customFormat="1" ht="18" customHeight="1" x14ac:dyDescent="0.15">
      <c r="B40" s="532"/>
      <c r="C40" s="533"/>
      <c r="D40" s="135" t="s">
        <v>123</v>
      </c>
      <c r="E40" s="136" t="s">
        <v>124</v>
      </c>
      <c r="F40" s="154" t="s">
        <v>125</v>
      </c>
      <c r="G40" s="135" t="s">
        <v>123</v>
      </c>
      <c r="H40" s="136" t="s">
        <v>124</v>
      </c>
      <c r="I40" s="155" t="s">
        <v>125</v>
      </c>
      <c r="J40" s="156" t="s">
        <v>123</v>
      </c>
      <c r="K40" s="155" t="s">
        <v>124</v>
      </c>
      <c r="L40" s="155" t="s">
        <v>125</v>
      </c>
    </row>
    <row r="41" spans="2:16" s="133" customFormat="1" ht="8.25" customHeight="1" x14ac:dyDescent="0.15">
      <c r="B41" s="138" t="s">
        <v>291</v>
      </c>
      <c r="C41" s="437" t="s">
        <v>15</v>
      </c>
      <c r="D41" s="157">
        <v>254630</v>
      </c>
      <c r="E41" s="157">
        <v>249210</v>
      </c>
      <c r="F41" s="157">
        <v>5420</v>
      </c>
      <c r="G41" s="157">
        <v>258682</v>
      </c>
      <c r="H41" s="157">
        <v>247627</v>
      </c>
      <c r="I41" s="143">
        <v>11055</v>
      </c>
      <c r="J41" s="157">
        <v>382312</v>
      </c>
      <c r="K41" s="157">
        <v>248823</v>
      </c>
      <c r="L41" s="143">
        <v>133489</v>
      </c>
      <c r="M41" s="162"/>
      <c r="O41" s="162"/>
      <c r="P41" s="162"/>
    </row>
    <row r="42" spans="2:16" s="133" customFormat="1" ht="8.25" customHeight="1" x14ac:dyDescent="0.15">
      <c r="B42" s="144" t="s">
        <v>267</v>
      </c>
      <c r="C42" s="438" t="s">
        <v>79</v>
      </c>
      <c r="D42" s="143">
        <v>340828</v>
      </c>
      <c r="E42" s="143">
        <v>340655</v>
      </c>
      <c r="F42" s="158">
        <v>173</v>
      </c>
      <c r="G42" s="143">
        <v>336499</v>
      </c>
      <c r="H42" s="143">
        <v>336341</v>
      </c>
      <c r="I42" s="158">
        <v>158</v>
      </c>
      <c r="J42" s="143">
        <v>401356</v>
      </c>
      <c r="K42" s="143">
        <v>358461</v>
      </c>
      <c r="L42" s="158">
        <v>42895</v>
      </c>
      <c r="M42" s="162"/>
      <c r="O42" s="162"/>
      <c r="P42" s="162"/>
    </row>
    <row r="43" spans="2:16" s="133" customFormat="1" ht="8.25" customHeight="1" x14ac:dyDescent="0.15">
      <c r="B43" s="146" t="s">
        <v>268</v>
      </c>
      <c r="C43" s="438" t="s">
        <v>80</v>
      </c>
      <c r="D43" s="143">
        <v>270886</v>
      </c>
      <c r="E43" s="143">
        <v>270846</v>
      </c>
      <c r="F43" s="158">
        <v>40</v>
      </c>
      <c r="G43" s="143">
        <v>266726</v>
      </c>
      <c r="H43" s="143">
        <v>266176</v>
      </c>
      <c r="I43" s="158">
        <v>550</v>
      </c>
      <c r="J43" s="143">
        <v>332393</v>
      </c>
      <c r="K43" s="143">
        <v>271161</v>
      </c>
      <c r="L43" s="158">
        <v>61232</v>
      </c>
      <c r="M43" s="162"/>
      <c r="O43" s="162"/>
      <c r="P43" s="162"/>
    </row>
    <row r="44" spans="2:16" s="133" customFormat="1" ht="8.25" customHeight="1" x14ac:dyDescent="0.15">
      <c r="B44" s="144" t="s">
        <v>269</v>
      </c>
      <c r="C44" s="438" t="s">
        <v>270</v>
      </c>
      <c r="D44" s="436" t="s">
        <v>389</v>
      </c>
      <c r="E44" s="436" t="s">
        <v>389</v>
      </c>
      <c r="F44" s="436" t="s">
        <v>389</v>
      </c>
      <c r="G44" s="436" t="s">
        <v>389</v>
      </c>
      <c r="H44" s="436" t="s">
        <v>389</v>
      </c>
      <c r="I44" s="436" t="s">
        <v>389</v>
      </c>
      <c r="J44" s="436" t="s">
        <v>389</v>
      </c>
      <c r="K44" s="436" t="s">
        <v>389</v>
      </c>
      <c r="L44" s="436" t="s">
        <v>389</v>
      </c>
      <c r="M44" s="162"/>
      <c r="O44" s="162"/>
      <c r="P44" s="162"/>
    </row>
    <row r="45" spans="2:16" s="133" customFormat="1" ht="8.25" customHeight="1" x14ac:dyDescent="0.15">
      <c r="B45" s="144" t="s">
        <v>271</v>
      </c>
      <c r="C45" s="438" t="s">
        <v>272</v>
      </c>
      <c r="D45" s="143">
        <v>249552</v>
      </c>
      <c r="E45" s="143">
        <v>246242</v>
      </c>
      <c r="F45" s="158">
        <v>3310</v>
      </c>
      <c r="G45" s="143">
        <v>244571</v>
      </c>
      <c r="H45" s="143">
        <v>244563</v>
      </c>
      <c r="I45" s="158">
        <v>8</v>
      </c>
      <c r="J45" s="143">
        <v>260514</v>
      </c>
      <c r="K45" s="143">
        <v>227095</v>
      </c>
      <c r="L45" s="158">
        <v>33419</v>
      </c>
      <c r="M45" s="162"/>
      <c r="O45" s="162"/>
      <c r="P45" s="162"/>
    </row>
    <row r="46" spans="2:16" s="133" customFormat="1" ht="8.25" customHeight="1" x14ac:dyDescent="0.15">
      <c r="B46" s="144" t="s">
        <v>273</v>
      </c>
      <c r="C46" s="438" t="s">
        <v>274</v>
      </c>
      <c r="D46" s="143">
        <v>218829</v>
      </c>
      <c r="E46" s="143">
        <v>197638</v>
      </c>
      <c r="F46" s="158">
        <v>21191</v>
      </c>
      <c r="G46" s="143">
        <v>201722</v>
      </c>
      <c r="H46" s="143">
        <v>196584</v>
      </c>
      <c r="I46" s="158">
        <v>5138</v>
      </c>
      <c r="J46" s="143">
        <v>230801</v>
      </c>
      <c r="K46" s="143">
        <v>197845</v>
      </c>
      <c r="L46" s="158">
        <v>32956</v>
      </c>
      <c r="M46" s="162"/>
      <c r="O46" s="162"/>
      <c r="P46" s="162"/>
    </row>
    <row r="47" spans="2:16" s="133" customFormat="1" ht="8.25" customHeight="1" x14ac:dyDescent="0.15">
      <c r="B47" s="144" t="s">
        <v>275</v>
      </c>
      <c r="C47" s="438" t="s">
        <v>276</v>
      </c>
      <c r="D47" s="143">
        <v>325956</v>
      </c>
      <c r="E47" s="143">
        <v>325513</v>
      </c>
      <c r="F47" s="158">
        <v>443</v>
      </c>
      <c r="G47" s="143">
        <v>321933</v>
      </c>
      <c r="H47" s="143">
        <v>318444</v>
      </c>
      <c r="I47" s="158">
        <v>3489</v>
      </c>
      <c r="J47" s="143">
        <v>936398</v>
      </c>
      <c r="K47" s="143">
        <v>326209</v>
      </c>
      <c r="L47" s="158">
        <v>610189</v>
      </c>
      <c r="M47" s="162"/>
      <c r="O47" s="162"/>
      <c r="P47" s="162"/>
    </row>
    <row r="48" spans="2:16" s="133" customFormat="1" ht="8.25" customHeight="1" x14ac:dyDescent="0.15">
      <c r="B48" s="144" t="s">
        <v>277</v>
      </c>
      <c r="C48" s="439" t="s">
        <v>278</v>
      </c>
      <c r="D48" s="143">
        <v>317016</v>
      </c>
      <c r="E48" s="143">
        <v>317013</v>
      </c>
      <c r="F48" s="158">
        <v>3</v>
      </c>
      <c r="G48" s="143">
        <v>372328</v>
      </c>
      <c r="H48" s="143">
        <v>304954</v>
      </c>
      <c r="I48" s="158">
        <v>67374</v>
      </c>
      <c r="J48" s="143">
        <v>526392</v>
      </c>
      <c r="K48" s="143">
        <v>298309</v>
      </c>
      <c r="L48" s="158">
        <v>228083</v>
      </c>
      <c r="M48" s="162"/>
      <c r="O48" s="162"/>
      <c r="P48" s="162"/>
    </row>
    <row r="49" spans="2:16" s="133" customFormat="1" ht="8.25" customHeight="1" x14ac:dyDescent="0.15">
      <c r="B49" s="144" t="s">
        <v>279</v>
      </c>
      <c r="C49" s="440" t="s">
        <v>280</v>
      </c>
      <c r="D49" s="143">
        <v>97574</v>
      </c>
      <c r="E49" s="143">
        <v>97574</v>
      </c>
      <c r="F49" s="158">
        <v>0</v>
      </c>
      <c r="G49" s="143">
        <v>102159</v>
      </c>
      <c r="H49" s="143">
        <v>102046</v>
      </c>
      <c r="I49" s="158">
        <v>113</v>
      </c>
      <c r="J49" s="143">
        <v>101621</v>
      </c>
      <c r="K49" s="143">
        <v>91808</v>
      </c>
      <c r="L49" s="158">
        <v>9813</v>
      </c>
      <c r="M49" s="162"/>
      <c r="O49" s="162"/>
      <c r="P49" s="162"/>
    </row>
    <row r="50" spans="2:16" s="133" customFormat="1" ht="8.25" customHeight="1" x14ac:dyDescent="0.15">
      <c r="B50" s="144" t="s">
        <v>281</v>
      </c>
      <c r="C50" s="440" t="s">
        <v>282</v>
      </c>
      <c r="D50" s="436" t="s">
        <v>389</v>
      </c>
      <c r="E50" s="436" t="s">
        <v>389</v>
      </c>
      <c r="F50" s="436" t="s">
        <v>389</v>
      </c>
      <c r="G50" s="436" t="s">
        <v>389</v>
      </c>
      <c r="H50" s="436" t="s">
        <v>389</v>
      </c>
      <c r="I50" s="436" t="s">
        <v>389</v>
      </c>
      <c r="J50" s="436" t="s">
        <v>389</v>
      </c>
      <c r="K50" s="436" t="s">
        <v>389</v>
      </c>
      <c r="L50" s="436" t="s">
        <v>389</v>
      </c>
      <c r="M50" s="162"/>
      <c r="O50" s="162"/>
      <c r="P50" s="162"/>
    </row>
    <row r="51" spans="2:16" s="133" customFormat="1" ht="8.25" customHeight="1" x14ac:dyDescent="0.15">
      <c r="B51" s="144" t="s">
        <v>283</v>
      </c>
      <c r="C51" s="438" t="s">
        <v>284</v>
      </c>
      <c r="D51" s="143">
        <v>382251</v>
      </c>
      <c r="E51" s="143">
        <v>380997</v>
      </c>
      <c r="F51" s="158">
        <v>1254</v>
      </c>
      <c r="G51" s="143">
        <v>387445</v>
      </c>
      <c r="H51" s="143">
        <v>387435</v>
      </c>
      <c r="I51" s="158">
        <v>10</v>
      </c>
      <c r="J51" s="143">
        <v>1092538</v>
      </c>
      <c r="K51" s="143">
        <v>395319</v>
      </c>
      <c r="L51" s="158">
        <v>697219</v>
      </c>
      <c r="M51" s="162"/>
      <c r="O51" s="162"/>
      <c r="P51" s="162"/>
    </row>
    <row r="52" spans="2:16" s="133" customFormat="1" ht="8.25" customHeight="1" x14ac:dyDescent="0.15">
      <c r="B52" s="144" t="s">
        <v>285</v>
      </c>
      <c r="C52" s="438" t="s">
        <v>286</v>
      </c>
      <c r="D52" s="143">
        <v>251640</v>
      </c>
      <c r="E52" s="143">
        <v>251640</v>
      </c>
      <c r="F52" s="158">
        <v>0</v>
      </c>
      <c r="G52" s="143">
        <v>287286</v>
      </c>
      <c r="H52" s="143">
        <v>249503</v>
      </c>
      <c r="I52" s="158">
        <v>37783</v>
      </c>
      <c r="J52" s="143">
        <v>356607</v>
      </c>
      <c r="K52" s="143">
        <v>249092</v>
      </c>
      <c r="L52" s="158">
        <v>107515</v>
      </c>
      <c r="M52" s="162"/>
      <c r="O52" s="162"/>
      <c r="P52" s="162"/>
    </row>
    <row r="53" spans="2:16" s="133" customFormat="1" ht="8.25" customHeight="1" x14ac:dyDescent="0.15">
      <c r="B53" s="144" t="s">
        <v>287</v>
      </c>
      <c r="C53" s="438" t="s">
        <v>288</v>
      </c>
      <c r="D53" s="143">
        <v>324984</v>
      </c>
      <c r="E53" s="143">
        <v>261284</v>
      </c>
      <c r="F53" s="158">
        <v>63700</v>
      </c>
      <c r="G53" s="143">
        <v>316623</v>
      </c>
      <c r="H53" s="143">
        <v>253964</v>
      </c>
      <c r="I53" s="158">
        <v>62659</v>
      </c>
      <c r="J53" s="143">
        <v>301518</v>
      </c>
      <c r="K53" s="143">
        <v>234649</v>
      </c>
      <c r="L53" s="158">
        <v>66869</v>
      </c>
      <c r="M53" s="162"/>
      <c r="O53" s="162"/>
      <c r="P53" s="162"/>
    </row>
    <row r="54" spans="2:16" s="133" customFormat="1" ht="8.25" customHeight="1" x14ac:dyDescent="0.15">
      <c r="B54" s="148" t="s">
        <v>289</v>
      </c>
      <c r="C54" s="441" t="s">
        <v>290</v>
      </c>
      <c r="D54" s="159">
        <v>212395</v>
      </c>
      <c r="E54" s="159">
        <v>207692</v>
      </c>
      <c r="F54" s="159">
        <v>4703</v>
      </c>
      <c r="G54" s="159">
        <v>201887</v>
      </c>
      <c r="H54" s="159">
        <v>201226</v>
      </c>
      <c r="I54" s="163">
        <v>661</v>
      </c>
      <c r="J54" s="159">
        <v>321164</v>
      </c>
      <c r="K54" s="159">
        <v>204526</v>
      </c>
      <c r="L54" s="163">
        <v>116638</v>
      </c>
      <c r="M54" s="162"/>
      <c r="O54" s="162"/>
      <c r="P54" s="162"/>
    </row>
    <row r="55" spans="2:16" s="161" customFormat="1" ht="6" customHeight="1" x14ac:dyDescent="0.15">
      <c r="B55" s="423"/>
      <c r="C55" s="423"/>
      <c r="D55" s="160"/>
      <c r="E55" s="160"/>
      <c r="F55" s="160"/>
      <c r="G55" s="160"/>
      <c r="H55" s="160"/>
      <c r="I55" s="160"/>
      <c r="J55" s="160"/>
      <c r="K55" s="160"/>
      <c r="L55" s="160"/>
    </row>
    <row r="56" spans="2:16" s="133" customFormat="1" ht="9.9499999999999993" customHeight="1" x14ac:dyDescent="0.15">
      <c r="B56" s="530" t="s">
        <v>78</v>
      </c>
      <c r="C56" s="531"/>
      <c r="D56" s="534" t="s">
        <v>404</v>
      </c>
      <c r="E56" s="535"/>
      <c r="F56" s="536"/>
      <c r="G56" s="534" t="s">
        <v>405</v>
      </c>
      <c r="H56" s="535"/>
      <c r="I56" s="536"/>
      <c r="J56" s="534" t="s">
        <v>406</v>
      </c>
      <c r="K56" s="535"/>
      <c r="L56" s="535"/>
    </row>
    <row r="57" spans="2:16" s="134" customFormat="1" ht="18" customHeight="1" x14ac:dyDescent="0.15">
      <c r="B57" s="532"/>
      <c r="C57" s="533"/>
      <c r="D57" s="135" t="s">
        <v>123</v>
      </c>
      <c r="E57" s="136" t="s">
        <v>124</v>
      </c>
      <c r="F57" s="154" t="s">
        <v>125</v>
      </c>
      <c r="G57" s="135" t="s">
        <v>123</v>
      </c>
      <c r="H57" s="136" t="s">
        <v>124</v>
      </c>
      <c r="I57" s="155" t="s">
        <v>125</v>
      </c>
      <c r="J57" s="156" t="s">
        <v>123</v>
      </c>
      <c r="K57" s="155" t="s">
        <v>124</v>
      </c>
      <c r="L57" s="155" t="s">
        <v>125</v>
      </c>
    </row>
    <row r="58" spans="2:16" s="133" customFormat="1" ht="8.25" customHeight="1" x14ac:dyDescent="0.15">
      <c r="B58" s="138" t="s">
        <v>291</v>
      </c>
      <c r="C58" s="437" t="s">
        <v>15</v>
      </c>
      <c r="D58" s="157">
        <v>354355</v>
      </c>
      <c r="E58" s="157">
        <v>247314</v>
      </c>
      <c r="F58" s="157">
        <v>107041</v>
      </c>
      <c r="G58" s="157">
        <v>257190</v>
      </c>
      <c r="H58" s="157">
        <v>244774</v>
      </c>
      <c r="I58" s="143">
        <v>12416</v>
      </c>
      <c r="J58" s="157">
        <v>246928</v>
      </c>
      <c r="K58" s="157">
        <v>243674</v>
      </c>
      <c r="L58" s="143">
        <v>3254</v>
      </c>
    </row>
    <row r="59" spans="2:16" s="133" customFormat="1" ht="8.25" customHeight="1" x14ac:dyDescent="0.15">
      <c r="B59" s="144" t="s">
        <v>267</v>
      </c>
      <c r="C59" s="438" t="s">
        <v>79</v>
      </c>
      <c r="D59" s="143">
        <v>334129</v>
      </c>
      <c r="E59" s="143">
        <v>330266</v>
      </c>
      <c r="F59" s="158">
        <v>3863</v>
      </c>
      <c r="G59" s="143">
        <v>320183</v>
      </c>
      <c r="H59" s="143">
        <v>303905</v>
      </c>
      <c r="I59" s="158">
        <v>16278</v>
      </c>
      <c r="J59" s="143">
        <v>346354</v>
      </c>
      <c r="K59" s="143">
        <v>311204</v>
      </c>
      <c r="L59" s="158">
        <v>35150</v>
      </c>
    </row>
    <row r="60" spans="2:16" s="133" customFormat="1" ht="8.25" customHeight="1" x14ac:dyDescent="0.15">
      <c r="B60" s="146" t="s">
        <v>268</v>
      </c>
      <c r="C60" s="438" t="s">
        <v>80</v>
      </c>
      <c r="D60" s="143">
        <v>540056</v>
      </c>
      <c r="E60" s="143">
        <v>270577</v>
      </c>
      <c r="F60" s="158">
        <v>269479</v>
      </c>
      <c r="G60" s="143">
        <v>285235</v>
      </c>
      <c r="H60" s="143">
        <v>267007</v>
      </c>
      <c r="I60" s="158">
        <v>18228</v>
      </c>
      <c r="J60" s="143">
        <v>269112</v>
      </c>
      <c r="K60" s="143">
        <v>268109</v>
      </c>
      <c r="L60" s="158">
        <v>1003</v>
      </c>
    </row>
    <row r="61" spans="2:16" s="133" customFormat="1" ht="8.25" customHeight="1" x14ac:dyDescent="0.15">
      <c r="B61" s="144" t="s">
        <v>269</v>
      </c>
      <c r="C61" s="438" t="s">
        <v>270</v>
      </c>
      <c r="D61" s="436" t="s">
        <v>389</v>
      </c>
      <c r="E61" s="436" t="s">
        <v>389</v>
      </c>
      <c r="F61" s="436" t="s">
        <v>389</v>
      </c>
      <c r="G61" s="436" t="s">
        <v>389</v>
      </c>
      <c r="H61" s="436" t="s">
        <v>389</v>
      </c>
      <c r="I61" s="436" t="s">
        <v>389</v>
      </c>
      <c r="J61" s="436" t="s">
        <v>389</v>
      </c>
      <c r="K61" s="436" t="s">
        <v>389</v>
      </c>
      <c r="L61" s="436" t="s">
        <v>389</v>
      </c>
    </row>
    <row r="62" spans="2:16" s="133" customFormat="1" ht="8.25" customHeight="1" x14ac:dyDescent="0.15">
      <c r="B62" s="144" t="s">
        <v>271</v>
      </c>
      <c r="C62" s="438" t="s">
        <v>272</v>
      </c>
      <c r="D62" s="143">
        <v>351003</v>
      </c>
      <c r="E62" s="143">
        <v>243095</v>
      </c>
      <c r="F62" s="158">
        <v>107908</v>
      </c>
      <c r="G62" s="143">
        <v>231401</v>
      </c>
      <c r="H62" s="143">
        <v>230779</v>
      </c>
      <c r="I62" s="158">
        <v>622</v>
      </c>
      <c r="J62" s="143">
        <v>248171</v>
      </c>
      <c r="K62" s="143">
        <v>245045</v>
      </c>
      <c r="L62" s="158">
        <v>3126</v>
      </c>
    </row>
    <row r="63" spans="2:16" s="133" customFormat="1" ht="8.25" customHeight="1" x14ac:dyDescent="0.15">
      <c r="B63" s="144" t="s">
        <v>273</v>
      </c>
      <c r="C63" s="438" t="s">
        <v>274</v>
      </c>
      <c r="D63" s="143">
        <v>263261</v>
      </c>
      <c r="E63" s="143">
        <v>191083</v>
      </c>
      <c r="F63" s="158">
        <v>72178</v>
      </c>
      <c r="G63" s="143">
        <v>209832</v>
      </c>
      <c r="H63" s="143">
        <v>189963</v>
      </c>
      <c r="I63" s="158">
        <v>19869</v>
      </c>
      <c r="J63" s="143">
        <v>190351</v>
      </c>
      <c r="K63" s="143">
        <v>188983</v>
      </c>
      <c r="L63" s="158">
        <v>1368</v>
      </c>
    </row>
    <row r="64" spans="2:16" s="133" customFormat="1" ht="8.25" customHeight="1" x14ac:dyDescent="0.15">
      <c r="B64" s="144" t="s">
        <v>275</v>
      </c>
      <c r="C64" s="438" t="s">
        <v>276</v>
      </c>
      <c r="D64" s="143">
        <v>359908</v>
      </c>
      <c r="E64" s="143">
        <v>326110</v>
      </c>
      <c r="F64" s="158">
        <v>33798</v>
      </c>
      <c r="G64" s="143">
        <v>340656</v>
      </c>
      <c r="H64" s="143">
        <v>322003</v>
      </c>
      <c r="I64" s="158">
        <v>18653</v>
      </c>
      <c r="J64" s="143">
        <v>317626</v>
      </c>
      <c r="K64" s="143">
        <v>317626</v>
      </c>
      <c r="L64" s="158">
        <v>0</v>
      </c>
    </row>
    <row r="65" spans="2:12" s="133" customFormat="1" ht="8.25" customHeight="1" x14ac:dyDescent="0.15">
      <c r="B65" s="144" t="s">
        <v>277</v>
      </c>
      <c r="C65" s="439" t="s">
        <v>278</v>
      </c>
      <c r="D65" s="143">
        <v>291328</v>
      </c>
      <c r="E65" s="143">
        <v>256289</v>
      </c>
      <c r="F65" s="158">
        <v>35039</v>
      </c>
      <c r="G65" s="143">
        <v>280083</v>
      </c>
      <c r="H65" s="143">
        <v>278886</v>
      </c>
      <c r="I65" s="158">
        <v>1197</v>
      </c>
      <c r="J65" s="143">
        <v>269328</v>
      </c>
      <c r="K65" s="143">
        <v>268954</v>
      </c>
      <c r="L65" s="158">
        <v>374</v>
      </c>
    </row>
    <row r="66" spans="2:12" s="133" customFormat="1" ht="8.25" customHeight="1" x14ac:dyDescent="0.15">
      <c r="B66" s="144" t="s">
        <v>279</v>
      </c>
      <c r="C66" s="440" t="s">
        <v>280</v>
      </c>
      <c r="D66" s="143">
        <v>110406</v>
      </c>
      <c r="E66" s="143">
        <v>106828</v>
      </c>
      <c r="F66" s="158">
        <v>3578</v>
      </c>
      <c r="G66" s="143">
        <v>122319</v>
      </c>
      <c r="H66" s="143">
        <v>113176</v>
      </c>
      <c r="I66" s="158">
        <v>9143</v>
      </c>
      <c r="J66" s="143">
        <v>101977</v>
      </c>
      <c r="K66" s="143">
        <v>101802</v>
      </c>
      <c r="L66" s="158">
        <v>175</v>
      </c>
    </row>
    <row r="67" spans="2:12" s="133" customFormat="1" ht="8.25" customHeight="1" x14ac:dyDescent="0.15">
      <c r="B67" s="144" t="s">
        <v>281</v>
      </c>
      <c r="C67" s="440" t="s">
        <v>282</v>
      </c>
      <c r="D67" s="436" t="s">
        <v>389</v>
      </c>
      <c r="E67" s="436" t="s">
        <v>389</v>
      </c>
      <c r="F67" s="436" t="s">
        <v>389</v>
      </c>
      <c r="G67" s="436" t="s">
        <v>389</v>
      </c>
      <c r="H67" s="436" t="s">
        <v>389</v>
      </c>
      <c r="I67" s="436" t="s">
        <v>389</v>
      </c>
      <c r="J67" s="436" t="s">
        <v>389</v>
      </c>
      <c r="K67" s="436" t="s">
        <v>389</v>
      </c>
      <c r="L67" s="436" t="s">
        <v>389</v>
      </c>
    </row>
    <row r="68" spans="2:12" s="133" customFormat="1" ht="8.25" customHeight="1" x14ac:dyDescent="0.15">
      <c r="B68" s="144" t="s">
        <v>283</v>
      </c>
      <c r="C68" s="438" t="s">
        <v>284</v>
      </c>
      <c r="D68" s="143">
        <v>384024</v>
      </c>
      <c r="E68" s="143">
        <v>384024</v>
      </c>
      <c r="F68" s="158">
        <v>0</v>
      </c>
      <c r="G68" s="143">
        <v>383559</v>
      </c>
      <c r="H68" s="143">
        <v>383559</v>
      </c>
      <c r="I68" s="158">
        <v>0</v>
      </c>
      <c r="J68" s="143">
        <v>378025</v>
      </c>
      <c r="K68" s="143">
        <v>378021</v>
      </c>
      <c r="L68" s="158">
        <v>4</v>
      </c>
    </row>
    <row r="69" spans="2:12" s="133" customFormat="1" ht="8.25" customHeight="1" x14ac:dyDescent="0.15">
      <c r="B69" s="144" t="s">
        <v>285</v>
      </c>
      <c r="C69" s="438" t="s">
        <v>286</v>
      </c>
      <c r="D69" s="143">
        <v>390290</v>
      </c>
      <c r="E69" s="143">
        <v>248387</v>
      </c>
      <c r="F69" s="158">
        <v>141903</v>
      </c>
      <c r="G69" s="143">
        <v>261097</v>
      </c>
      <c r="H69" s="143">
        <v>249806</v>
      </c>
      <c r="I69" s="158">
        <v>11291</v>
      </c>
      <c r="J69" s="143">
        <v>247947</v>
      </c>
      <c r="K69" s="143">
        <v>247918</v>
      </c>
      <c r="L69" s="158">
        <v>29</v>
      </c>
    </row>
    <row r="70" spans="2:12" s="133" customFormat="1" ht="8.25" customHeight="1" x14ac:dyDescent="0.15">
      <c r="B70" s="144" t="s">
        <v>287</v>
      </c>
      <c r="C70" s="438" t="s">
        <v>288</v>
      </c>
      <c r="D70" s="143">
        <v>531552</v>
      </c>
      <c r="E70" s="143">
        <v>229677</v>
      </c>
      <c r="F70" s="158">
        <v>301875</v>
      </c>
      <c r="G70" s="143">
        <v>233324</v>
      </c>
      <c r="H70" s="143">
        <v>233216</v>
      </c>
      <c r="I70" s="158">
        <v>108</v>
      </c>
      <c r="J70" s="143">
        <v>240251</v>
      </c>
      <c r="K70" s="143">
        <v>240251</v>
      </c>
      <c r="L70" s="158">
        <v>0</v>
      </c>
    </row>
    <row r="71" spans="2:12" s="133" customFormat="1" ht="8.25" customHeight="1" x14ac:dyDescent="0.15">
      <c r="B71" s="148" t="s">
        <v>289</v>
      </c>
      <c r="C71" s="441" t="s">
        <v>290</v>
      </c>
      <c r="D71" s="159">
        <v>253032</v>
      </c>
      <c r="E71" s="159">
        <v>222632</v>
      </c>
      <c r="F71" s="159">
        <v>30400</v>
      </c>
      <c r="G71" s="159">
        <v>234755</v>
      </c>
      <c r="H71" s="159">
        <v>222126</v>
      </c>
      <c r="I71" s="163">
        <v>12629</v>
      </c>
      <c r="J71" s="159">
        <v>221665</v>
      </c>
      <c r="K71" s="159">
        <v>221103</v>
      </c>
      <c r="L71" s="163">
        <v>562</v>
      </c>
    </row>
    <row r="72" spans="2:12" s="161" customFormat="1" ht="6" customHeight="1" x14ac:dyDescent="0.15">
      <c r="B72" s="423"/>
      <c r="C72" s="423"/>
      <c r="D72" s="166"/>
      <c r="E72" s="166"/>
      <c r="F72" s="166"/>
      <c r="G72" s="166"/>
      <c r="H72" s="166"/>
      <c r="I72" s="166"/>
      <c r="J72" s="166"/>
      <c r="K72" s="166"/>
      <c r="L72" s="166"/>
    </row>
    <row r="73" spans="2:12" s="133" customFormat="1" ht="9.9499999999999993" customHeight="1" x14ac:dyDescent="0.15">
      <c r="B73" s="530" t="s">
        <v>78</v>
      </c>
      <c r="C73" s="531"/>
      <c r="D73" s="534" t="s">
        <v>407</v>
      </c>
      <c r="E73" s="535"/>
      <c r="F73" s="536"/>
      <c r="G73" s="534" t="s">
        <v>408</v>
      </c>
      <c r="H73" s="535"/>
      <c r="I73" s="536"/>
      <c r="J73" s="534" t="s">
        <v>409</v>
      </c>
      <c r="K73" s="535"/>
      <c r="L73" s="535"/>
    </row>
    <row r="74" spans="2:12" s="134" customFormat="1" ht="18" customHeight="1" x14ac:dyDescent="0.15">
      <c r="B74" s="532"/>
      <c r="C74" s="533"/>
      <c r="D74" s="135" t="s">
        <v>123</v>
      </c>
      <c r="E74" s="136" t="s">
        <v>124</v>
      </c>
      <c r="F74" s="154" t="s">
        <v>125</v>
      </c>
      <c r="G74" s="135" t="s">
        <v>123</v>
      </c>
      <c r="H74" s="136" t="s">
        <v>124</v>
      </c>
      <c r="I74" s="155" t="s">
        <v>125</v>
      </c>
      <c r="J74" s="156" t="s">
        <v>123</v>
      </c>
      <c r="K74" s="155" t="s">
        <v>124</v>
      </c>
      <c r="L74" s="155" t="s">
        <v>125</v>
      </c>
    </row>
    <row r="75" spans="2:12" s="133" customFormat="1" ht="8.25" customHeight="1" x14ac:dyDescent="0.15">
      <c r="B75" s="167" t="s">
        <v>291</v>
      </c>
      <c r="C75" s="437" t="s">
        <v>15</v>
      </c>
      <c r="D75" s="157">
        <v>245486</v>
      </c>
      <c r="E75" s="157">
        <v>244512</v>
      </c>
      <c r="F75" s="157">
        <v>974</v>
      </c>
      <c r="G75" s="157">
        <v>263928</v>
      </c>
      <c r="H75" s="157">
        <v>242310</v>
      </c>
      <c r="I75" s="143">
        <v>21618</v>
      </c>
      <c r="J75" s="157">
        <v>533390</v>
      </c>
      <c r="K75" s="157">
        <v>244789</v>
      </c>
      <c r="L75" s="143">
        <v>288601</v>
      </c>
    </row>
    <row r="76" spans="2:12" s="133" customFormat="1" ht="8.25" customHeight="1" x14ac:dyDescent="0.15">
      <c r="B76" s="144" t="s">
        <v>267</v>
      </c>
      <c r="C76" s="438" t="s">
        <v>79</v>
      </c>
      <c r="D76" s="143">
        <v>332758</v>
      </c>
      <c r="E76" s="143">
        <v>331041</v>
      </c>
      <c r="F76" s="158">
        <v>1717</v>
      </c>
      <c r="G76" s="143">
        <v>462430</v>
      </c>
      <c r="H76" s="143">
        <v>314035</v>
      </c>
      <c r="I76" s="158">
        <v>148395</v>
      </c>
      <c r="J76" s="143">
        <v>389812</v>
      </c>
      <c r="K76" s="143">
        <v>325826</v>
      </c>
      <c r="L76" s="158">
        <v>63986</v>
      </c>
    </row>
    <row r="77" spans="2:12" s="133" customFormat="1" ht="8.25" customHeight="1" x14ac:dyDescent="0.15">
      <c r="B77" s="146" t="s">
        <v>268</v>
      </c>
      <c r="C77" s="438" t="s">
        <v>80</v>
      </c>
      <c r="D77" s="143">
        <v>270567</v>
      </c>
      <c r="E77" s="143">
        <v>267449</v>
      </c>
      <c r="F77" s="158">
        <v>3118</v>
      </c>
      <c r="G77" s="143">
        <v>278477</v>
      </c>
      <c r="H77" s="143">
        <v>270409</v>
      </c>
      <c r="I77" s="158">
        <v>8068</v>
      </c>
      <c r="J77" s="143">
        <v>727588</v>
      </c>
      <c r="K77" s="143">
        <v>268779</v>
      </c>
      <c r="L77" s="158">
        <v>458809</v>
      </c>
    </row>
    <row r="78" spans="2:12" s="133" customFormat="1" ht="8.25" customHeight="1" x14ac:dyDescent="0.15">
      <c r="B78" s="144" t="s">
        <v>269</v>
      </c>
      <c r="C78" s="438" t="s">
        <v>270</v>
      </c>
      <c r="D78" s="436" t="s">
        <v>389</v>
      </c>
      <c r="E78" s="436" t="s">
        <v>389</v>
      </c>
      <c r="F78" s="436" t="s">
        <v>389</v>
      </c>
      <c r="G78" s="436" t="s">
        <v>389</v>
      </c>
      <c r="H78" s="436" t="s">
        <v>389</v>
      </c>
      <c r="I78" s="436" t="s">
        <v>389</v>
      </c>
      <c r="J78" s="436" t="s">
        <v>389</v>
      </c>
      <c r="K78" s="436" t="s">
        <v>389</v>
      </c>
      <c r="L78" s="436" t="s">
        <v>389</v>
      </c>
    </row>
    <row r="79" spans="2:12" s="133" customFormat="1" ht="8.25" customHeight="1" x14ac:dyDescent="0.15">
      <c r="B79" s="144" t="s">
        <v>271</v>
      </c>
      <c r="C79" s="438" t="s">
        <v>272</v>
      </c>
      <c r="D79" s="143">
        <v>248559</v>
      </c>
      <c r="E79" s="143">
        <v>248395</v>
      </c>
      <c r="F79" s="158">
        <v>164</v>
      </c>
      <c r="G79" s="143">
        <v>244834</v>
      </c>
      <c r="H79" s="143">
        <v>244824</v>
      </c>
      <c r="I79" s="158">
        <v>10</v>
      </c>
      <c r="J79" s="143">
        <v>332778</v>
      </c>
      <c r="K79" s="143">
        <v>237283</v>
      </c>
      <c r="L79" s="158">
        <v>95495</v>
      </c>
    </row>
    <row r="80" spans="2:12" s="133" customFormat="1" ht="8.25" customHeight="1" x14ac:dyDescent="0.15">
      <c r="B80" s="144" t="s">
        <v>273</v>
      </c>
      <c r="C80" s="438" t="s">
        <v>274</v>
      </c>
      <c r="D80" s="143">
        <v>186350</v>
      </c>
      <c r="E80" s="143">
        <v>185764</v>
      </c>
      <c r="F80" s="158">
        <v>586</v>
      </c>
      <c r="G80" s="143">
        <v>184421</v>
      </c>
      <c r="H80" s="143">
        <v>179279</v>
      </c>
      <c r="I80" s="158">
        <v>5142</v>
      </c>
      <c r="J80" s="143">
        <v>366020</v>
      </c>
      <c r="K80" s="143">
        <v>188616</v>
      </c>
      <c r="L80" s="158">
        <v>177404</v>
      </c>
    </row>
    <row r="81" spans="2:12" s="133" customFormat="1" ht="8.25" customHeight="1" x14ac:dyDescent="0.15">
      <c r="B81" s="144" t="s">
        <v>275</v>
      </c>
      <c r="C81" s="438" t="s">
        <v>276</v>
      </c>
      <c r="D81" s="143">
        <v>313367</v>
      </c>
      <c r="E81" s="143">
        <v>312944</v>
      </c>
      <c r="F81" s="158">
        <v>423</v>
      </c>
      <c r="G81" s="143">
        <v>311571</v>
      </c>
      <c r="H81" s="143">
        <v>311373</v>
      </c>
      <c r="I81" s="158">
        <v>198</v>
      </c>
      <c r="J81" s="143">
        <v>816311</v>
      </c>
      <c r="K81" s="143">
        <v>312690</v>
      </c>
      <c r="L81" s="158">
        <v>503621</v>
      </c>
    </row>
    <row r="82" spans="2:12" s="133" customFormat="1" ht="8.25" customHeight="1" x14ac:dyDescent="0.15">
      <c r="B82" s="144" t="s">
        <v>277</v>
      </c>
      <c r="C82" s="439" t="s">
        <v>278</v>
      </c>
      <c r="D82" s="143">
        <v>266185</v>
      </c>
      <c r="E82" s="143">
        <v>266154</v>
      </c>
      <c r="F82" s="158">
        <v>31</v>
      </c>
      <c r="G82" s="143">
        <v>269081</v>
      </c>
      <c r="H82" s="143">
        <v>268849</v>
      </c>
      <c r="I82" s="158">
        <v>232</v>
      </c>
      <c r="J82" s="143">
        <v>736459</v>
      </c>
      <c r="K82" s="143">
        <v>267781</v>
      </c>
      <c r="L82" s="158">
        <v>468678</v>
      </c>
    </row>
    <row r="83" spans="2:12" s="133" customFormat="1" ht="8.25" customHeight="1" x14ac:dyDescent="0.15">
      <c r="B83" s="144" t="s">
        <v>279</v>
      </c>
      <c r="C83" s="440" t="s">
        <v>280</v>
      </c>
      <c r="D83" s="143">
        <v>104745</v>
      </c>
      <c r="E83" s="143">
        <v>104745</v>
      </c>
      <c r="F83" s="158">
        <v>0</v>
      </c>
      <c r="G83" s="143">
        <v>110658</v>
      </c>
      <c r="H83" s="143">
        <v>110658</v>
      </c>
      <c r="I83" s="158">
        <v>0</v>
      </c>
      <c r="J83" s="143">
        <v>135535</v>
      </c>
      <c r="K83" s="143">
        <v>107306</v>
      </c>
      <c r="L83" s="158">
        <v>28229</v>
      </c>
    </row>
    <row r="84" spans="2:12" s="133" customFormat="1" ht="8.25" customHeight="1" x14ac:dyDescent="0.15">
      <c r="B84" s="144" t="s">
        <v>281</v>
      </c>
      <c r="C84" s="440" t="s">
        <v>282</v>
      </c>
      <c r="D84" s="436" t="s">
        <v>389</v>
      </c>
      <c r="E84" s="436" t="s">
        <v>389</v>
      </c>
      <c r="F84" s="436" t="s">
        <v>389</v>
      </c>
      <c r="G84" s="436" t="s">
        <v>389</v>
      </c>
      <c r="H84" s="436" t="s">
        <v>389</v>
      </c>
      <c r="I84" s="436" t="s">
        <v>389</v>
      </c>
      <c r="J84" s="436" t="s">
        <v>389</v>
      </c>
      <c r="K84" s="436" t="s">
        <v>389</v>
      </c>
      <c r="L84" s="436" t="s">
        <v>389</v>
      </c>
    </row>
    <row r="85" spans="2:12" s="133" customFormat="1" ht="8.25" customHeight="1" x14ac:dyDescent="0.15">
      <c r="B85" s="144" t="s">
        <v>283</v>
      </c>
      <c r="C85" s="438" t="s">
        <v>284</v>
      </c>
      <c r="D85" s="143">
        <v>384690</v>
      </c>
      <c r="E85" s="143">
        <v>384690</v>
      </c>
      <c r="F85" s="158">
        <v>0</v>
      </c>
      <c r="G85" s="143">
        <v>417352</v>
      </c>
      <c r="H85" s="143">
        <v>380099</v>
      </c>
      <c r="I85" s="158">
        <v>37253</v>
      </c>
      <c r="J85" s="143">
        <v>1125292</v>
      </c>
      <c r="K85" s="143">
        <v>378869</v>
      </c>
      <c r="L85" s="158">
        <v>746423</v>
      </c>
    </row>
    <row r="86" spans="2:12" s="133" customFormat="1" ht="8.25" customHeight="1" x14ac:dyDescent="0.15">
      <c r="B86" s="144" t="s">
        <v>285</v>
      </c>
      <c r="C86" s="438" t="s">
        <v>286</v>
      </c>
      <c r="D86" s="143">
        <v>241999</v>
      </c>
      <c r="E86" s="143">
        <v>241208</v>
      </c>
      <c r="F86" s="158">
        <v>791</v>
      </c>
      <c r="G86" s="143">
        <v>273752</v>
      </c>
      <c r="H86" s="143">
        <v>243186</v>
      </c>
      <c r="I86" s="158">
        <v>30566</v>
      </c>
      <c r="J86" s="143">
        <v>540202</v>
      </c>
      <c r="K86" s="143">
        <v>242037</v>
      </c>
      <c r="L86" s="158">
        <v>298165</v>
      </c>
    </row>
    <row r="87" spans="2:12" s="133" customFormat="1" ht="8.25" customHeight="1" x14ac:dyDescent="0.15">
      <c r="B87" s="144" t="s">
        <v>287</v>
      </c>
      <c r="C87" s="438" t="s">
        <v>288</v>
      </c>
      <c r="D87" s="143">
        <v>240409</v>
      </c>
      <c r="E87" s="143">
        <v>240247</v>
      </c>
      <c r="F87" s="158">
        <v>162</v>
      </c>
      <c r="G87" s="143">
        <v>246154</v>
      </c>
      <c r="H87" s="143">
        <v>246154</v>
      </c>
      <c r="I87" s="158">
        <v>0</v>
      </c>
      <c r="J87" s="143">
        <v>624458</v>
      </c>
      <c r="K87" s="143">
        <v>237760</v>
      </c>
      <c r="L87" s="158">
        <v>386698</v>
      </c>
    </row>
    <row r="88" spans="2:12" s="133" customFormat="1" ht="8.25" customHeight="1" x14ac:dyDescent="0.15">
      <c r="B88" s="148" t="s">
        <v>289</v>
      </c>
      <c r="C88" s="441" t="s">
        <v>290</v>
      </c>
      <c r="D88" s="159">
        <v>217929</v>
      </c>
      <c r="E88" s="159">
        <v>217909</v>
      </c>
      <c r="F88" s="159">
        <v>20</v>
      </c>
      <c r="G88" s="159">
        <v>223575</v>
      </c>
      <c r="H88" s="159">
        <v>223377</v>
      </c>
      <c r="I88" s="163">
        <v>198</v>
      </c>
      <c r="J88" s="159">
        <v>414782</v>
      </c>
      <c r="K88" s="159">
        <v>221273</v>
      </c>
      <c r="L88" s="163">
        <v>193509</v>
      </c>
    </row>
    <row r="89" spans="2:12" x14ac:dyDescent="0.15">
      <c r="B89" s="529" t="s">
        <v>331</v>
      </c>
      <c r="C89" s="529"/>
      <c r="D89" s="529"/>
      <c r="E89" s="529"/>
      <c r="F89" s="529"/>
      <c r="G89" s="529"/>
      <c r="H89" s="126"/>
      <c r="I89" s="126"/>
      <c r="J89" s="126"/>
      <c r="K89" s="126"/>
      <c r="L89" s="126"/>
    </row>
  </sheetData>
  <mergeCells count="23">
    <mergeCell ref="C2:K2"/>
    <mergeCell ref="K3:L4"/>
    <mergeCell ref="B5:C6"/>
    <mergeCell ref="D5:F5"/>
    <mergeCell ref="G5:I5"/>
    <mergeCell ref="J5:L5"/>
    <mergeCell ref="B22:C23"/>
    <mergeCell ref="D22:F22"/>
    <mergeCell ref="G22:I22"/>
    <mergeCell ref="J22:L22"/>
    <mergeCell ref="B39:C40"/>
    <mergeCell ref="D39:F39"/>
    <mergeCell ref="G39:I39"/>
    <mergeCell ref="J39:L39"/>
    <mergeCell ref="B89:G89"/>
    <mergeCell ref="B56:C57"/>
    <mergeCell ref="D56:F56"/>
    <mergeCell ref="G56:I56"/>
    <mergeCell ref="J56:L56"/>
    <mergeCell ref="B73:C74"/>
    <mergeCell ref="D73:F73"/>
    <mergeCell ref="G73:I73"/>
    <mergeCell ref="J73:L7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89"/>
  <sheetViews>
    <sheetView showGridLines="0" defaultGridColor="0" topLeftCell="B70" colorId="22" zoomScale="170" zoomScaleNormal="170" zoomScaleSheetLayoutView="100" workbookViewId="0">
      <selection activeCell="G78" sqref="G78:I78"/>
    </sheetView>
  </sheetViews>
  <sheetFormatPr defaultColWidth="13.375" defaultRowHeight="13.5" x14ac:dyDescent="0.15"/>
  <cols>
    <col min="1" max="1" width="13.375" style="128"/>
    <col min="2" max="2" width="2.625" style="128" customWidth="1"/>
    <col min="3" max="3" width="15.5" style="128" customWidth="1"/>
    <col min="4" max="12" width="7.625" style="128" customWidth="1"/>
    <col min="13" max="16384" width="13.375" style="128"/>
  </cols>
  <sheetData>
    <row r="2" spans="1:12" ht="21" x14ac:dyDescent="0.2">
      <c r="A2" s="125"/>
      <c r="B2" s="126"/>
      <c r="C2" s="537" t="s">
        <v>410</v>
      </c>
      <c r="D2" s="537"/>
      <c r="E2" s="537"/>
      <c r="F2" s="537"/>
      <c r="G2" s="537"/>
      <c r="H2" s="537"/>
      <c r="I2" s="537"/>
      <c r="J2" s="537"/>
      <c r="K2" s="537"/>
      <c r="L2" s="127"/>
    </row>
    <row r="3" spans="1:12" ht="21" x14ac:dyDescent="0.15">
      <c r="B3" s="126"/>
      <c r="C3" s="129" t="s">
        <v>259</v>
      </c>
      <c r="D3" s="168"/>
      <c r="E3" s="126"/>
      <c r="F3" s="130"/>
      <c r="G3" s="127"/>
      <c r="H3" s="130"/>
      <c r="I3" s="131" t="s">
        <v>395</v>
      </c>
      <c r="J3" s="130"/>
      <c r="K3" s="538" t="s">
        <v>230</v>
      </c>
      <c r="L3" s="538"/>
    </row>
    <row r="4" spans="1:12" ht="3.75" customHeight="1" x14ac:dyDescent="0.15">
      <c r="B4" s="132"/>
      <c r="C4" s="132"/>
      <c r="D4" s="132"/>
      <c r="E4" s="132"/>
      <c r="F4" s="132"/>
      <c r="G4" s="132"/>
      <c r="H4" s="132"/>
      <c r="I4" s="132"/>
      <c r="J4" s="132"/>
      <c r="K4" s="538"/>
      <c r="L4" s="538"/>
    </row>
    <row r="5" spans="1:12" s="133" customFormat="1" ht="9.9499999999999993" customHeight="1" x14ac:dyDescent="0.15">
      <c r="B5" s="530" t="s">
        <v>78</v>
      </c>
      <c r="C5" s="531"/>
      <c r="D5" s="534" t="s">
        <v>396</v>
      </c>
      <c r="E5" s="535"/>
      <c r="F5" s="535"/>
      <c r="G5" s="534" t="s">
        <v>397</v>
      </c>
      <c r="H5" s="535"/>
      <c r="I5" s="535"/>
      <c r="J5" s="539"/>
      <c r="K5" s="539"/>
      <c r="L5" s="539"/>
    </row>
    <row r="6" spans="1:12" s="134" customFormat="1" ht="18" customHeight="1" x14ac:dyDescent="0.15">
      <c r="B6" s="532"/>
      <c r="C6" s="533"/>
      <c r="D6" s="135" t="s">
        <v>123</v>
      </c>
      <c r="E6" s="136" t="s">
        <v>124</v>
      </c>
      <c r="F6" s="136" t="s">
        <v>125</v>
      </c>
      <c r="G6" s="135" t="s">
        <v>123</v>
      </c>
      <c r="H6" s="136" t="s">
        <v>124</v>
      </c>
      <c r="I6" s="136" t="s">
        <v>125</v>
      </c>
      <c r="J6" s="137"/>
      <c r="K6" s="137"/>
      <c r="L6" s="137"/>
    </row>
    <row r="7" spans="1:12" s="133" customFormat="1" ht="8.25" customHeight="1" x14ac:dyDescent="0.15">
      <c r="B7" s="138" t="s">
        <v>291</v>
      </c>
      <c r="C7" s="139" t="s">
        <v>15</v>
      </c>
      <c r="D7" s="169">
        <v>339028</v>
      </c>
      <c r="E7" s="164">
        <v>269358</v>
      </c>
      <c r="F7" s="164">
        <v>69670</v>
      </c>
      <c r="G7" s="164">
        <v>326599</v>
      </c>
      <c r="H7" s="164">
        <v>265224</v>
      </c>
      <c r="I7" s="164">
        <v>61375</v>
      </c>
      <c r="J7" s="143"/>
      <c r="K7" s="143"/>
      <c r="L7" s="143"/>
    </row>
    <row r="8" spans="1:12" s="133" customFormat="1" ht="8.25" customHeight="1" x14ac:dyDescent="0.15">
      <c r="B8" s="144" t="s">
        <v>267</v>
      </c>
      <c r="C8" s="137" t="s">
        <v>79</v>
      </c>
      <c r="D8" s="170">
        <v>473563</v>
      </c>
      <c r="E8" s="164">
        <v>380524</v>
      </c>
      <c r="F8" s="164">
        <v>93039</v>
      </c>
      <c r="G8" s="164">
        <v>345138</v>
      </c>
      <c r="H8" s="164">
        <v>306800</v>
      </c>
      <c r="I8" s="164">
        <v>38338</v>
      </c>
      <c r="J8" s="143"/>
      <c r="K8" s="143"/>
      <c r="L8" s="143"/>
    </row>
    <row r="9" spans="1:12" s="133" customFormat="1" ht="8.25" customHeight="1" x14ac:dyDescent="0.15">
      <c r="B9" s="146" t="s">
        <v>268</v>
      </c>
      <c r="C9" s="137" t="s">
        <v>80</v>
      </c>
      <c r="D9" s="170">
        <v>385638</v>
      </c>
      <c r="E9" s="164">
        <v>284435</v>
      </c>
      <c r="F9" s="164">
        <v>101203</v>
      </c>
      <c r="G9" s="164">
        <v>361188</v>
      </c>
      <c r="H9" s="164">
        <v>280229</v>
      </c>
      <c r="I9" s="164">
        <v>80959</v>
      </c>
      <c r="J9" s="143"/>
      <c r="K9" s="143"/>
      <c r="L9" s="143"/>
    </row>
    <row r="10" spans="1:12" s="133" customFormat="1" ht="8.25" customHeight="1" x14ac:dyDescent="0.15">
      <c r="B10" s="144" t="s">
        <v>269</v>
      </c>
      <c r="C10" s="137" t="s">
        <v>270</v>
      </c>
      <c r="D10" s="170">
        <v>545170</v>
      </c>
      <c r="E10" s="164">
        <v>407036</v>
      </c>
      <c r="F10" s="164">
        <v>138134</v>
      </c>
      <c r="G10" s="436" t="s">
        <v>389</v>
      </c>
      <c r="H10" s="436" t="s">
        <v>389</v>
      </c>
      <c r="I10" s="436" t="s">
        <v>389</v>
      </c>
      <c r="J10" s="143"/>
      <c r="K10" s="143"/>
      <c r="L10" s="143"/>
    </row>
    <row r="11" spans="1:12" s="133" customFormat="1" ht="8.25" customHeight="1" x14ac:dyDescent="0.15">
      <c r="B11" s="144" t="s">
        <v>271</v>
      </c>
      <c r="C11" s="137" t="s">
        <v>272</v>
      </c>
      <c r="D11" s="170">
        <v>289134</v>
      </c>
      <c r="E11" s="164">
        <v>260763</v>
      </c>
      <c r="F11" s="164">
        <v>28371</v>
      </c>
      <c r="G11" s="164">
        <v>266829</v>
      </c>
      <c r="H11" s="164">
        <v>250037</v>
      </c>
      <c r="I11" s="164">
        <v>16792</v>
      </c>
      <c r="J11" s="143"/>
      <c r="K11" s="143"/>
      <c r="L11" s="143"/>
    </row>
    <row r="12" spans="1:12" s="133" customFormat="1" ht="8.25" customHeight="1" x14ac:dyDescent="0.15">
      <c r="B12" s="144" t="s">
        <v>273</v>
      </c>
      <c r="C12" s="137" t="s">
        <v>274</v>
      </c>
      <c r="D12" s="170">
        <v>225312</v>
      </c>
      <c r="E12" s="164">
        <v>191700</v>
      </c>
      <c r="F12" s="164">
        <v>33612</v>
      </c>
      <c r="G12" s="164">
        <v>232439</v>
      </c>
      <c r="H12" s="164">
        <v>202242</v>
      </c>
      <c r="I12" s="164">
        <v>30197</v>
      </c>
      <c r="J12" s="143"/>
      <c r="K12" s="143"/>
      <c r="L12" s="143"/>
    </row>
    <row r="13" spans="1:12" s="133" customFormat="1" ht="8.25" customHeight="1" x14ac:dyDescent="0.15">
      <c r="B13" s="144" t="s">
        <v>275</v>
      </c>
      <c r="C13" s="137" t="s">
        <v>276</v>
      </c>
      <c r="D13" s="170">
        <v>400495</v>
      </c>
      <c r="E13" s="164">
        <v>303600</v>
      </c>
      <c r="F13" s="164">
        <v>96895</v>
      </c>
      <c r="G13" s="164">
        <v>484361</v>
      </c>
      <c r="H13" s="164">
        <v>351653</v>
      </c>
      <c r="I13" s="164">
        <v>132708</v>
      </c>
      <c r="J13" s="143"/>
      <c r="K13" s="143"/>
      <c r="L13" s="143"/>
    </row>
    <row r="14" spans="1:12" s="133" customFormat="1" ht="8.25" customHeight="1" x14ac:dyDescent="0.15">
      <c r="B14" s="144" t="s">
        <v>277</v>
      </c>
      <c r="C14" s="147" t="s">
        <v>278</v>
      </c>
      <c r="D14" s="170">
        <v>556793</v>
      </c>
      <c r="E14" s="164">
        <v>373748</v>
      </c>
      <c r="F14" s="164">
        <v>183045</v>
      </c>
      <c r="G14" s="164">
        <v>441547</v>
      </c>
      <c r="H14" s="164">
        <v>338607</v>
      </c>
      <c r="I14" s="164">
        <v>102940</v>
      </c>
      <c r="J14" s="143"/>
      <c r="K14" s="143"/>
      <c r="L14" s="143"/>
    </row>
    <row r="15" spans="1:12" s="133" customFormat="1" ht="8.25" customHeight="1" x14ac:dyDescent="0.15">
      <c r="B15" s="144" t="s">
        <v>279</v>
      </c>
      <c r="C15" s="144" t="s">
        <v>280</v>
      </c>
      <c r="D15" s="170">
        <v>103292</v>
      </c>
      <c r="E15" s="164">
        <v>100675</v>
      </c>
      <c r="F15" s="164">
        <v>2617</v>
      </c>
      <c r="G15" s="164">
        <v>142857</v>
      </c>
      <c r="H15" s="164">
        <v>136943</v>
      </c>
      <c r="I15" s="164">
        <v>5914</v>
      </c>
      <c r="J15" s="143"/>
      <c r="K15" s="143"/>
      <c r="L15" s="143"/>
    </row>
    <row r="16" spans="1:12" s="133" customFormat="1" ht="8.25" customHeight="1" x14ac:dyDescent="0.15">
      <c r="B16" s="144" t="s">
        <v>281</v>
      </c>
      <c r="C16" s="144" t="s">
        <v>282</v>
      </c>
      <c r="D16" s="170">
        <v>246616</v>
      </c>
      <c r="E16" s="164">
        <v>219815</v>
      </c>
      <c r="F16" s="164">
        <v>26801</v>
      </c>
      <c r="G16" s="436" t="s">
        <v>389</v>
      </c>
      <c r="H16" s="436" t="s">
        <v>389</v>
      </c>
      <c r="I16" s="436" t="s">
        <v>389</v>
      </c>
      <c r="J16" s="143"/>
      <c r="K16" s="143"/>
      <c r="L16" s="143"/>
    </row>
    <row r="17" spans="2:12" s="133" customFormat="1" ht="8.25" customHeight="1" x14ac:dyDescent="0.15">
      <c r="B17" s="144" t="s">
        <v>283</v>
      </c>
      <c r="C17" s="137" t="s">
        <v>284</v>
      </c>
      <c r="D17" s="170">
        <v>443050</v>
      </c>
      <c r="E17" s="164">
        <v>336858</v>
      </c>
      <c r="F17" s="164">
        <v>106192</v>
      </c>
      <c r="G17" s="164">
        <v>538452</v>
      </c>
      <c r="H17" s="164">
        <v>407156</v>
      </c>
      <c r="I17" s="164">
        <v>131296</v>
      </c>
      <c r="J17" s="143"/>
      <c r="K17" s="143"/>
      <c r="L17" s="143"/>
    </row>
    <row r="18" spans="2:12" s="133" customFormat="1" ht="8.25" customHeight="1" x14ac:dyDescent="0.15">
      <c r="B18" s="144" t="s">
        <v>285</v>
      </c>
      <c r="C18" s="137" t="s">
        <v>286</v>
      </c>
      <c r="D18" s="170">
        <v>346548</v>
      </c>
      <c r="E18" s="164">
        <v>288973</v>
      </c>
      <c r="F18" s="164">
        <v>57575</v>
      </c>
      <c r="G18" s="164">
        <v>330951</v>
      </c>
      <c r="H18" s="164">
        <v>268804</v>
      </c>
      <c r="I18" s="164">
        <v>62147</v>
      </c>
      <c r="J18" s="143"/>
      <c r="K18" s="143"/>
      <c r="L18" s="143"/>
    </row>
    <row r="19" spans="2:12" s="133" customFormat="1" ht="8.25" customHeight="1" x14ac:dyDescent="0.15">
      <c r="B19" s="144" t="s">
        <v>287</v>
      </c>
      <c r="C19" s="137" t="s">
        <v>288</v>
      </c>
      <c r="D19" s="170">
        <v>344511</v>
      </c>
      <c r="E19" s="164">
        <v>259814</v>
      </c>
      <c r="F19" s="164">
        <v>84697</v>
      </c>
      <c r="G19" s="164">
        <v>322135</v>
      </c>
      <c r="H19" s="164">
        <v>255277</v>
      </c>
      <c r="I19" s="164">
        <v>66858</v>
      </c>
      <c r="J19" s="143"/>
      <c r="K19" s="143"/>
      <c r="L19" s="143"/>
    </row>
    <row r="20" spans="2:12" s="133" customFormat="1" ht="9" customHeight="1" x14ac:dyDescent="0.15">
      <c r="B20" s="148" t="s">
        <v>289</v>
      </c>
      <c r="C20" s="149" t="s">
        <v>290</v>
      </c>
      <c r="D20" s="171">
        <v>198097</v>
      </c>
      <c r="E20" s="165">
        <v>170767</v>
      </c>
      <c r="F20" s="165">
        <v>27330</v>
      </c>
      <c r="G20" s="165">
        <v>202158</v>
      </c>
      <c r="H20" s="165">
        <v>181497</v>
      </c>
      <c r="I20" s="165">
        <v>20661</v>
      </c>
      <c r="J20" s="143"/>
      <c r="K20" s="143"/>
      <c r="L20" s="143"/>
    </row>
    <row r="21" spans="2:12" s="133" customFormat="1" ht="6" customHeight="1" x14ac:dyDescent="0.15">
      <c r="B21" s="152"/>
      <c r="C21" s="152"/>
      <c r="D21" s="153"/>
      <c r="E21" s="153"/>
      <c r="F21" s="153"/>
      <c r="G21" s="153"/>
      <c r="H21" s="153"/>
      <c r="I21" s="153"/>
      <c r="J21" s="153"/>
      <c r="K21" s="153"/>
      <c r="L21" s="153"/>
    </row>
    <row r="22" spans="2:12" s="133" customFormat="1" ht="9.9499999999999993" customHeight="1" x14ac:dyDescent="0.15">
      <c r="B22" s="530" t="s">
        <v>78</v>
      </c>
      <c r="C22" s="531"/>
      <c r="D22" s="534" t="s">
        <v>398</v>
      </c>
      <c r="E22" s="535"/>
      <c r="F22" s="536"/>
      <c r="G22" s="534" t="s">
        <v>399</v>
      </c>
      <c r="H22" s="535"/>
      <c r="I22" s="536"/>
      <c r="J22" s="534" t="s">
        <v>400</v>
      </c>
      <c r="K22" s="535"/>
      <c r="L22" s="535"/>
    </row>
    <row r="23" spans="2:12" s="134" customFormat="1" ht="18" customHeight="1" x14ac:dyDescent="0.15">
      <c r="B23" s="532"/>
      <c r="C23" s="533"/>
      <c r="D23" s="135" t="s">
        <v>123</v>
      </c>
      <c r="E23" s="136" t="s">
        <v>124</v>
      </c>
      <c r="F23" s="154" t="s">
        <v>125</v>
      </c>
      <c r="G23" s="135" t="s">
        <v>123</v>
      </c>
      <c r="H23" s="136" t="s">
        <v>124</v>
      </c>
      <c r="I23" s="155" t="s">
        <v>125</v>
      </c>
      <c r="J23" s="156" t="s">
        <v>123</v>
      </c>
      <c r="K23" s="155" t="s">
        <v>124</v>
      </c>
      <c r="L23" s="155" t="s">
        <v>125</v>
      </c>
    </row>
    <row r="24" spans="2:12" s="133" customFormat="1" ht="8.25" customHeight="1" x14ac:dyDescent="0.15">
      <c r="B24" s="138" t="s">
        <v>291</v>
      </c>
      <c r="C24" s="437" t="s">
        <v>15</v>
      </c>
      <c r="D24" s="157">
        <v>263929</v>
      </c>
      <c r="E24" s="157">
        <v>262176</v>
      </c>
      <c r="F24" s="157">
        <v>1753</v>
      </c>
      <c r="G24" s="157">
        <v>261194</v>
      </c>
      <c r="H24" s="157">
        <v>259919</v>
      </c>
      <c r="I24" s="143">
        <v>1275</v>
      </c>
      <c r="J24" s="157">
        <v>266245</v>
      </c>
      <c r="K24" s="157">
        <v>261313</v>
      </c>
      <c r="L24" s="143">
        <v>4932</v>
      </c>
    </row>
    <row r="25" spans="2:12" s="133" customFormat="1" ht="8.25" customHeight="1" x14ac:dyDescent="0.15">
      <c r="B25" s="144" t="s">
        <v>267</v>
      </c>
      <c r="C25" s="438" t="s">
        <v>79</v>
      </c>
      <c r="D25" s="143">
        <v>304205</v>
      </c>
      <c r="E25" s="143">
        <v>303328</v>
      </c>
      <c r="F25" s="143">
        <v>877</v>
      </c>
      <c r="G25" s="143">
        <v>291266</v>
      </c>
      <c r="H25" s="143">
        <v>290468</v>
      </c>
      <c r="I25" s="158">
        <v>798</v>
      </c>
      <c r="J25" s="143">
        <v>312631</v>
      </c>
      <c r="K25" s="143">
        <v>311626</v>
      </c>
      <c r="L25" s="158">
        <v>1005</v>
      </c>
    </row>
    <row r="26" spans="2:12" s="133" customFormat="1" ht="8.25" customHeight="1" x14ac:dyDescent="0.15">
      <c r="B26" s="146" t="s">
        <v>268</v>
      </c>
      <c r="C26" s="438" t="s">
        <v>80</v>
      </c>
      <c r="D26" s="143">
        <v>274335</v>
      </c>
      <c r="E26" s="143">
        <v>270693</v>
      </c>
      <c r="F26" s="143">
        <v>3642</v>
      </c>
      <c r="G26" s="143">
        <v>275211</v>
      </c>
      <c r="H26" s="143">
        <v>275066</v>
      </c>
      <c r="I26" s="158">
        <v>145</v>
      </c>
      <c r="J26" s="143">
        <v>278274</v>
      </c>
      <c r="K26" s="143">
        <v>277447</v>
      </c>
      <c r="L26" s="158">
        <v>827</v>
      </c>
    </row>
    <row r="27" spans="2:12" s="133" customFormat="1" ht="8.25" customHeight="1" x14ac:dyDescent="0.15">
      <c r="B27" s="144" t="s">
        <v>269</v>
      </c>
      <c r="C27" s="438" t="s">
        <v>270</v>
      </c>
      <c r="D27" s="436" t="s">
        <v>389</v>
      </c>
      <c r="E27" s="436" t="s">
        <v>389</v>
      </c>
      <c r="F27" s="436" t="s">
        <v>389</v>
      </c>
      <c r="G27" s="436" t="s">
        <v>389</v>
      </c>
      <c r="H27" s="436" t="s">
        <v>389</v>
      </c>
      <c r="I27" s="436" t="s">
        <v>389</v>
      </c>
      <c r="J27" s="436" t="s">
        <v>389</v>
      </c>
      <c r="K27" s="436" t="s">
        <v>389</v>
      </c>
      <c r="L27" s="436" t="s">
        <v>389</v>
      </c>
    </row>
    <row r="28" spans="2:12" s="133" customFormat="1" ht="8.25" customHeight="1" x14ac:dyDescent="0.15">
      <c r="B28" s="144" t="s">
        <v>271</v>
      </c>
      <c r="C28" s="438" t="s">
        <v>272</v>
      </c>
      <c r="D28" s="143">
        <v>258911</v>
      </c>
      <c r="E28" s="143">
        <v>258902</v>
      </c>
      <c r="F28" s="143">
        <v>9</v>
      </c>
      <c r="G28" s="143">
        <v>236588</v>
      </c>
      <c r="H28" s="143">
        <v>236588</v>
      </c>
      <c r="I28" s="158">
        <v>0</v>
      </c>
      <c r="J28" s="143">
        <v>244391</v>
      </c>
      <c r="K28" s="143">
        <v>232373</v>
      </c>
      <c r="L28" s="158">
        <v>12018</v>
      </c>
    </row>
    <row r="29" spans="2:12" s="133" customFormat="1" ht="8.25" customHeight="1" x14ac:dyDescent="0.15">
      <c r="B29" s="144" t="s">
        <v>273</v>
      </c>
      <c r="C29" s="438" t="s">
        <v>274</v>
      </c>
      <c r="D29" s="143">
        <v>200545</v>
      </c>
      <c r="E29" s="143">
        <v>198413</v>
      </c>
      <c r="F29" s="143">
        <v>2132</v>
      </c>
      <c r="G29" s="143">
        <v>198751</v>
      </c>
      <c r="H29" s="143">
        <v>196509</v>
      </c>
      <c r="I29" s="158">
        <v>2242</v>
      </c>
      <c r="J29" s="143">
        <v>196996</v>
      </c>
      <c r="K29" s="143">
        <v>193196</v>
      </c>
      <c r="L29" s="158">
        <v>3800</v>
      </c>
    </row>
    <row r="30" spans="2:12" s="133" customFormat="1" ht="8.25" customHeight="1" x14ac:dyDescent="0.15">
      <c r="B30" s="144" t="s">
        <v>275</v>
      </c>
      <c r="C30" s="438" t="s">
        <v>276</v>
      </c>
      <c r="D30" s="143">
        <v>355573</v>
      </c>
      <c r="E30" s="143">
        <v>355573</v>
      </c>
      <c r="F30" s="143">
        <v>0</v>
      </c>
      <c r="G30" s="143">
        <v>345696</v>
      </c>
      <c r="H30" s="143">
        <v>339712</v>
      </c>
      <c r="I30" s="158">
        <v>5984</v>
      </c>
      <c r="J30" s="143">
        <v>360523</v>
      </c>
      <c r="K30" s="143">
        <v>348883</v>
      </c>
      <c r="L30" s="158">
        <v>11640</v>
      </c>
    </row>
    <row r="31" spans="2:12" s="133" customFormat="1" ht="8.25" customHeight="1" x14ac:dyDescent="0.15">
      <c r="B31" s="144" t="s">
        <v>277</v>
      </c>
      <c r="C31" s="439" t="s">
        <v>278</v>
      </c>
      <c r="D31" s="143">
        <v>346376</v>
      </c>
      <c r="E31" s="143">
        <v>346167</v>
      </c>
      <c r="F31" s="143">
        <v>209</v>
      </c>
      <c r="G31" s="143">
        <v>334612</v>
      </c>
      <c r="H31" s="143">
        <v>333980</v>
      </c>
      <c r="I31" s="158">
        <v>632</v>
      </c>
      <c r="J31" s="143">
        <v>520986</v>
      </c>
      <c r="K31" s="143">
        <v>357846</v>
      </c>
      <c r="L31" s="158">
        <v>163140</v>
      </c>
    </row>
    <row r="32" spans="2:12" s="133" customFormat="1" ht="8.25" customHeight="1" x14ac:dyDescent="0.15">
      <c r="B32" s="144" t="s">
        <v>279</v>
      </c>
      <c r="C32" s="440" t="s">
        <v>280</v>
      </c>
      <c r="D32" s="143">
        <v>135357</v>
      </c>
      <c r="E32" s="143">
        <v>133640</v>
      </c>
      <c r="F32" s="143">
        <v>1717</v>
      </c>
      <c r="G32" s="143">
        <v>127763</v>
      </c>
      <c r="H32" s="143">
        <v>127763</v>
      </c>
      <c r="I32" s="158">
        <v>0</v>
      </c>
      <c r="J32" s="143">
        <v>134556</v>
      </c>
      <c r="K32" s="143">
        <v>134556</v>
      </c>
      <c r="L32" s="158">
        <v>0</v>
      </c>
    </row>
    <row r="33" spans="2:12" s="133" customFormat="1" ht="8.25" customHeight="1" x14ac:dyDescent="0.15">
      <c r="B33" s="144" t="s">
        <v>281</v>
      </c>
      <c r="C33" s="440" t="s">
        <v>282</v>
      </c>
      <c r="D33" s="436" t="s">
        <v>389</v>
      </c>
      <c r="E33" s="436" t="s">
        <v>389</v>
      </c>
      <c r="F33" s="436" t="s">
        <v>389</v>
      </c>
      <c r="G33" s="436" t="s">
        <v>389</v>
      </c>
      <c r="H33" s="436" t="s">
        <v>389</v>
      </c>
      <c r="I33" s="436" t="s">
        <v>389</v>
      </c>
      <c r="J33" s="436" t="s">
        <v>389</v>
      </c>
      <c r="K33" s="436" t="s">
        <v>389</v>
      </c>
      <c r="L33" s="436" t="s">
        <v>389</v>
      </c>
    </row>
    <row r="34" spans="2:12" s="133" customFormat="1" ht="8.25" customHeight="1" x14ac:dyDescent="0.15">
      <c r="B34" s="144" t="s">
        <v>283</v>
      </c>
      <c r="C34" s="438" t="s">
        <v>284</v>
      </c>
      <c r="D34" s="143">
        <v>400964</v>
      </c>
      <c r="E34" s="143">
        <v>400964</v>
      </c>
      <c r="F34" s="143">
        <v>0</v>
      </c>
      <c r="G34" s="143">
        <v>406637</v>
      </c>
      <c r="H34" s="143">
        <v>406634</v>
      </c>
      <c r="I34" s="158">
        <v>3</v>
      </c>
      <c r="J34" s="143">
        <v>410304</v>
      </c>
      <c r="K34" s="143">
        <v>410304</v>
      </c>
      <c r="L34" s="158">
        <v>0</v>
      </c>
    </row>
    <row r="35" spans="2:12" s="133" customFormat="1" ht="8.25" customHeight="1" x14ac:dyDescent="0.15">
      <c r="B35" s="144" t="s">
        <v>285</v>
      </c>
      <c r="C35" s="438" t="s">
        <v>286</v>
      </c>
      <c r="D35" s="143">
        <v>270203</v>
      </c>
      <c r="E35" s="143">
        <v>269994</v>
      </c>
      <c r="F35" s="143">
        <v>209</v>
      </c>
      <c r="G35" s="143">
        <v>267695</v>
      </c>
      <c r="H35" s="143">
        <v>267674</v>
      </c>
      <c r="I35" s="158">
        <v>21</v>
      </c>
      <c r="J35" s="143">
        <v>266334</v>
      </c>
      <c r="K35" s="143">
        <v>266334</v>
      </c>
      <c r="L35" s="158">
        <v>0</v>
      </c>
    </row>
    <row r="36" spans="2:12" s="133" customFormat="1" ht="8.25" customHeight="1" x14ac:dyDescent="0.15">
      <c r="B36" s="144" t="s">
        <v>287</v>
      </c>
      <c r="C36" s="438" t="s">
        <v>288</v>
      </c>
      <c r="D36" s="143">
        <v>257300</v>
      </c>
      <c r="E36" s="143">
        <v>257300</v>
      </c>
      <c r="F36" s="143">
        <v>0</v>
      </c>
      <c r="G36" s="143">
        <v>252883</v>
      </c>
      <c r="H36" s="143">
        <v>252883</v>
      </c>
      <c r="I36" s="158">
        <v>0</v>
      </c>
      <c r="J36" s="143">
        <v>294131</v>
      </c>
      <c r="K36" s="143">
        <v>256255</v>
      </c>
      <c r="L36" s="158">
        <v>37876</v>
      </c>
    </row>
    <row r="37" spans="2:12" s="133" customFormat="1" ht="8.25" customHeight="1" x14ac:dyDescent="0.15">
      <c r="B37" s="144" t="s">
        <v>289</v>
      </c>
      <c r="C37" s="442" t="s">
        <v>290</v>
      </c>
      <c r="D37" s="159">
        <v>182238</v>
      </c>
      <c r="E37" s="159">
        <v>177621</v>
      </c>
      <c r="F37" s="159">
        <v>4617</v>
      </c>
      <c r="G37" s="159">
        <v>177790</v>
      </c>
      <c r="H37" s="159">
        <v>177550</v>
      </c>
      <c r="I37" s="163">
        <v>240</v>
      </c>
      <c r="J37" s="159">
        <v>180388</v>
      </c>
      <c r="K37" s="159">
        <v>174869</v>
      </c>
      <c r="L37" s="163">
        <v>5519</v>
      </c>
    </row>
    <row r="38" spans="2:12" s="161" customFormat="1" ht="6" customHeight="1" x14ac:dyDescent="0.15">
      <c r="B38" s="422"/>
      <c r="C38" s="422"/>
      <c r="D38" s="160"/>
      <c r="E38" s="160"/>
      <c r="F38" s="160"/>
      <c r="G38" s="160"/>
      <c r="H38" s="160"/>
      <c r="I38" s="160"/>
      <c r="J38" s="160"/>
      <c r="K38" s="160"/>
      <c r="L38" s="160"/>
    </row>
    <row r="39" spans="2:12" s="133" customFormat="1" ht="9.9499999999999993" customHeight="1" x14ac:dyDescent="0.15">
      <c r="B39" s="539" t="s">
        <v>78</v>
      </c>
      <c r="C39" s="541"/>
      <c r="D39" s="534" t="s">
        <v>401</v>
      </c>
      <c r="E39" s="535"/>
      <c r="F39" s="536"/>
      <c r="G39" s="534" t="s">
        <v>402</v>
      </c>
      <c r="H39" s="535"/>
      <c r="I39" s="536"/>
      <c r="J39" s="534" t="s">
        <v>403</v>
      </c>
      <c r="K39" s="535"/>
      <c r="L39" s="535"/>
    </row>
    <row r="40" spans="2:12" s="134" customFormat="1" ht="18" customHeight="1" x14ac:dyDescent="0.15">
      <c r="B40" s="532"/>
      <c r="C40" s="533"/>
      <c r="D40" s="135" t="s">
        <v>123</v>
      </c>
      <c r="E40" s="136" t="s">
        <v>124</v>
      </c>
      <c r="F40" s="154" t="s">
        <v>125</v>
      </c>
      <c r="G40" s="135" t="s">
        <v>123</v>
      </c>
      <c r="H40" s="136" t="s">
        <v>124</v>
      </c>
      <c r="I40" s="155" t="s">
        <v>125</v>
      </c>
      <c r="J40" s="156" t="s">
        <v>123</v>
      </c>
      <c r="K40" s="155" t="s">
        <v>124</v>
      </c>
      <c r="L40" s="155" t="s">
        <v>125</v>
      </c>
    </row>
    <row r="41" spans="2:12" s="133" customFormat="1" ht="8.25" customHeight="1" x14ac:dyDescent="0.15">
      <c r="B41" s="138" t="s">
        <v>291</v>
      </c>
      <c r="C41" s="437" t="s">
        <v>15</v>
      </c>
      <c r="D41" s="157">
        <v>271751</v>
      </c>
      <c r="E41" s="157">
        <v>270172</v>
      </c>
      <c r="F41" s="157">
        <v>1579</v>
      </c>
      <c r="G41" s="157">
        <v>284011</v>
      </c>
      <c r="H41" s="157">
        <v>266294</v>
      </c>
      <c r="I41" s="143">
        <v>17717</v>
      </c>
      <c r="J41" s="157">
        <v>425922</v>
      </c>
      <c r="K41" s="157">
        <v>268175</v>
      </c>
      <c r="L41" s="143">
        <v>157747</v>
      </c>
    </row>
    <row r="42" spans="2:12" s="133" customFormat="1" ht="8.25" customHeight="1" x14ac:dyDescent="0.15">
      <c r="B42" s="144" t="s">
        <v>267</v>
      </c>
      <c r="C42" s="438" t="s">
        <v>79</v>
      </c>
      <c r="D42" s="143">
        <v>314790</v>
      </c>
      <c r="E42" s="143">
        <v>314024</v>
      </c>
      <c r="F42" s="158">
        <v>766</v>
      </c>
      <c r="G42" s="143">
        <v>305781</v>
      </c>
      <c r="H42" s="143">
        <v>305072</v>
      </c>
      <c r="I42" s="158">
        <v>709</v>
      </c>
      <c r="J42" s="143">
        <v>495146</v>
      </c>
      <c r="K42" s="143">
        <v>300844</v>
      </c>
      <c r="L42" s="158">
        <v>194302</v>
      </c>
    </row>
    <row r="43" spans="2:12" s="133" customFormat="1" ht="8.25" customHeight="1" x14ac:dyDescent="0.15">
      <c r="B43" s="146" t="s">
        <v>268</v>
      </c>
      <c r="C43" s="438" t="s">
        <v>80</v>
      </c>
      <c r="D43" s="143">
        <v>285012</v>
      </c>
      <c r="E43" s="143">
        <v>284994</v>
      </c>
      <c r="F43" s="158">
        <v>18</v>
      </c>
      <c r="G43" s="143">
        <v>280403</v>
      </c>
      <c r="H43" s="143">
        <v>279732</v>
      </c>
      <c r="I43" s="158">
        <v>671</v>
      </c>
      <c r="J43" s="143">
        <v>352806</v>
      </c>
      <c r="K43" s="143">
        <v>283272</v>
      </c>
      <c r="L43" s="158">
        <v>69534</v>
      </c>
    </row>
    <row r="44" spans="2:12" s="133" customFormat="1" ht="8.25" customHeight="1" x14ac:dyDescent="0.15">
      <c r="B44" s="144" t="s">
        <v>269</v>
      </c>
      <c r="C44" s="438" t="s">
        <v>270</v>
      </c>
      <c r="D44" s="436" t="s">
        <v>389</v>
      </c>
      <c r="E44" s="436" t="s">
        <v>389</v>
      </c>
      <c r="F44" s="436" t="s">
        <v>389</v>
      </c>
      <c r="G44" s="436" t="s">
        <v>389</v>
      </c>
      <c r="H44" s="436" t="s">
        <v>389</v>
      </c>
      <c r="I44" s="436" t="s">
        <v>389</v>
      </c>
      <c r="J44" s="436" t="s">
        <v>389</v>
      </c>
      <c r="K44" s="436" t="s">
        <v>389</v>
      </c>
      <c r="L44" s="436" t="s">
        <v>389</v>
      </c>
    </row>
    <row r="45" spans="2:12" s="133" customFormat="1" ht="8.25" customHeight="1" x14ac:dyDescent="0.15">
      <c r="B45" s="144" t="s">
        <v>271</v>
      </c>
      <c r="C45" s="438" t="s">
        <v>272</v>
      </c>
      <c r="D45" s="143">
        <v>254407</v>
      </c>
      <c r="E45" s="143">
        <v>248219</v>
      </c>
      <c r="F45" s="158">
        <v>6188</v>
      </c>
      <c r="G45" s="143">
        <v>238535</v>
      </c>
      <c r="H45" s="143">
        <v>238520</v>
      </c>
      <c r="I45" s="158">
        <v>15</v>
      </c>
      <c r="J45" s="143">
        <v>287902</v>
      </c>
      <c r="K45" s="143">
        <v>255027</v>
      </c>
      <c r="L45" s="158">
        <v>32875</v>
      </c>
    </row>
    <row r="46" spans="2:12" s="133" customFormat="1" ht="8.25" customHeight="1" x14ac:dyDescent="0.15">
      <c r="B46" s="144" t="s">
        <v>273</v>
      </c>
      <c r="C46" s="438" t="s">
        <v>274</v>
      </c>
      <c r="D46" s="143">
        <v>224654</v>
      </c>
      <c r="E46" s="143">
        <v>216176</v>
      </c>
      <c r="F46" s="158">
        <v>8478</v>
      </c>
      <c r="G46" s="143">
        <v>220703</v>
      </c>
      <c r="H46" s="143">
        <v>210849</v>
      </c>
      <c r="I46" s="158">
        <v>9854</v>
      </c>
      <c r="J46" s="143">
        <v>288537</v>
      </c>
      <c r="K46" s="143">
        <v>209939</v>
      </c>
      <c r="L46" s="158">
        <v>78598</v>
      </c>
    </row>
    <row r="47" spans="2:12" s="133" customFormat="1" ht="8.25" customHeight="1" x14ac:dyDescent="0.15">
      <c r="B47" s="144" t="s">
        <v>275</v>
      </c>
      <c r="C47" s="438" t="s">
        <v>276</v>
      </c>
      <c r="D47" s="143">
        <v>362240</v>
      </c>
      <c r="E47" s="143">
        <v>361004</v>
      </c>
      <c r="F47" s="158">
        <v>1236</v>
      </c>
      <c r="G47" s="143">
        <v>357560</v>
      </c>
      <c r="H47" s="143">
        <v>357560</v>
      </c>
      <c r="I47" s="158">
        <v>0</v>
      </c>
      <c r="J47" s="143">
        <v>1265190</v>
      </c>
      <c r="K47" s="143">
        <v>357104</v>
      </c>
      <c r="L47" s="158">
        <v>908086</v>
      </c>
    </row>
    <row r="48" spans="2:12" s="133" customFormat="1" ht="8.25" customHeight="1" x14ac:dyDescent="0.15">
      <c r="B48" s="144" t="s">
        <v>277</v>
      </c>
      <c r="C48" s="439" t="s">
        <v>278</v>
      </c>
      <c r="D48" s="143">
        <v>340640</v>
      </c>
      <c r="E48" s="143">
        <v>340633</v>
      </c>
      <c r="F48" s="158">
        <v>7</v>
      </c>
      <c r="G48" s="143">
        <v>463404</v>
      </c>
      <c r="H48" s="143">
        <v>330762</v>
      </c>
      <c r="I48" s="158">
        <v>132642</v>
      </c>
      <c r="J48" s="143">
        <v>676039</v>
      </c>
      <c r="K48" s="143">
        <v>334913</v>
      </c>
      <c r="L48" s="158">
        <v>341126</v>
      </c>
    </row>
    <row r="49" spans="2:12" s="133" customFormat="1" ht="8.25" customHeight="1" x14ac:dyDescent="0.15">
      <c r="B49" s="144" t="s">
        <v>279</v>
      </c>
      <c r="C49" s="440" t="s">
        <v>280</v>
      </c>
      <c r="D49" s="143">
        <v>138021</v>
      </c>
      <c r="E49" s="143">
        <v>138021</v>
      </c>
      <c r="F49" s="158">
        <v>0</v>
      </c>
      <c r="G49" s="143">
        <v>144885</v>
      </c>
      <c r="H49" s="143">
        <v>144885</v>
      </c>
      <c r="I49" s="158">
        <v>0</v>
      </c>
      <c r="J49" s="143">
        <v>159786</v>
      </c>
      <c r="K49" s="143">
        <v>140760</v>
      </c>
      <c r="L49" s="158">
        <v>19026</v>
      </c>
    </row>
    <row r="50" spans="2:12" s="133" customFormat="1" ht="8.25" customHeight="1" x14ac:dyDescent="0.15">
      <c r="B50" s="144" t="s">
        <v>281</v>
      </c>
      <c r="C50" s="440" t="s">
        <v>282</v>
      </c>
      <c r="D50" s="436" t="s">
        <v>389</v>
      </c>
      <c r="E50" s="436" t="s">
        <v>389</v>
      </c>
      <c r="F50" s="436" t="s">
        <v>389</v>
      </c>
      <c r="G50" s="436" t="s">
        <v>389</v>
      </c>
      <c r="H50" s="436" t="s">
        <v>389</v>
      </c>
      <c r="I50" s="436" t="s">
        <v>389</v>
      </c>
      <c r="J50" s="436" t="s">
        <v>389</v>
      </c>
      <c r="K50" s="436" t="s">
        <v>389</v>
      </c>
      <c r="L50" s="436" t="s">
        <v>389</v>
      </c>
    </row>
    <row r="51" spans="2:12" s="133" customFormat="1" ht="8.25" customHeight="1" x14ac:dyDescent="0.15">
      <c r="B51" s="144" t="s">
        <v>283</v>
      </c>
      <c r="C51" s="438" t="s">
        <v>284</v>
      </c>
      <c r="D51" s="143">
        <v>413520</v>
      </c>
      <c r="E51" s="143">
        <v>413498</v>
      </c>
      <c r="F51" s="158">
        <v>22</v>
      </c>
      <c r="G51" s="143">
        <v>411995</v>
      </c>
      <c r="H51" s="143">
        <v>411973</v>
      </c>
      <c r="I51" s="158">
        <v>22</v>
      </c>
      <c r="J51" s="143">
        <v>1150746</v>
      </c>
      <c r="K51" s="143">
        <v>412197</v>
      </c>
      <c r="L51" s="158">
        <v>738549</v>
      </c>
    </row>
    <row r="52" spans="2:12" s="133" customFormat="1" ht="8.25" customHeight="1" x14ac:dyDescent="0.15">
      <c r="B52" s="144" t="s">
        <v>285</v>
      </c>
      <c r="C52" s="438" t="s">
        <v>286</v>
      </c>
      <c r="D52" s="143">
        <v>273894</v>
      </c>
      <c r="E52" s="143">
        <v>273894</v>
      </c>
      <c r="F52" s="158">
        <v>0</v>
      </c>
      <c r="G52" s="143">
        <v>323521</v>
      </c>
      <c r="H52" s="143">
        <v>272131</v>
      </c>
      <c r="I52" s="158">
        <v>51390</v>
      </c>
      <c r="J52" s="143">
        <v>383806</v>
      </c>
      <c r="K52" s="143">
        <v>268880</v>
      </c>
      <c r="L52" s="158">
        <v>114926</v>
      </c>
    </row>
    <row r="53" spans="2:12" s="133" customFormat="1" ht="8.25" customHeight="1" x14ac:dyDescent="0.15">
      <c r="B53" s="144" t="s">
        <v>287</v>
      </c>
      <c r="C53" s="438" t="s">
        <v>288</v>
      </c>
      <c r="D53" s="143">
        <v>256377</v>
      </c>
      <c r="E53" s="143">
        <v>255976</v>
      </c>
      <c r="F53" s="158">
        <v>401</v>
      </c>
      <c r="G53" s="143">
        <v>297496</v>
      </c>
      <c r="H53" s="143">
        <v>253055</v>
      </c>
      <c r="I53" s="158">
        <v>44441</v>
      </c>
      <c r="J53" s="143">
        <v>353809</v>
      </c>
      <c r="K53" s="143">
        <v>251995</v>
      </c>
      <c r="L53" s="158">
        <v>101814</v>
      </c>
    </row>
    <row r="54" spans="2:12" s="133" customFormat="1" ht="8.25" customHeight="1" x14ac:dyDescent="0.15">
      <c r="B54" s="144" t="s">
        <v>289</v>
      </c>
      <c r="C54" s="442" t="s">
        <v>290</v>
      </c>
      <c r="D54" s="159">
        <v>180252</v>
      </c>
      <c r="E54" s="159">
        <v>180038</v>
      </c>
      <c r="F54" s="159">
        <v>214</v>
      </c>
      <c r="G54" s="159">
        <v>174940</v>
      </c>
      <c r="H54" s="159">
        <v>174042</v>
      </c>
      <c r="I54" s="163">
        <v>898</v>
      </c>
      <c r="J54" s="159">
        <v>268520</v>
      </c>
      <c r="K54" s="159">
        <v>186004</v>
      </c>
      <c r="L54" s="163">
        <v>82516</v>
      </c>
    </row>
    <row r="55" spans="2:12" s="161" customFormat="1" ht="6" customHeight="1" x14ac:dyDescent="0.15">
      <c r="B55" s="422"/>
      <c r="C55" s="422"/>
      <c r="D55" s="160"/>
      <c r="E55" s="160"/>
      <c r="F55" s="160"/>
      <c r="G55" s="160"/>
      <c r="H55" s="160"/>
      <c r="I55" s="160"/>
      <c r="J55" s="160"/>
      <c r="K55" s="160"/>
      <c r="L55" s="160"/>
    </row>
    <row r="56" spans="2:12" s="133" customFormat="1" ht="9.9499999999999993" customHeight="1" x14ac:dyDescent="0.15">
      <c r="B56" s="539" t="s">
        <v>78</v>
      </c>
      <c r="C56" s="541"/>
      <c r="D56" s="534" t="s">
        <v>404</v>
      </c>
      <c r="E56" s="535"/>
      <c r="F56" s="536"/>
      <c r="G56" s="534" t="s">
        <v>405</v>
      </c>
      <c r="H56" s="535"/>
      <c r="I56" s="536"/>
      <c r="J56" s="534" t="s">
        <v>406</v>
      </c>
      <c r="K56" s="535"/>
      <c r="L56" s="535"/>
    </row>
    <row r="57" spans="2:12" s="134" customFormat="1" ht="18" customHeight="1" x14ac:dyDescent="0.15">
      <c r="B57" s="532"/>
      <c r="C57" s="533"/>
      <c r="D57" s="135" t="s">
        <v>123</v>
      </c>
      <c r="E57" s="136" t="s">
        <v>124</v>
      </c>
      <c r="F57" s="154" t="s">
        <v>125</v>
      </c>
      <c r="G57" s="135" t="s">
        <v>123</v>
      </c>
      <c r="H57" s="136" t="s">
        <v>124</v>
      </c>
      <c r="I57" s="155" t="s">
        <v>125</v>
      </c>
      <c r="J57" s="156" t="s">
        <v>123</v>
      </c>
      <c r="K57" s="155" t="s">
        <v>124</v>
      </c>
      <c r="L57" s="155" t="s">
        <v>125</v>
      </c>
    </row>
    <row r="58" spans="2:12" s="133" customFormat="1" ht="8.25" customHeight="1" x14ac:dyDescent="0.15">
      <c r="B58" s="138" t="s">
        <v>291</v>
      </c>
      <c r="C58" s="437" t="s">
        <v>15</v>
      </c>
      <c r="D58" s="157">
        <v>421013</v>
      </c>
      <c r="E58" s="157">
        <v>268987</v>
      </c>
      <c r="F58" s="157">
        <v>152026</v>
      </c>
      <c r="G58" s="157">
        <v>277653</v>
      </c>
      <c r="H58" s="157">
        <v>266014</v>
      </c>
      <c r="I58" s="143">
        <v>11639</v>
      </c>
      <c r="J58" s="157">
        <v>265682</v>
      </c>
      <c r="K58" s="157">
        <v>265000</v>
      </c>
      <c r="L58" s="143">
        <v>682</v>
      </c>
    </row>
    <row r="59" spans="2:12" s="133" customFormat="1" ht="8.25" customHeight="1" x14ac:dyDescent="0.15">
      <c r="B59" s="144" t="s">
        <v>267</v>
      </c>
      <c r="C59" s="438" t="s">
        <v>79</v>
      </c>
      <c r="D59" s="143">
        <v>317736</v>
      </c>
      <c r="E59" s="143">
        <v>313379</v>
      </c>
      <c r="F59" s="158">
        <v>4357</v>
      </c>
      <c r="G59" s="143">
        <v>352204</v>
      </c>
      <c r="H59" s="143">
        <v>301308</v>
      </c>
      <c r="I59" s="158">
        <v>50896</v>
      </c>
      <c r="J59" s="143">
        <v>317915</v>
      </c>
      <c r="K59" s="143">
        <v>317223</v>
      </c>
      <c r="L59" s="158">
        <v>692</v>
      </c>
    </row>
    <row r="60" spans="2:12" s="133" customFormat="1" ht="8.25" customHeight="1" x14ac:dyDescent="0.15">
      <c r="B60" s="146" t="s">
        <v>268</v>
      </c>
      <c r="C60" s="438" t="s">
        <v>80</v>
      </c>
      <c r="D60" s="143">
        <v>610392</v>
      </c>
      <c r="E60" s="143">
        <v>283587</v>
      </c>
      <c r="F60" s="158">
        <v>326805</v>
      </c>
      <c r="G60" s="143">
        <v>299533</v>
      </c>
      <c r="H60" s="143">
        <v>280687</v>
      </c>
      <c r="I60" s="158">
        <v>18846</v>
      </c>
      <c r="J60" s="143">
        <v>284154</v>
      </c>
      <c r="K60" s="143">
        <v>282892</v>
      </c>
      <c r="L60" s="158">
        <v>1262</v>
      </c>
    </row>
    <row r="61" spans="2:12" s="133" customFormat="1" ht="8.25" customHeight="1" x14ac:dyDescent="0.15">
      <c r="B61" s="144" t="s">
        <v>269</v>
      </c>
      <c r="C61" s="438" t="s">
        <v>270</v>
      </c>
      <c r="D61" s="436" t="s">
        <v>389</v>
      </c>
      <c r="E61" s="436" t="s">
        <v>389</v>
      </c>
      <c r="F61" s="436" t="s">
        <v>389</v>
      </c>
      <c r="G61" s="436" t="s">
        <v>389</v>
      </c>
      <c r="H61" s="436" t="s">
        <v>389</v>
      </c>
      <c r="I61" s="436" t="s">
        <v>389</v>
      </c>
      <c r="J61" s="436" t="s">
        <v>389</v>
      </c>
      <c r="K61" s="436" t="s">
        <v>389</v>
      </c>
      <c r="L61" s="436" t="s">
        <v>389</v>
      </c>
    </row>
    <row r="62" spans="2:12" s="133" customFormat="1" ht="8.25" customHeight="1" x14ac:dyDescent="0.15">
      <c r="B62" s="144" t="s">
        <v>271</v>
      </c>
      <c r="C62" s="438" t="s">
        <v>272</v>
      </c>
      <c r="D62" s="143">
        <v>306821</v>
      </c>
      <c r="E62" s="143">
        <v>257187</v>
      </c>
      <c r="F62" s="158">
        <v>49634</v>
      </c>
      <c r="G62" s="143">
        <v>254662</v>
      </c>
      <c r="H62" s="143">
        <v>254515</v>
      </c>
      <c r="I62" s="158">
        <v>147</v>
      </c>
      <c r="J62" s="143">
        <v>245636</v>
      </c>
      <c r="K62" s="143">
        <v>245628</v>
      </c>
      <c r="L62" s="158">
        <v>8</v>
      </c>
    </row>
    <row r="63" spans="2:12" s="133" customFormat="1" ht="8.25" customHeight="1" x14ac:dyDescent="0.15">
      <c r="B63" s="144" t="s">
        <v>273</v>
      </c>
      <c r="C63" s="438" t="s">
        <v>274</v>
      </c>
      <c r="D63" s="143">
        <v>274559</v>
      </c>
      <c r="E63" s="143">
        <v>208763</v>
      </c>
      <c r="F63" s="158">
        <v>65796</v>
      </c>
      <c r="G63" s="143">
        <v>203368</v>
      </c>
      <c r="H63" s="143">
        <v>201752</v>
      </c>
      <c r="I63" s="158">
        <v>1616</v>
      </c>
      <c r="J63" s="143">
        <v>202107</v>
      </c>
      <c r="K63" s="143">
        <v>201182</v>
      </c>
      <c r="L63" s="158">
        <v>925</v>
      </c>
    </row>
    <row r="64" spans="2:12" s="133" customFormat="1" ht="8.25" customHeight="1" x14ac:dyDescent="0.15">
      <c r="B64" s="144" t="s">
        <v>275</v>
      </c>
      <c r="C64" s="438" t="s">
        <v>276</v>
      </c>
      <c r="D64" s="143">
        <v>363988</v>
      </c>
      <c r="E64" s="143">
        <v>361061</v>
      </c>
      <c r="F64" s="158">
        <v>2927</v>
      </c>
      <c r="G64" s="143">
        <v>353710</v>
      </c>
      <c r="H64" s="143">
        <v>347180</v>
      </c>
      <c r="I64" s="158">
        <v>6530</v>
      </c>
      <c r="J64" s="143">
        <v>340960</v>
      </c>
      <c r="K64" s="143">
        <v>340960</v>
      </c>
      <c r="L64" s="158">
        <v>0</v>
      </c>
    </row>
    <row r="65" spans="2:12" s="133" customFormat="1" ht="8.25" customHeight="1" x14ac:dyDescent="0.15">
      <c r="B65" s="144" t="s">
        <v>277</v>
      </c>
      <c r="C65" s="439" t="s">
        <v>278</v>
      </c>
      <c r="D65" s="143">
        <v>405063</v>
      </c>
      <c r="E65" s="143">
        <v>335202</v>
      </c>
      <c r="F65" s="158">
        <v>69861</v>
      </c>
      <c r="G65" s="143">
        <v>341538</v>
      </c>
      <c r="H65" s="143">
        <v>339155</v>
      </c>
      <c r="I65" s="158">
        <v>2383</v>
      </c>
      <c r="J65" s="143">
        <v>330945</v>
      </c>
      <c r="K65" s="143">
        <v>330200</v>
      </c>
      <c r="L65" s="158">
        <v>745</v>
      </c>
    </row>
    <row r="66" spans="2:12" s="133" customFormat="1" ht="8.25" customHeight="1" x14ac:dyDescent="0.15">
      <c r="B66" s="144" t="s">
        <v>279</v>
      </c>
      <c r="C66" s="440" t="s">
        <v>280</v>
      </c>
      <c r="D66" s="143">
        <v>149993</v>
      </c>
      <c r="E66" s="143">
        <v>137483</v>
      </c>
      <c r="F66" s="158">
        <v>12510</v>
      </c>
      <c r="G66" s="143">
        <v>150131</v>
      </c>
      <c r="H66" s="143">
        <v>144023</v>
      </c>
      <c r="I66" s="158">
        <v>6108</v>
      </c>
      <c r="J66" s="143">
        <v>137279</v>
      </c>
      <c r="K66" s="143">
        <v>136343</v>
      </c>
      <c r="L66" s="158">
        <v>936</v>
      </c>
    </row>
    <row r="67" spans="2:12" s="133" customFormat="1" ht="8.25" customHeight="1" x14ac:dyDescent="0.15">
      <c r="B67" s="144" t="s">
        <v>281</v>
      </c>
      <c r="C67" s="440" t="s">
        <v>282</v>
      </c>
      <c r="D67" s="436" t="s">
        <v>389</v>
      </c>
      <c r="E67" s="436" t="s">
        <v>389</v>
      </c>
      <c r="F67" s="436" t="s">
        <v>389</v>
      </c>
      <c r="G67" s="436" t="s">
        <v>389</v>
      </c>
      <c r="H67" s="436" t="s">
        <v>389</v>
      </c>
      <c r="I67" s="436" t="s">
        <v>389</v>
      </c>
      <c r="J67" s="436" t="s">
        <v>389</v>
      </c>
      <c r="K67" s="436" t="s">
        <v>389</v>
      </c>
      <c r="L67" s="436" t="s">
        <v>389</v>
      </c>
    </row>
    <row r="68" spans="2:12" s="133" customFormat="1" ht="8.25" customHeight="1" x14ac:dyDescent="0.15">
      <c r="B68" s="144" t="s">
        <v>283</v>
      </c>
      <c r="C68" s="438" t="s">
        <v>284</v>
      </c>
      <c r="D68" s="143">
        <v>406335</v>
      </c>
      <c r="E68" s="143">
        <v>406335</v>
      </c>
      <c r="F68" s="158">
        <v>0</v>
      </c>
      <c r="G68" s="143">
        <v>407558</v>
      </c>
      <c r="H68" s="143">
        <v>407558</v>
      </c>
      <c r="I68" s="158">
        <v>0</v>
      </c>
      <c r="J68" s="143">
        <v>405984</v>
      </c>
      <c r="K68" s="143">
        <v>405977</v>
      </c>
      <c r="L68" s="158">
        <v>7</v>
      </c>
    </row>
    <row r="69" spans="2:12" s="133" customFormat="1" ht="8.25" customHeight="1" x14ac:dyDescent="0.15">
      <c r="B69" s="144" t="s">
        <v>285</v>
      </c>
      <c r="C69" s="438" t="s">
        <v>286</v>
      </c>
      <c r="D69" s="143">
        <v>453411</v>
      </c>
      <c r="E69" s="143">
        <v>270827</v>
      </c>
      <c r="F69" s="158">
        <v>182584</v>
      </c>
      <c r="G69" s="143">
        <v>283598</v>
      </c>
      <c r="H69" s="143">
        <v>269774</v>
      </c>
      <c r="I69" s="158">
        <v>13824</v>
      </c>
      <c r="J69" s="143">
        <v>267992</v>
      </c>
      <c r="K69" s="143">
        <v>267992</v>
      </c>
      <c r="L69" s="158">
        <v>0</v>
      </c>
    </row>
    <row r="70" spans="2:12" s="133" customFormat="1" ht="8.25" customHeight="1" x14ac:dyDescent="0.15">
      <c r="B70" s="144" t="s">
        <v>287</v>
      </c>
      <c r="C70" s="438" t="s">
        <v>288</v>
      </c>
      <c r="D70" s="143">
        <v>498665</v>
      </c>
      <c r="E70" s="143">
        <v>259577</v>
      </c>
      <c r="F70" s="158">
        <v>239088</v>
      </c>
      <c r="G70" s="143">
        <v>251171</v>
      </c>
      <c r="H70" s="143">
        <v>250754</v>
      </c>
      <c r="I70" s="158">
        <v>417</v>
      </c>
      <c r="J70" s="143">
        <v>253583</v>
      </c>
      <c r="K70" s="143">
        <v>253583</v>
      </c>
      <c r="L70" s="158">
        <v>0</v>
      </c>
    </row>
    <row r="71" spans="2:12" s="133" customFormat="1" ht="8.25" customHeight="1" x14ac:dyDescent="0.15">
      <c r="B71" s="144" t="s">
        <v>289</v>
      </c>
      <c r="C71" s="442" t="s">
        <v>290</v>
      </c>
      <c r="D71" s="159">
        <v>202030</v>
      </c>
      <c r="E71" s="159">
        <v>190527</v>
      </c>
      <c r="F71" s="159">
        <v>11503</v>
      </c>
      <c r="G71" s="159">
        <v>192992</v>
      </c>
      <c r="H71" s="159">
        <v>184878</v>
      </c>
      <c r="I71" s="163">
        <v>8114</v>
      </c>
      <c r="J71" s="159">
        <v>183715</v>
      </c>
      <c r="K71" s="159">
        <v>183531</v>
      </c>
      <c r="L71" s="163">
        <v>184</v>
      </c>
    </row>
    <row r="72" spans="2:12" s="161" customFormat="1" ht="6" customHeight="1" x14ac:dyDescent="0.15">
      <c r="B72" s="422"/>
      <c r="C72" s="422"/>
      <c r="D72" s="166"/>
      <c r="E72" s="166"/>
      <c r="F72" s="166"/>
      <c r="G72" s="166"/>
      <c r="H72" s="166"/>
      <c r="I72" s="166"/>
      <c r="J72" s="166"/>
      <c r="K72" s="166"/>
      <c r="L72" s="166"/>
    </row>
    <row r="73" spans="2:12" s="133" customFormat="1" ht="9.9499999999999993" customHeight="1" x14ac:dyDescent="0.15">
      <c r="B73" s="539" t="s">
        <v>78</v>
      </c>
      <c r="C73" s="541"/>
      <c r="D73" s="534" t="s">
        <v>407</v>
      </c>
      <c r="E73" s="535"/>
      <c r="F73" s="536"/>
      <c r="G73" s="534" t="s">
        <v>408</v>
      </c>
      <c r="H73" s="535"/>
      <c r="I73" s="536"/>
      <c r="J73" s="534" t="s">
        <v>409</v>
      </c>
      <c r="K73" s="535"/>
      <c r="L73" s="535"/>
    </row>
    <row r="74" spans="2:12" s="134" customFormat="1" ht="18" customHeight="1" x14ac:dyDescent="0.15">
      <c r="B74" s="532"/>
      <c r="C74" s="533"/>
      <c r="D74" s="135" t="s">
        <v>123</v>
      </c>
      <c r="E74" s="136" t="s">
        <v>124</v>
      </c>
      <c r="F74" s="154" t="s">
        <v>125</v>
      </c>
      <c r="G74" s="135" t="s">
        <v>123</v>
      </c>
      <c r="H74" s="136" t="s">
        <v>124</v>
      </c>
      <c r="I74" s="155" t="s">
        <v>125</v>
      </c>
      <c r="J74" s="156" t="s">
        <v>123</v>
      </c>
      <c r="K74" s="155" t="s">
        <v>124</v>
      </c>
      <c r="L74" s="155" t="s">
        <v>125</v>
      </c>
    </row>
    <row r="75" spans="2:12" s="133" customFormat="1" ht="8.25" customHeight="1" x14ac:dyDescent="0.15">
      <c r="B75" s="167" t="s">
        <v>291</v>
      </c>
      <c r="C75" s="437" t="s">
        <v>15</v>
      </c>
      <c r="D75" s="157">
        <v>265363</v>
      </c>
      <c r="E75" s="157">
        <v>264027</v>
      </c>
      <c r="F75" s="157">
        <v>1336</v>
      </c>
      <c r="G75" s="157">
        <v>283094</v>
      </c>
      <c r="H75" s="157">
        <v>264389</v>
      </c>
      <c r="I75" s="143">
        <v>18705</v>
      </c>
      <c r="J75" s="157">
        <v>632304</v>
      </c>
      <c r="K75" s="157">
        <v>266147</v>
      </c>
      <c r="L75" s="143">
        <v>366157</v>
      </c>
    </row>
    <row r="76" spans="2:12" s="133" customFormat="1" ht="8.25" customHeight="1" x14ac:dyDescent="0.15">
      <c r="B76" s="144" t="s">
        <v>267</v>
      </c>
      <c r="C76" s="438" t="s">
        <v>79</v>
      </c>
      <c r="D76" s="143">
        <v>309877</v>
      </c>
      <c r="E76" s="143">
        <v>309280</v>
      </c>
      <c r="F76" s="158">
        <v>597</v>
      </c>
      <c r="G76" s="143">
        <v>300656</v>
      </c>
      <c r="H76" s="143">
        <v>300045</v>
      </c>
      <c r="I76" s="158">
        <v>611</v>
      </c>
      <c r="J76" s="143">
        <v>512761</v>
      </c>
      <c r="K76" s="143">
        <v>314463</v>
      </c>
      <c r="L76" s="158">
        <v>198298</v>
      </c>
    </row>
    <row r="77" spans="2:12" s="133" customFormat="1" ht="8.25" customHeight="1" x14ac:dyDescent="0.15">
      <c r="B77" s="146" t="s">
        <v>268</v>
      </c>
      <c r="C77" s="438" t="s">
        <v>80</v>
      </c>
      <c r="D77" s="143">
        <v>284604</v>
      </c>
      <c r="E77" s="143">
        <v>280677</v>
      </c>
      <c r="F77" s="158">
        <v>3927</v>
      </c>
      <c r="G77" s="143">
        <v>286396</v>
      </c>
      <c r="H77" s="143">
        <v>283788</v>
      </c>
      <c r="I77" s="158">
        <v>2608</v>
      </c>
      <c r="J77" s="143">
        <v>817748</v>
      </c>
      <c r="K77" s="143">
        <v>279566</v>
      </c>
      <c r="L77" s="158">
        <v>538182</v>
      </c>
    </row>
    <row r="78" spans="2:12" s="133" customFormat="1" ht="8.25" customHeight="1" x14ac:dyDescent="0.15">
      <c r="B78" s="144" t="s">
        <v>269</v>
      </c>
      <c r="C78" s="438" t="s">
        <v>270</v>
      </c>
      <c r="D78" s="436" t="s">
        <v>389</v>
      </c>
      <c r="E78" s="436" t="s">
        <v>389</v>
      </c>
      <c r="F78" s="436" t="s">
        <v>389</v>
      </c>
      <c r="G78" s="436" t="s">
        <v>389</v>
      </c>
      <c r="H78" s="436" t="s">
        <v>389</v>
      </c>
      <c r="I78" s="436" t="s">
        <v>389</v>
      </c>
      <c r="J78" s="436" t="s">
        <v>389</v>
      </c>
      <c r="K78" s="436" t="s">
        <v>389</v>
      </c>
      <c r="L78" s="436" t="s">
        <v>389</v>
      </c>
    </row>
    <row r="79" spans="2:12" s="133" customFormat="1" ht="8.25" customHeight="1" x14ac:dyDescent="0.15">
      <c r="B79" s="144" t="s">
        <v>271</v>
      </c>
      <c r="C79" s="438" t="s">
        <v>272</v>
      </c>
      <c r="D79" s="143">
        <v>257304</v>
      </c>
      <c r="E79" s="143">
        <v>257007</v>
      </c>
      <c r="F79" s="158">
        <v>297</v>
      </c>
      <c r="G79" s="143">
        <v>253318</v>
      </c>
      <c r="H79" s="143">
        <v>253299</v>
      </c>
      <c r="I79" s="158">
        <v>19</v>
      </c>
      <c r="J79" s="143">
        <v>362714</v>
      </c>
      <c r="K79" s="143">
        <v>264036</v>
      </c>
      <c r="L79" s="158">
        <v>98678</v>
      </c>
    </row>
    <row r="80" spans="2:12" s="133" customFormat="1" ht="8.25" customHeight="1" x14ac:dyDescent="0.15">
      <c r="B80" s="144" t="s">
        <v>273</v>
      </c>
      <c r="C80" s="438" t="s">
        <v>274</v>
      </c>
      <c r="D80" s="143">
        <v>198677</v>
      </c>
      <c r="E80" s="143">
        <v>197320</v>
      </c>
      <c r="F80" s="158">
        <v>1357</v>
      </c>
      <c r="G80" s="143">
        <v>196819</v>
      </c>
      <c r="H80" s="143">
        <v>187210</v>
      </c>
      <c r="I80" s="158">
        <v>9609</v>
      </c>
      <c r="J80" s="143">
        <v>386977</v>
      </c>
      <c r="K80" s="143">
        <v>206100</v>
      </c>
      <c r="L80" s="158">
        <v>180877</v>
      </c>
    </row>
    <row r="81" spans="2:12" s="133" customFormat="1" ht="8.25" customHeight="1" x14ac:dyDescent="0.15">
      <c r="B81" s="144" t="s">
        <v>275</v>
      </c>
      <c r="C81" s="438" t="s">
        <v>276</v>
      </c>
      <c r="D81" s="143">
        <v>348440</v>
      </c>
      <c r="E81" s="143">
        <v>347214</v>
      </c>
      <c r="F81" s="158">
        <v>1226</v>
      </c>
      <c r="G81" s="143">
        <v>352648</v>
      </c>
      <c r="H81" s="143">
        <v>352076</v>
      </c>
      <c r="I81" s="158">
        <v>572</v>
      </c>
      <c r="J81" s="143">
        <v>993171</v>
      </c>
      <c r="K81" s="143">
        <v>351637</v>
      </c>
      <c r="L81" s="158">
        <v>641534</v>
      </c>
    </row>
    <row r="82" spans="2:12" s="133" customFormat="1" ht="8.25" customHeight="1" x14ac:dyDescent="0.15">
      <c r="B82" s="144" t="s">
        <v>277</v>
      </c>
      <c r="C82" s="439" t="s">
        <v>278</v>
      </c>
      <c r="D82" s="143">
        <v>335341</v>
      </c>
      <c r="E82" s="143">
        <v>335279</v>
      </c>
      <c r="F82" s="158">
        <v>62</v>
      </c>
      <c r="G82" s="143">
        <v>341326</v>
      </c>
      <c r="H82" s="143">
        <v>340863</v>
      </c>
      <c r="I82" s="158">
        <v>463</v>
      </c>
      <c r="J82" s="143">
        <v>860356</v>
      </c>
      <c r="K82" s="143">
        <v>338984</v>
      </c>
      <c r="L82" s="158">
        <v>521372</v>
      </c>
    </row>
    <row r="83" spans="2:12" s="133" customFormat="1" ht="8.25" customHeight="1" x14ac:dyDescent="0.15">
      <c r="B83" s="144" t="s">
        <v>279</v>
      </c>
      <c r="C83" s="440" t="s">
        <v>280</v>
      </c>
      <c r="D83" s="143">
        <v>134549</v>
      </c>
      <c r="E83" s="143">
        <v>134549</v>
      </c>
      <c r="F83" s="158">
        <v>0</v>
      </c>
      <c r="G83" s="143">
        <v>135377</v>
      </c>
      <c r="H83" s="143">
        <v>135377</v>
      </c>
      <c r="I83" s="158">
        <v>0</v>
      </c>
      <c r="J83" s="143">
        <v>167806</v>
      </c>
      <c r="K83" s="143">
        <v>136537</v>
      </c>
      <c r="L83" s="158">
        <v>31269</v>
      </c>
    </row>
    <row r="84" spans="2:12" s="133" customFormat="1" ht="8.25" customHeight="1" x14ac:dyDescent="0.15">
      <c r="B84" s="144" t="s">
        <v>281</v>
      </c>
      <c r="C84" s="440" t="s">
        <v>282</v>
      </c>
      <c r="D84" s="436" t="s">
        <v>389</v>
      </c>
      <c r="E84" s="436" t="s">
        <v>389</v>
      </c>
      <c r="F84" s="436" t="s">
        <v>389</v>
      </c>
      <c r="G84" s="436" t="s">
        <v>389</v>
      </c>
      <c r="H84" s="436" t="s">
        <v>389</v>
      </c>
      <c r="I84" s="436" t="s">
        <v>389</v>
      </c>
      <c r="J84" s="436" t="s">
        <v>389</v>
      </c>
      <c r="K84" s="436" t="s">
        <v>389</v>
      </c>
      <c r="L84" s="436" t="s">
        <v>389</v>
      </c>
    </row>
    <row r="85" spans="2:12" s="133" customFormat="1" ht="8.25" customHeight="1" x14ac:dyDescent="0.15">
      <c r="B85" s="144" t="s">
        <v>283</v>
      </c>
      <c r="C85" s="438" t="s">
        <v>284</v>
      </c>
      <c r="D85" s="143">
        <v>407371</v>
      </c>
      <c r="E85" s="143">
        <v>407371</v>
      </c>
      <c r="F85" s="158">
        <v>0</v>
      </c>
      <c r="G85" s="143">
        <v>478823</v>
      </c>
      <c r="H85" s="143">
        <v>402353</v>
      </c>
      <c r="I85" s="158">
        <v>76470</v>
      </c>
      <c r="J85" s="143">
        <v>1148038</v>
      </c>
      <c r="K85" s="143">
        <v>401168</v>
      </c>
      <c r="L85" s="158">
        <v>746870</v>
      </c>
    </row>
    <row r="86" spans="2:12" s="133" customFormat="1" ht="8.25" customHeight="1" x14ac:dyDescent="0.15">
      <c r="B86" s="144" t="s">
        <v>285</v>
      </c>
      <c r="C86" s="438" t="s">
        <v>286</v>
      </c>
      <c r="D86" s="143">
        <v>264622</v>
      </c>
      <c r="E86" s="143">
        <v>264622</v>
      </c>
      <c r="F86" s="158">
        <v>0</v>
      </c>
      <c r="G86" s="143">
        <v>313615</v>
      </c>
      <c r="H86" s="143">
        <v>267713</v>
      </c>
      <c r="I86" s="158">
        <v>45902</v>
      </c>
      <c r="J86" s="143">
        <v>601340</v>
      </c>
      <c r="K86" s="143">
        <v>265774</v>
      </c>
      <c r="L86" s="158">
        <v>335566</v>
      </c>
    </row>
    <row r="87" spans="2:12" s="133" customFormat="1" ht="8.25" customHeight="1" x14ac:dyDescent="0.15">
      <c r="B87" s="144" t="s">
        <v>287</v>
      </c>
      <c r="C87" s="438" t="s">
        <v>288</v>
      </c>
      <c r="D87" s="143">
        <v>261515</v>
      </c>
      <c r="E87" s="143">
        <v>260915</v>
      </c>
      <c r="F87" s="158">
        <v>600</v>
      </c>
      <c r="G87" s="143">
        <v>253712</v>
      </c>
      <c r="H87" s="143">
        <v>253712</v>
      </c>
      <c r="I87" s="158">
        <v>0</v>
      </c>
      <c r="J87" s="143">
        <v>632537</v>
      </c>
      <c r="K87" s="143">
        <v>257345</v>
      </c>
      <c r="L87" s="158">
        <v>375192</v>
      </c>
    </row>
    <row r="88" spans="2:12" s="133" customFormat="1" ht="8.25" customHeight="1" x14ac:dyDescent="0.15">
      <c r="B88" s="144" t="s">
        <v>289</v>
      </c>
      <c r="C88" s="441" t="s">
        <v>290</v>
      </c>
      <c r="D88" s="159">
        <v>179972</v>
      </c>
      <c r="E88" s="159">
        <v>179972</v>
      </c>
      <c r="F88" s="159">
        <v>0</v>
      </c>
      <c r="G88" s="159">
        <v>186150</v>
      </c>
      <c r="H88" s="159">
        <v>186059</v>
      </c>
      <c r="I88" s="163">
        <v>91</v>
      </c>
      <c r="J88" s="159">
        <v>323490</v>
      </c>
      <c r="K88" s="159">
        <v>183563</v>
      </c>
      <c r="L88" s="163">
        <v>139927</v>
      </c>
    </row>
    <row r="89" spans="2:12" x14ac:dyDescent="0.15">
      <c r="B89" s="540" t="s">
        <v>331</v>
      </c>
      <c r="C89" s="540"/>
      <c r="D89" s="540"/>
      <c r="E89" s="540"/>
      <c r="F89" s="540"/>
      <c r="G89" s="540"/>
      <c r="H89" s="172"/>
      <c r="I89" s="172"/>
      <c r="J89" s="172"/>
      <c r="K89" s="172"/>
      <c r="L89" s="172"/>
    </row>
  </sheetData>
  <mergeCells count="23">
    <mergeCell ref="C2:K2"/>
    <mergeCell ref="K3:L4"/>
    <mergeCell ref="B5:C6"/>
    <mergeCell ref="D5:F5"/>
    <mergeCell ref="G5:I5"/>
    <mergeCell ref="J5:L5"/>
    <mergeCell ref="B22:C23"/>
    <mergeCell ref="D22:F22"/>
    <mergeCell ref="G22:I22"/>
    <mergeCell ref="J22:L22"/>
    <mergeCell ref="B39:C40"/>
    <mergeCell ref="D39:F39"/>
    <mergeCell ref="G39:I39"/>
    <mergeCell ref="J39:L39"/>
    <mergeCell ref="B89:G89"/>
    <mergeCell ref="B56:C57"/>
    <mergeCell ref="D56:F56"/>
    <mergeCell ref="G56:I56"/>
    <mergeCell ref="J56:L56"/>
    <mergeCell ref="B73:C74"/>
    <mergeCell ref="D73:F73"/>
    <mergeCell ref="G73:I73"/>
    <mergeCell ref="J73:L7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統計表一覧</vt:lpstr>
      <vt:lpstr>20</vt:lpstr>
      <vt:lpstr>21</vt:lpstr>
      <vt:lpstr>22</vt:lpstr>
      <vt:lpstr>23</vt:lpstr>
      <vt:lpstr>24</vt:lpstr>
      <vt:lpstr>25</vt:lpstr>
      <vt:lpstr>26</vt:lpstr>
      <vt:lpstr>27</vt:lpstr>
      <vt:lpstr>28</vt:lpstr>
      <vt:lpstr>29</vt:lpstr>
      <vt:lpstr>30</vt:lpstr>
      <vt:lpstr>31 </vt:lpstr>
      <vt:lpstr>32</vt:lpstr>
      <vt:lpstr>33</vt:lpstr>
      <vt:lpstr>34</vt:lpstr>
      <vt:lpstr>35</vt:lpstr>
      <vt:lpstr>36(1)</vt:lpstr>
      <vt:lpstr>36(2)</vt:lpstr>
      <vt:lpstr>36 (3)</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 '!Print_Area</vt:lpstr>
      <vt:lpstr>'32'!Print_Area</vt:lpstr>
      <vt:lpstr>'33'!Print_Area</vt:lpstr>
      <vt:lpstr>'34'!Print_Area</vt:lpstr>
      <vt:lpstr>'35'!Print_Area</vt:lpstr>
      <vt:lpstr>'36 (3)'!Print_Area</vt:lpstr>
      <vt:lpstr>'36(1)'!Print_Area</vt:lpstr>
      <vt:lpstr>'36(2)'!Print_Area</vt:lpstr>
      <vt:lpstr>'29'!Print_Area_MI</vt:lpstr>
      <vt:lpstr>'36 (3)'!Print_Area_MI</vt:lpstr>
      <vt:lpstr>'36(1)'!Print_Area_MI</vt:lpstr>
      <vt:lpstr>'36(2)'!Print_Area_MI</vt:lpstr>
    </vt:vector>
  </TitlesOfParts>
  <Company>徳島県　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kanrisya</cp:lastModifiedBy>
  <cp:lastPrinted>2017-03-17T08:13:49Z</cp:lastPrinted>
  <dcterms:created xsi:type="dcterms:W3CDTF">2003-12-10T05:42:41Z</dcterms:created>
  <dcterms:modified xsi:type="dcterms:W3CDTF">2017-03-31T04:13:04Z</dcterms:modified>
</cp:coreProperties>
</file>