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756"/>
  </bookViews>
  <sheets>
    <sheet name="統計表一覧" sheetId="37" r:id="rId1"/>
    <sheet name="64" sheetId="28" r:id="rId2"/>
    <sheet name="65" sheetId="29" r:id="rId3"/>
    <sheet name="66" sheetId="9" r:id="rId4"/>
    <sheet name="67(1)" sheetId="30" r:id="rId5"/>
    <sheet name="67(2)" sheetId="31" r:id="rId6"/>
    <sheet name="68" sheetId="33" r:id="rId7"/>
    <sheet name="69" sheetId="34" r:id="rId8"/>
    <sheet name="70" sheetId="15" r:id="rId9"/>
    <sheet name="71" sheetId="32" r:id="rId10"/>
    <sheet name="72(1)" sheetId="35" r:id="rId11"/>
    <sheet name="72(2)" sheetId="36" r:id="rId12"/>
    <sheet name="73-1" sheetId="7" r:id="rId13"/>
    <sheet name="73-2" sheetId="19" r:id="rId14"/>
    <sheet name="73-3" sheetId="20" r:id="rId15"/>
    <sheet name="74" sheetId="22" r:id="rId16"/>
    <sheet name="75" sheetId="23" r:id="rId17"/>
    <sheet name="76" sheetId="24" r:id="rId18"/>
    <sheet name="77" sheetId="8" r:id="rId19"/>
  </sheets>
  <definedNames>
    <definedName name="_xlnm.Print_Area" localSheetId="1">'64'!$B$2:$Q$35</definedName>
    <definedName name="_xlnm.Print_Area" localSheetId="2">'65'!$B$2:$L$36</definedName>
    <definedName name="_xlnm.Print_Area" localSheetId="3">'66'!$B$2:$M$76</definedName>
    <definedName name="_xlnm.Print_Area" localSheetId="4">'67(1)'!$B$2:$I$16</definedName>
    <definedName name="_xlnm.Print_Area" localSheetId="5">'67(2)'!$B$3:$L$13</definedName>
    <definedName name="_xlnm.Print_Area" localSheetId="6">'68'!$B$2:$J$11</definedName>
    <definedName name="_xlnm.Print_Area" localSheetId="7">'69'!$B$2:$K$12</definedName>
    <definedName name="_xlnm.Print_Area" localSheetId="8">'70'!$B$2:$M$65</definedName>
    <definedName name="_xlnm.Print_Area" localSheetId="9">'71'!$B$2:$H$10</definedName>
    <definedName name="_xlnm.Print_Area" localSheetId="10">'72(1)'!$B$2:$F$10</definedName>
    <definedName name="_xlnm.Print_Area" localSheetId="11">'72(2)'!$B$3:$I$11</definedName>
    <definedName name="_xlnm.Print_Area" localSheetId="12">'73-1'!$B$2:$P$77</definedName>
    <definedName name="_xlnm.Print_Area" localSheetId="13">'73-2'!$B$3:$J$13</definedName>
    <definedName name="_xlnm.Print_Area" localSheetId="14">'73-3'!$B$3:$N$14</definedName>
    <definedName name="_xlnm.Print_Area" localSheetId="15">'74'!$B$2:$E$17</definedName>
    <definedName name="_xlnm.Print_Area" localSheetId="16">'75'!$B$2:$H$75</definedName>
    <definedName name="_xlnm.Print_Area" localSheetId="17">'76'!$B$2:$G$25</definedName>
    <definedName name="_xlnm.Print_Area" localSheetId="18">'77'!$B$2:$G$7</definedName>
  </definedNames>
  <calcPr calcId="152511"/>
</workbook>
</file>

<file path=xl/calcChain.xml><?xml version="1.0" encoding="utf-8"?>
<calcChain xmlns="http://schemas.openxmlformats.org/spreadsheetml/2006/main">
  <c r="E9" i="22" l="1"/>
  <c r="D9" i="22"/>
</calcChain>
</file>

<file path=xl/sharedStrings.xml><?xml version="1.0" encoding="utf-8"?>
<sst xmlns="http://schemas.openxmlformats.org/spreadsheetml/2006/main" count="718" uniqueCount="352">
  <si>
    <t>国　　有　　林</t>
  </si>
  <si>
    <t>　民　　　　　　　　　有　　　　　　　　　林</t>
  </si>
  <si>
    <t>地域森林計画対象民有林</t>
  </si>
  <si>
    <t>市 町 村</t>
  </si>
  <si>
    <t>総 数</t>
  </si>
  <si>
    <t>計</t>
  </si>
  <si>
    <t>年  次</t>
  </si>
  <si>
    <t>ひらたけ</t>
  </si>
  <si>
    <t>うるし</t>
  </si>
  <si>
    <t>しきみ</t>
  </si>
  <si>
    <t>竹　材</t>
  </si>
  <si>
    <t>(ｔ)</t>
  </si>
  <si>
    <t>(千束)</t>
  </si>
  <si>
    <t>年度当初在庫量</t>
  </si>
  <si>
    <t>米　材</t>
  </si>
  <si>
    <t>南洋材</t>
  </si>
  <si>
    <t>北洋材</t>
  </si>
  <si>
    <t>その他</t>
  </si>
  <si>
    <t>年  度</t>
    <rPh sb="3" eb="4">
      <t>ド</t>
    </rPh>
    <phoneticPr fontId="4"/>
  </si>
  <si>
    <t>ひき割類</t>
  </si>
  <si>
    <t>区       分</t>
  </si>
  <si>
    <t>面　積</t>
  </si>
  <si>
    <t>成長量</t>
  </si>
  <si>
    <t>広 葉 樹</t>
  </si>
  <si>
    <t>小  　計</t>
  </si>
  <si>
    <t>木</t>
  </si>
  <si>
    <t>地</t>
  </si>
  <si>
    <t>無</t>
  </si>
  <si>
    <t>伐 採 跡 地</t>
  </si>
  <si>
    <t>未 立 木 地</t>
  </si>
  <si>
    <t>く ろ ま つ</t>
  </si>
  <si>
    <t>く  ぬ  ぎ</t>
  </si>
  <si>
    <t>総   　　     数</t>
  </si>
  <si>
    <t>水源かん養保安林</t>
  </si>
  <si>
    <t>土砂流出防備保安林</t>
  </si>
  <si>
    <t>土砂崩壊防備保安林</t>
  </si>
  <si>
    <t xml:space="preserve">  箇  所　</t>
  </si>
  <si>
    <t>飛砂防備保安林</t>
  </si>
  <si>
    <t>防風保安林</t>
  </si>
  <si>
    <t>水害防備保安林</t>
  </si>
  <si>
    <t>潮害防備保安林</t>
  </si>
  <si>
    <t>箇所</t>
  </si>
  <si>
    <t>面積</t>
  </si>
  <si>
    <t>干害防備保安林</t>
  </si>
  <si>
    <t>魚つき保安林</t>
  </si>
  <si>
    <t>風致保安林</t>
  </si>
  <si>
    <t>保 健 保 安 林</t>
  </si>
  <si>
    <t>資料　県森林整備課</t>
  </si>
  <si>
    <t>年度・林道</t>
  </si>
  <si>
    <t>その他の林道</t>
  </si>
  <si>
    <t>鳥   の   種   類</t>
  </si>
  <si>
    <t>捕　　獲　　数</t>
  </si>
  <si>
    <t>組   合   数</t>
  </si>
  <si>
    <t>計</t>
    <rPh sb="0" eb="1">
      <t>ケイ</t>
    </rPh>
    <phoneticPr fontId="2"/>
  </si>
  <si>
    <t>県内者数</t>
    <rPh sb="0" eb="2">
      <t>ケンナイ</t>
    </rPh>
    <rPh sb="2" eb="3">
      <t>シャ</t>
    </rPh>
    <rPh sb="3" eb="4">
      <t>スウ</t>
    </rPh>
    <phoneticPr fontId="2"/>
  </si>
  <si>
    <t>種　　　別</t>
    <rPh sb="0" eb="1">
      <t>タネ</t>
    </rPh>
    <rPh sb="4" eb="5">
      <t>ベツ</t>
    </rPh>
    <phoneticPr fontId="2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</si>
  <si>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</si>
  <si>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</si>
  <si>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</si>
  <si>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</si>
  <si>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</si>
  <si>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</si>
  <si>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</si>
  <si>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</si>
  <si>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</si>
  <si>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</si>
  <si>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</si>
  <si>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</si>
  <si>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</si>
  <si>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</si>
  <si>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</si>
  <si>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</si>
  <si>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</si>
  <si>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</si>
  <si>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</si>
  <si>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</si>
  <si>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</si>
  <si>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</si>
  <si>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</si>
  <si>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</si>
  <si>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</si>
  <si>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供給量</t>
    <rPh sb="0" eb="3">
      <t>キョウキュウリョウ</t>
    </rPh>
    <phoneticPr fontId="4"/>
  </si>
  <si>
    <t>輸入量</t>
    <rPh sb="0" eb="3">
      <t>ユニュウリョウ</t>
    </rPh>
    <phoneticPr fontId="4"/>
  </si>
  <si>
    <t>消費量</t>
    <rPh sb="0" eb="3">
      <t>ショウヒリョウ</t>
    </rPh>
    <phoneticPr fontId="4"/>
  </si>
  <si>
    <t>県内消費量</t>
    <rPh sb="0" eb="2">
      <t>ケンナイ</t>
    </rPh>
    <rPh sb="2" eb="5">
      <t>ショウヒリョウ</t>
    </rPh>
    <phoneticPr fontId="2"/>
  </si>
  <si>
    <t>移出量</t>
    <rPh sb="0" eb="3">
      <t>イシュツリョウ</t>
    </rPh>
    <phoneticPr fontId="4"/>
  </si>
  <si>
    <t>消費量</t>
    <rPh sb="0" eb="3">
      <t>ショウヒリョウ</t>
    </rPh>
    <phoneticPr fontId="2"/>
  </si>
  <si>
    <t>総数</t>
    <rPh sb="0" eb="2">
      <t>ソウスウ</t>
    </rPh>
    <phoneticPr fontId="2"/>
  </si>
  <si>
    <t>板類</t>
    <rPh sb="0" eb="1">
      <t>イタ</t>
    </rPh>
    <rPh sb="1" eb="2">
      <t>ルイ</t>
    </rPh>
    <phoneticPr fontId="4"/>
  </si>
  <si>
    <t>移入量</t>
    <rPh sb="0" eb="2">
      <t>イニュウ</t>
    </rPh>
    <rPh sb="2" eb="3">
      <t>リョウ</t>
    </rPh>
    <phoneticPr fontId="4"/>
  </si>
  <si>
    <t>製材用</t>
    <rPh sb="0" eb="2">
      <t>セイザイ</t>
    </rPh>
    <rPh sb="2" eb="3">
      <t>ヨウ</t>
    </rPh>
    <phoneticPr fontId="2"/>
  </si>
  <si>
    <t>合板用</t>
    <rPh sb="0" eb="1">
      <t>ゴウ</t>
    </rPh>
    <rPh sb="1" eb="2">
      <t>バン</t>
    </rPh>
    <rPh sb="2" eb="3">
      <t>ヨウ</t>
    </rPh>
    <phoneticPr fontId="2"/>
  </si>
  <si>
    <t>国　有</t>
    <rPh sb="0" eb="1">
      <t>クニ</t>
    </rPh>
    <rPh sb="2" eb="3">
      <t>ユウ</t>
    </rPh>
    <phoneticPr fontId="4"/>
  </si>
  <si>
    <t>民　有</t>
    <rPh sb="0" eb="1">
      <t>タミ</t>
    </rPh>
    <rPh sb="2" eb="3">
      <t>ユウ</t>
    </rPh>
    <phoneticPr fontId="4"/>
  </si>
  <si>
    <t>箇所</t>
    <rPh sb="0" eb="2">
      <t>カショ</t>
    </rPh>
    <phoneticPr fontId="2"/>
  </si>
  <si>
    <t>面積</t>
    <rPh sb="0" eb="2">
      <t>メンセキ</t>
    </rPh>
    <phoneticPr fontId="2"/>
  </si>
  <si>
    <t>森林基幹道</t>
    <rPh sb="0" eb="2">
      <t>シンリン</t>
    </rPh>
    <rPh sb="2" eb="4">
      <t>キカン</t>
    </rPh>
    <rPh sb="4" eb="5">
      <t>ドウ</t>
    </rPh>
    <phoneticPr fontId="2"/>
  </si>
  <si>
    <t>森林管理道</t>
    <rPh sb="0" eb="2">
      <t>シンリン</t>
    </rPh>
    <rPh sb="2" eb="4">
      <t>カンリ</t>
    </rPh>
    <rPh sb="4" eb="5">
      <t>ドウ</t>
    </rPh>
    <phoneticPr fontId="2"/>
  </si>
  <si>
    <t>森林施業道</t>
    <rPh sb="0" eb="2">
      <t>シンリン</t>
    </rPh>
    <rPh sb="2" eb="4">
      <t>セギョウ</t>
    </rPh>
    <rPh sb="4" eb="5">
      <t>ドウ</t>
    </rPh>
    <phoneticPr fontId="2"/>
  </si>
  <si>
    <t>県単林道</t>
    <rPh sb="0" eb="1">
      <t>ケン</t>
    </rPh>
    <rPh sb="1" eb="2">
      <t>タン</t>
    </rPh>
    <rPh sb="2" eb="4">
      <t>リンドウ</t>
    </rPh>
    <phoneticPr fontId="2"/>
  </si>
  <si>
    <t>（単位：ｍ，千円）</t>
    <rPh sb="1" eb="3">
      <t>タンイ</t>
    </rPh>
    <rPh sb="6" eb="8">
      <t>センエン</t>
    </rPh>
    <phoneticPr fontId="2"/>
  </si>
  <si>
    <t>（単位：人）</t>
    <rPh sb="1" eb="3">
      <t>タンイ</t>
    </rPh>
    <rPh sb="4" eb="5">
      <t>ニン</t>
    </rPh>
    <phoneticPr fontId="2"/>
  </si>
  <si>
    <t>（単位：羽，頭）</t>
    <rPh sb="1" eb="3">
      <t>タンイ</t>
    </rPh>
    <rPh sb="4" eb="5">
      <t>ハネ</t>
    </rPh>
    <rPh sb="6" eb="7">
      <t>アタマ</t>
    </rPh>
    <phoneticPr fontId="2"/>
  </si>
  <si>
    <t>ヒヨ，ムクその他カモ類</t>
    <rPh sb="10" eb="11">
      <t>ルイ</t>
    </rPh>
    <phoneticPr fontId="4"/>
  </si>
  <si>
    <t>県外者数</t>
    <rPh sb="0" eb="3">
      <t>ケンガイシャ</t>
    </rPh>
    <rPh sb="3" eb="4">
      <t>スウ</t>
    </rPh>
    <phoneticPr fontId="2"/>
  </si>
  <si>
    <t>(1)用途別生産量</t>
    <rPh sb="3" eb="6">
      <t>ヨウトベツ</t>
    </rPh>
    <rPh sb="6" eb="9">
      <t>セイサンリョウ</t>
    </rPh>
    <phoneticPr fontId="4"/>
  </si>
  <si>
    <t>年　度</t>
    <rPh sb="0" eb="1">
      <t>トシ</t>
    </rPh>
    <rPh sb="2" eb="3">
      <t>ド</t>
    </rPh>
    <phoneticPr fontId="2"/>
  </si>
  <si>
    <t>官行　造林</t>
    <rPh sb="0" eb="1">
      <t>カン</t>
    </rPh>
    <rPh sb="1" eb="2">
      <t>ギョウ</t>
    </rPh>
    <rPh sb="3" eb="5">
      <t>ゾウリン</t>
    </rPh>
    <phoneticPr fontId="4"/>
  </si>
  <si>
    <t>県行　造林</t>
    <rPh sb="0" eb="1">
      <t>ケン</t>
    </rPh>
    <rPh sb="1" eb="2">
      <t>ギョウ</t>
    </rPh>
    <rPh sb="3" eb="5">
      <t>ゾウリン</t>
    </rPh>
    <phoneticPr fontId="4"/>
  </si>
  <si>
    <t>市町村有　林</t>
    <rPh sb="0" eb="3">
      <t>シチョウソン</t>
    </rPh>
    <rPh sb="3" eb="4">
      <t>ユウ</t>
    </rPh>
    <rPh sb="5" eb="6">
      <t>リン</t>
    </rPh>
    <phoneticPr fontId="4"/>
  </si>
  <si>
    <t>その他　私有林</t>
    <rPh sb="2" eb="3">
      <t>タ</t>
    </rPh>
    <rPh sb="4" eb="7">
      <t>シユウリン</t>
    </rPh>
    <phoneticPr fontId="4"/>
  </si>
  <si>
    <t>年度当初在荷量</t>
    <rPh sb="4" eb="6">
      <t>ザイカ</t>
    </rPh>
    <rPh sb="6" eb="7">
      <t>リョウ</t>
    </rPh>
    <phoneticPr fontId="4"/>
  </si>
  <si>
    <t>材　積</t>
    <rPh sb="0" eb="1">
      <t>ザイ</t>
    </rPh>
    <phoneticPr fontId="2"/>
  </si>
  <si>
    <t>-</t>
  </si>
  <si>
    <t>木材チップ用</t>
    <rPh sb="0" eb="2">
      <t>モクザイ</t>
    </rPh>
    <rPh sb="5" eb="6">
      <t>ヨウ</t>
    </rPh>
    <phoneticPr fontId="2"/>
  </si>
  <si>
    <t>左記以外の針葉樹</t>
    <rPh sb="0" eb="2">
      <t>サキ</t>
    </rPh>
    <rPh sb="2" eb="4">
      <t>イガイ</t>
    </rPh>
    <rPh sb="5" eb="8">
      <t>シンヨウジュ</t>
    </rPh>
    <phoneticPr fontId="2"/>
  </si>
  <si>
    <t>（単位：ha）</t>
    <phoneticPr fontId="2"/>
  </si>
  <si>
    <t>注　  (　)は，兼種・外数である。</t>
    <phoneticPr fontId="2"/>
  </si>
  <si>
    <t>箇　所</t>
    <phoneticPr fontId="2"/>
  </si>
  <si>
    <t>面　積</t>
    <phoneticPr fontId="2"/>
  </si>
  <si>
    <t>延　　　長</t>
    <rPh sb="0" eb="1">
      <t>エン</t>
    </rPh>
    <rPh sb="4" eb="5">
      <t>チョウ</t>
    </rPh>
    <phoneticPr fontId="2"/>
  </si>
  <si>
    <t>工　　事　　費</t>
    <rPh sb="0" eb="1">
      <t>コウ</t>
    </rPh>
    <rPh sb="3" eb="4">
      <t>コト</t>
    </rPh>
    <rPh sb="6" eb="7">
      <t>ヒ</t>
    </rPh>
    <phoneticPr fontId="2"/>
  </si>
  <si>
    <t>計画対象外民有林</t>
    <rPh sb="0" eb="1">
      <t>ケイ</t>
    </rPh>
    <rPh sb="1" eb="2">
      <t>ガ</t>
    </rPh>
    <rPh sb="2" eb="5">
      <t>タイショウガイ</t>
    </rPh>
    <rPh sb="5" eb="8">
      <t>ミンユウリン</t>
    </rPh>
    <phoneticPr fontId="4"/>
  </si>
  <si>
    <t>年　次</t>
    <rPh sb="0" eb="1">
      <t>トシ</t>
    </rPh>
    <rPh sb="2" eb="3">
      <t>ツギ</t>
    </rPh>
    <phoneticPr fontId="4"/>
  </si>
  <si>
    <t>土木建設
用材</t>
    <rPh sb="0" eb="2">
      <t>ドボク</t>
    </rPh>
    <phoneticPr fontId="2"/>
  </si>
  <si>
    <t>木箱・仕組板・
こん包用材</t>
    <rPh sb="3" eb="4">
      <t>ツコウ</t>
    </rPh>
    <rPh sb="4" eb="5">
      <t>クミ</t>
    </rPh>
    <rPh sb="5" eb="6">
      <t>イタ</t>
    </rPh>
    <rPh sb="10" eb="11">
      <t>ポウ</t>
    </rPh>
    <rPh sb="11" eb="13">
      <t>ヨウザイ</t>
    </rPh>
    <phoneticPr fontId="2"/>
  </si>
  <si>
    <t>家具・建具     用材</t>
    <rPh sb="0" eb="1">
      <t>イエ</t>
    </rPh>
    <rPh sb="1" eb="2">
      <t>グ</t>
    </rPh>
    <rPh sb="3" eb="4">
      <t>ケン</t>
    </rPh>
    <rPh sb="4" eb="5">
      <t>グ</t>
    </rPh>
    <rPh sb="10" eb="11">
      <t>ヨウ</t>
    </rPh>
    <rPh sb="11" eb="12">
      <t>ザイ</t>
    </rPh>
    <phoneticPr fontId="2"/>
  </si>
  <si>
    <t>x</t>
  </si>
  <si>
    <t>網・わな猟免許</t>
    <rPh sb="0" eb="1">
      <t>アミ</t>
    </rPh>
    <rPh sb="4" eb="5">
      <t>リョウ</t>
    </rPh>
    <rPh sb="5" eb="7">
      <t>メンキョ</t>
    </rPh>
    <phoneticPr fontId="2"/>
  </si>
  <si>
    <t>第一種銃猟免許</t>
    <rPh sb="0" eb="1">
      <t>ダイ</t>
    </rPh>
    <rPh sb="1" eb="2">
      <t>1</t>
    </rPh>
    <rPh sb="2" eb="3">
      <t>シュ</t>
    </rPh>
    <rPh sb="3" eb="4">
      <t>ジュウ</t>
    </rPh>
    <rPh sb="4" eb="5">
      <t>リョウ</t>
    </rPh>
    <rPh sb="5" eb="7">
      <t>メンキョ</t>
    </rPh>
    <phoneticPr fontId="2"/>
  </si>
  <si>
    <t>第二種銃猟免許</t>
    <rPh sb="0" eb="1">
      <t>ダイ</t>
    </rPh>
    <rPh sb="1" eb="2">
      <t>2</t>
    </rPh>
    <rPh sb="2" eb="3">
      <t>シュ</t>
    </rPh>
    <rPh sb="3" eb="4">
      <t>ジュウ</t>
    </rPh>
    <rPh sb="4" eb="5">
      <t>リョウ</t>
    </rPh>
    <rPh sb="5" eb="7">
      <t>メンキョ</t>
    </rPh>
    <phoneticPr fontId="2"/>
  </si>
  <si>
    <t>県内
生産量</t>
    <rPh sb="3" eb="5">
      <t>セイサン</t>
    </rPh>
    <rPh sb="5" eb="6">
      <t>リョウ</t>
    </rPh>
    <phoneticPr fontId="4"/>
  </si>
  <si>
    <t>林野庁</t>
    <rPh sb="0" eb="3">
      <t>リンヤチョウ</t>
    </rPh>
    <phoneticPr fontId="4"/>
  </si>
  <si>
    <t>資料　県林業戦略課</t>
    <rPh sb="6" eb="8">
      <t>センリャク</t>
    </rPh>
    <phoneticPr fontId="2"/>
  </si>
  <si>
    <t>資料　県林業戦略課</t>
    <rPh sb="4" eb="6">
      <t>リンギョウ</t>
    </rPh>
    <rPh sb="6" eb="8">
      <t>センリャク</t>
    </rPh>
    <phoneticPr fontId="4"/>
  </si>
  <si>
    <t>資料　県林業戦略課</t>
    <rPh sb="4" eb="6">
      <t>リンギョウ</t>
    </rPh>
    <rPh sb="6" eb="8">
      <t>センリャク</t>
    </rPh>
    <rPh sb="8" eb="9">
      <t>カ</t>
    </rPh>
    <phoneticPr fontId="4"/>
  </si>
  <si>
    <t>他 省 庁</t>
    <rPh sb="0" eb="1">
      <t>ホカ</t>
    </rPh>
    <rPh sb="2" eb="3">
      <t>ショウ</t>
    </rPh>
    <rPh sb="4" eb="5">
      <t>チョウ</t>
    </rPh>
    <phoneticPr fontId="2"/>
  </si>
  <si>
    <t>その他</t>
    <phoneticPr fontId="4"/>
  </si>
  <si>
    <t>総数</t>
    <phoneticPr fontId="4"/>
  </si>
  <si>
    <t>建築用材</t>
    <phoneticPr fontId="4"/>
  </si>
  <si>
    <t>ひき角類</t>
    <phoneticPr fontId="2"/>
  </si>
  <si>
    <t>年    次</t>
    <phoneticPr fontId="4"/>
  </si>
  <si>
    <t>あかまつ・くろまつ</t>
    <phoneticPr fontId="4"/>
  </si>
  <si>
    <t>森林　総研</t>
    <rPh sb="0" eb="2">
      <t>シンリン</t>
    </rPh>
    <rPh sb="3" eb="5">
      <t>ソウケン</t>
    </rPh>
    <phoneticPr fontId="4"/>
  </si>
  <si>
    <t>-</t>
    <phoneticPr fontId="2"/>
  </si>
  <si>
    <t>市　町　村</t>
  </si>
  <si>
    <t>面　　　積　　（ｈａ）</t>
  </si>
  <si>
    <t>蓄　　　　　　積</t>
  </si>
  <si>
    <t>竹 林</t>
  </si>
  <si>
    <t>無立木地</t>
    <rPh sb="0" eb="1">
      <t>ム</t>
    </rPh>
    <rPh sb="1" eb="2">
      <t>リツ</t>
    </rPh>
    <rPh sb="2" eb="3">
      <t>キ</t>
    </rPh>
    <rPh sb="3" eb="4">
      <t>チ</t>
    </rPh>
    <phoneticPr fontId="2"/>
  </si>
  <si>
    <t>（束）</t>
    <rPh sb="1" eb="2">
      <t>タバ</t>
    </rPh>
    <phoneticPr fontId="2"/>
  </si>
  <si>
    <t>薬草類 (ｔ)</t>
    <rPh sb="0" eb="2">
      <t>ヤクソウ</t>
    </rPh>
    <phoneticPr fontId="4"/>
  </si>
  <si>
    <t>注　  第一種は装薬銃， 第二種は空気銃。</t>
    <rPh sb="0" eb="1">
      <t>チュウ</t>
    </rPh>
    <rPh sb="4" eb="5">
      <t>ダイ</t>
    </rPh>
    <rPh sb="5" eb="6">
      <t>1</t>
    </rPh>
    <rPh sb="6" eb="7">
      <t>シュ</t>
    </rPh>
    <rPh sb="8" eb="9">
      <t>ソウ</t>
    </rPh>
    <rPh sb="9" eb="10">
      <t>ヤク</t>
    </rPh>
    <rPh sb="10" eb="11">
      <t>ジュウ</t>
    </rPh>
    <rPh sb="13" eb="14">
      <t>ダイ</t>
    </rPh>
    <rPh sb="14" eb="15">
      <t>2</t>
    </rPh>
    <rPh sb="15" eb="16">
      <t>シュ</t>
    </rPh>
    <rPh sb="17" eb="19">
      <t>クウキ</t>
    </rPh>
    <rPh sb="19" eb="20">
      <t>ジュウ</t>
    </rPh>
    <phoneticPr fontId="2"/>
  </si>
  <si>
    <t>獣  の  種  類</t>
    <phoneticPr fontId="4"/>
  </si>
  <si>
    <t>カワウ</t>
    <phoneticPr fontId="2"/>
  </si>
  <si>
    <t>イノシシ</t>
    <phoneticPr fontId="4"/>
  </si>
  <si>
    <t>ゴイサギ</t>
    <phoneticPr fontId="4"/>
  </si>
  <si>
    <t>ニホンジカ（メス）</t>
    <phoneticPr fontId="4"/>
  </si>
  <si>
    <t>オスキジ</t>
    <phoneticPr fontId="4"/>
  </si>
  <si>
    <t>ニホンジカ（オス）</t>
    <phoneticPr fontId="4"/>
  </si>
  <si>
    <t>オスヤマドリ</t>
    <phoneticPr fontId="4"/>
  </si>
  <si>
    <t>ニホンジカ（性別不明）</t>
    <rPh sb="6" eb="8">
      <t>セイベツ</t>
    </rPh>
    <rPh sb="8" eb="10">
      <t>フメイ</t>
    </rPh>
    <phoneticPr fontId="4"/>
  </si>
  <si>
    <t>ウズラ</t>
    <phoneticPr fontId="4"/>
  </si>
  <si>
    <t>タヌキ</t>
    <phoneticPr fontId="4"/>
  </si>
  <si>
    <t>コジュケイ</t>
    <phoneticPr fontId="4"/>
  </si>
  <si>
    <t>キツネ</t>
    <phoneticPr fontId="2"/>
  </si>
  <si>
    <t>コガモ</t>
    <phoneticPr fontId="4"/>
  </si>
  <si>
    <t>アナグマ</t>
    <phoneticPr fontId="4"/>
  </si>
  <si>
    <t>マガモ</t>
    <phoneticPr fontId="4"/>
  </si>
  <si>
    <t>テン</t>
    <phoneticPr fontId="4"/>
  </si>
  <si>
    <t>ヒドリガモ</t>
    <phoneticPr fontId="4"/>
  </si>
  <si>
    <t>リス</t>
    <phoneticPr fontId="4"/>
  </si>
  <si>
    <t>カルガモ</t>
    <phoneticPr fontId="4"/>
  </si>
  <si>
    <t>オスイタチ</t>
    <phoneticPr fontId="4"/>
  </si>
  <si>
    <t>バン</t>
    <phoneticPr fontId="4"/>
  </si>
  <si>
    <t>ノウサギ</t>
    <phoneticPr fontId="4"/>
  </si>
  <si>
    <t>タシギ</t>
    <phoneticPr fontId="4"/>
  </si>
  <si>
    <t>ノイヌ</t>
    <phoneticPr fontId="4"/>
  </si>
  <si>
    <t>ヤマシギ</t>
    <phoneticPr fontId="4"/>
  </si>
  <si>
    <t>ノネコ</t>
    <phoneticPr fontId="4"/>
  </si>
  <si>
    <t>キジバト</t>
    <phoneticPr fontId="4"/>
  </si>
  <si>
    <t>アライグマ</t>
    <phoneticPr fontId="4"/>
  </si>
  <si>
    <t>カラス類</t>
    <phoneticPr fontId="4"/>
  </si>
  <si>
    <t>ハクビシン</t>
    <phoneticPr fontId="4"/>
  </si>
  <si>
    <t>スズメ類</t>
    <phoneticPr fontId="4"/>
  </si>
  <si>
    <t>ヌートリア</t>
    <phoneticPr fontId="4"/>
  </si>
  <si>
    <t>注　　狩猟による捕獲数である。</t>
    <phoneticPr fontId="2"/>
  </si>
  <si>
    <t>移出量</t>
    <phoneticPr fontId="4"/>
  </si>
  <si>
    <t>県内
消費量</t>
    <phoneticPr fontId="2"/>
  </si>
  <si>
    <t>私有林</t>
    <phoneticPr fontId="4"/>
  </si>
  <si>
    <t>県有林</t>
    <phoneticPr fontId="4"/>
  </si>
  <si>
    <t>国有林</t>
    <phoneticPr fontId="4"/>
  </si>
  <si>
    <t>移入量</t>
    <phoneticPr fontId="4"/>
  </si>
  <si>
    <t>供給量</t>
    <phoneticPr fontId="2"/>
  </si>
  <si>
    <t>(2)国　産　材</t>
    <phoneticPr fontId="2"/>
  </si>
  <si>
    <t>人工林</t>
    <rPh sb="0" eb="3">
      <t>ジンコウリン</t>
    </rPh>
    <phoneticPr fontId="4"/>
  </si>
  <si>
    <t>天然林</t>
    <rPh sb="0" eb="3">
      <t>テンネンリン</t>
    </rPh>
    <phoneticPr fontId="4"/>
  </si>
  <si>
    <t>立</t>
    <rPh sb="0" eb="1">
      <t>タ</t>
    </rPh>
    <phoneticPr fontId="2"/>
  </si>
  <si>
    <t>木</t>
    <rPh sb="0" eb="1">
      <t>モク</t>
    </rPh>
    <phoneticPr fontId="2"/>
  </si>
  <si>
    <t>針葉樹</t>
    <rPh sb="0" eb="3">
      <t>シンヨウジュ</t>
    </rPh>
    <phoneticPr fontId="2"/>
  </si>
  <si>
    <t>地</t>
    <rPh sb="0" eb="1">
      <t>チ</t>
    </rPh>
    <phoneticPr fontId="2"/>
  </si>
  <si>
    <t>広葉樹</t>
    <rPh sb="0" eb="3">
      <t>コウヨウジュ</t>
    </rPh>
    <phoneticPr fontId="2"/>
  </si>
  <si>
    <t>－</t>
  </si>
  <si>
    <t>　24</t>
  </si>
  <si>
    <t>　25</t>
  </si>
  <si>
    <r>
      <t>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</si>
  <si>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合  計</t>
    <phoneticPr fontId="4"/>
  </si>
  <si>
    <t>針　　　　    葉    　　　　樹</t>
    <phoneticPr fontId="2"/>
  </si>
  <si>
    <t xml:space="preserve">  （単位：ha）</t>
  </si>
  <si>
    <t>県有林</t>
  </si>
  <si>
    <t>針葉樹林</t>
  </si>
  <si>
    <t>広葉樹林</t>
  </si>
  <si>
    <t xml:space="preserve">針葉樹林 </t>
  </si>
  <si>
    <t xml:space="preserve">広葉樹林 </t>
  </si>
  <si>
    <t xml:space="preserve"> 竹  林  </t>
  </si>
  <si>
    <t>注    竹は1年で成長するため, 成長量から削除した。蓄積量の1/3が成長量である。</t>
  </si>
  <si>
    <t>しいたけ(ｔ)</t>
  </si>
  <si>
    <t>乾ぜんまい</t>
    <rPh sb="0" eb="1">
      <t>カン</t>
    </rPh>
    <phoneticPr fontId="2"/>
  </si>
  <si>
    <t xml:space="preserve"> 木炭(t)</t>
  </si>
  <si>
    <t>生しいたけ</t>
  </si>
  <si>
    <t>乾しいたけ</t>
  </si>
  <si>
    <t>おうれん</t>
  </si>
  <si>
    <t>きはだ</t>
  </si>
  <si>
    <t>(㎏)</t>
  </si>
  <si>
    <t>白炭</t>
  </si>
  <si>
    <t>黒炭</t>
  </si>
  <si>
    <t>　26</t>
  </si>
  <si>
    <t>(1)外　　　材</t>
  </si>
  <si>
    <t xml:space="preserve">  26</t>
  </si>
  <si>
    <t>25</t>
  </si>
  <si>
    <t>資料　中国四国農政局統計部「徳島農林水産統計年報」</t>
    <rPh sb="10" eb="12">
      <t>トウケイ</t>
    </rPh>
    <rPh sb="12" eb="13">
      <t>ブ</t>
    </rPh>
    <rPh sb="14" eb="16">
      <t>トクシマ</t>
    </rPh>
    <rPh sb="16" eb="18">
      <t>ノウリン</t>
    </rPh>
    <rPh sb="18" eb="20">
      <t>スイサン</t>
    </rPh>
    <rPh sb="20" eb="22">
      <t>トウケイ</t>
    </rPh>
    <rPh sb="22" eb="24">
      <t>ネンポウ</t>
    </rPh>
    <phoneticPr fontId="2"/>
  </si>
  <si>
    <t>すぎ</t>
    <phoneticPr fontId="2"/>
  </si>
  <si>
    <t>ひのき</t>
    <phoneticPr fontId="2"/>
  </si>
  <si>
    <r>
      <t xml:space="preserve">   （単位：1,000m</t>
    </r>
    <r>
      <rPr>
        <vertAlign val="superscript"/>
        <sz val="8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4"/>
  </si>
  <si>
    <t>平成23年</t>
  </si>
  <si>
    <t>平成23年度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</si>
  <si>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</si>
  <si>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</si>
  <si>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　25</t>
  </si>
  <si>
    <t xml:space="preserve"> 　26</t>
  </si>
  <si>
    <t xml:space="preserve"> 　27</t>
  </si>
  <si>
    <t>　   24</t>
  </si>
  <si>
    <t>　   25</t>
  </si>
  <si>
    <t>　   26</t>
  </si>
  <si>
    <t xml:space="preserve">   25</t>
  </si>
  <si>
    <t xml:space="preserve">   26</t>
  </si>
  <si>
    <t xml:space="preserve">   27</t>
  </si>
  <si>
    <t>6　林　　　業</t>
    <rPh sb="2" eb="3">
      <t>ハヤシ</t>
    </rPh>
    <rPh sb="6" eb="7">
      <t>ギョウ</t>
    </rPh>
    <phoneticPr fontId="2"/>
  </si>
  <si>
    <t>市町村・森林管理形態別面積</t>
    <rPh sb="0" eb="3">
      <t>シチョウソン</t>
    </rPh>
    <rPh sb="4" eb="6">
      <t>シンリン</t>
    </rPh>
    <rPh sb="6" eb="8">
      <t>カンリ</t>
    </rPh>
    <rPh sb="8" eb="10">
      <t>ケイタイ</t>
    </rPh>
    <rPh sb="10" eb="11">
      <t>ベツ</t>
    </rPh>
    <rPh sb="11" eb="13">
      <t>メンセキ</t>
    </rPh>
    <phoneticPr fontId="2"/>
  </si>
  <si>
    <t>市町村別民有林面積・蓄積及び成長量</t>
    <rPh sb="0" eb="3">
      <t>シチョウソン</t>
    </rPh>
    <rPh sb="3" eb="4">
      <t>ベツ</t>
    </rPh>
    <rPh sb="4" eb="7">
      <t>ミンユウリン</t>
    </rPh>
    <rPh sb="7" eb="9">
      <t>メンセキ</t>
    </rPh>
    <rPh sb="10" eb="12">
      <t>チクセキ</t>
    </rPh>
    <rPh sb="12" eb="13">
      <t>オヨ</t>
    </rPh>
    <rPh sb="14" eb="16">
      <t>セイチョウ</t>
    </rPh>
    <rPh sb="16" eb="17">
      <t>リョウ</t>
    </rPh>
    <phoneticPr fontId="2"/>
  </si>
  <si>
    <t>林野副産物及び竹材・木炭の生産量</t>
    <rPh sb="0" eb="2">
      <t>リンヤ</t>
    </rPh>
    <rPh sb="2" eb="5">
      <t>フクサンブツ</t>
    </rPh>
    <rPh sb="5" eb="6">
      <t>オヨ</t>
    </rPh>
    <rPh sb="7" eb="8">
      <t>タケ</t>
    </rPh>
    <rPh sb="8" eb="9">
      <t>ザイ</t>
    </rPh>
    <rPh sb="10" eb="12">
      <t>モクタン</t>
    </rPh>
    <rPh sb="13" eb="15">
      <t>セイサン</t>
    </rPh>
    <rPh sb="15" eb="16">
      <t>リョウ</t>
    </rPh>
    <phoneticPr fontId="2"/>
  </si>
  <si>
    <t>木材流通状況</t>
    <rPh sb="0" eb="2">
      <t>モクザイ</t>
    </rPh>
    <rPh sb="2" eb="4">
      <t>リュウツウ</t>
    </rPh>
    <rPh sb="4" eb="6">
      <t>ジョウキョウ</t>
    </rPh>
    <phoneticPr fontId="2"/>
  </si>
  <si>
    <t>(1)</t>
    <phoneticPr fontId="2"/>
  </si>
  <si>
    <t>外　　材</t>
    <rPh sb="0" eb="1">
      <t>ソト</t>
    </rPh>
    <rPh sb="3" eb="4">
      <t>ザイ</t>
    </rPh>
    <phoneticPr fontId="2"/>
  </si>
  <si>
    <t>（2）</t>
    <phoneticPr fontId="2"/>
  </si>
  <si>
    <t>国 産 材</t>
    <rPh sb="0" eb="1">
      <t>コク</t>
    </rPh>
    <rPh sb="2" eb="3">
      <t>サン</t>
    </rPh>
    <rPh sb="4" eb="5">
      <t>ザイ</t>
    </rPh>
    <phoneticPr fontId="2"/>
  </si>
  <si>
    <t>製材用素材需要量</t>
    <rPh sb="0" eb="3">
      <t>セイザイヨウ</t>
    </rPh>
    <rPh sb="3" eb="5">
      <t>ソザイ</t>
    </rPh>
    <rPh sb="5" eb="7">
      <t>ジュヨウ</t>
    </rPh>
    <rPh sb="7" eb="8">
      <t>リョウ</t>
    </rPh>
    <phoneticPr fontId="2"/>
  </si>
  <si>
    <t>用途別製材品出荷量</t>
    <rPh sb="0" eb="2">
      <t>ヨウト</t>
    </rPh>
    <rPh sb="2" eb="3">
      <t>ベツ</t>
    </rPh>
    <rPh sb="3" eb="5">
      <t>セイザイ</t>
    </rPh>
    <rPh sb="5" eb="6">
      <t>ヒン</t>
    </rPh>
    <rPh sb="6" eb="8">
      <t>シュッカ</t>
    </rPh>
    <rPh sb="8" eb="9">
      <t>リョウ</t>
    </rPh>
    <phoneticPr fontId="2"/>
  </si>
  <si>
    <t>民有林森林資源</t>
    <rPh sb="0" eb="3">
      <t>ミンユウリン</t>
    </rPh>
    <rPh sb="3" eb="5">
      <t>シンリン</t>
    </rPh>
    <rPh sb="5" eb="7">
      <t>シゲン</t>
    </rPh>
    <phoneticPr fontId="2"/>
  </si>
  <si>
    <t>山行苗木生産量</t>
    <rPh sb="0" eb="1">
      <t>ヤマ</t>
    </rPh>
    <rPh sb="1" eb="2">
      <t>ギョウ</t>
    </rPh>
    <rPh sb="2" eb="3">
      <t>ナエ</t>
    </rPh>
    <rPh sb="3" eb="4">
      <t>キ</t>
    </rPh>
    <rPh sb="4" eb="6">
      <t>セイサン</t>
    </rPh>
    <rPh sb="6" eb="7">
      <t>リョウ</t>
    </rPh>
    <phoneticPr fontId="2"/>
  </si>
  <si>
    <t>林産物・素材生産量</t>
    <rPh sb="0" eb="2">
      <t>リンサン</t>
    </rPh>
    <rPh sb="2" eb="3">
      <t>ブツ</t>
    </rPh>
    <rPh sb="4" eb="6">
      <t>ソザイ</t>
    </rPh>
    <rPh sb="6" eb="8">
      <t>セイサン</t>
    </rPh>
    <rPh sb="8" eb="9">
      <t>リョウ</t>
    </rPh>
    <phoneticPr fontId="2"/>
  </si>
  <si>
    <t>用途別生産量</t>
    <rPh sb="0" eb="2">
      <t>ヨウト</t>
    </rPh>
    <rPh sb="2" eb="3">
      <t>ベツ</t>
    </rPh>
    <rPh sb="3" eb="5">
      <t>セイサン</t>
    </rPh>
    <rPh sb="5" eb="6">
      <t>リョウ</t>
    </rPh>
    <phoneticPr fontId="2"/>
  </si>
  <si>
    <t>主要樹種別生産量</t>
    <rPh sb="0" eb="2">
      <t>シュヨウ</t>
    </rPh>
    <rPh sb="2" eb="4">
      <t>ジュシュ</t>
    </rPh>
    <rPh sb="4" eb="5">
      <t>ベツ</t>
    </rPh>
    <rPh sb="5" eb="7">
      <t>セイサン</t>
    </rPh>
    <rPh sb="7" eb="8">
      <t>リョウ</t>
    </rPh>
    <phoneticPr fontId="2"/>
  </si>
  <si>
    <t>保安林箇所数及び面積 -1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</si>
  <si>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保安林箇所数及び面積 -2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</si>
  <si>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保安林箇所数及び面積 -3</t>
    <rPh sb="0" eb="3">
      <t>ホアンリン</t>
    </rPh>
    <rPh sb="3" eb="4">
      <t>カ</t>
    </rPh>
    <rPh sb="4" eb="5">
      <t>ショ</t>
    </rPh>
    <rPh sb="5" eb="6">
      <t>スウ</t>
    </rPh>
    <rPh sb="6" eb="7">
      <t>オヨ</t>
    </rPh>
    <rPh sb="8" eb="10">
      <t>メンセキ</t>
    </rPh>
    <phoneticPr fontId="2"/>
  </si>
  <si>
    <t>林道新設数</t>
    <rPh sb="0" eb="2">
      <t>リンドウ</t>
    </rPh>
    <rPh sb="2" eb="5">
      <t>シンセツスウ</t>
    </rPh>
    <phoneticPr fontId="2"/>
  </si>
  <si>
    <t>狩猟登録者数</t>
    <rPh sb="0" eb="2">
      <t>シュリョウ</t>
    </rPh>
    <rPh sb="2" eb="5">
      <t>トウロクシャ</t>
    </rPh>
    <rPh sb="5" eb="6">
      <t>スウ</t>
    </rPh>
    <phoneticPr fontId="2"/>
  </si>
  <si>
    <t>鳥獣類捕獲数</t>
    <rPh sb="0" eb="2">
      <t>チョウジュウ</t>
    </rPh>
    <rPh sb="2" eb="3">
      <t>ルイ</t>
    </rPh>
    <rPh sb="3" eb="5">
      <t>ホカク</t>
    </rPh>
    <rPh sb="5" eb="6">
      <t>スウ</t>
    </rPh>
    <phoneticPr fontId="2"/>
  </si>
  <si>
    <t>森林組合数及び組合員数</t>
    <rPh sb="0" eb="2">
      <t>シンリン</t>
    </rPh>
    <rPh sb="2" eb="4">
      <t>クミアイ</t>
    </rPh>
    <rPh sb="4" eb="5">
      <t>スウ</t>
    </rPh>
    <rPh sb="5" eb="6">
      <t>オヨ</t>
    </rPh>
    <rPh sb="7" eb="10">
      <t>クミアイイン</t>
    </rPh>
    <rPh sb="10" eb="11">
      <t>スウ</t>
    </rPh>
    <phoneticPr fontId="2"/>
  </si>
  <si>
    <r>
      <t>64　市町村・森林管理形態別面積</t>
    </r>
    <r>
      <rPr>
        <b/>
        <sz val="12"/>
        <rFont val="ＭＳ 明朝"/>
        <family val="1"/>
        <charset val="128"/>
      </rPr>
      <t>（平成26～28年度）</t>
    </r>
    <phoneticPr fontId="2"/>
  </si>
  <si>
    <t>林業　公社</t>
  </si>
  <si>
    <t>平成26年度</t>
    <rPh sb="0" eb="1">
      <t>ヘイセイ</t>
    </rPh>
    <rPh sb="4" eb="6">
      <t>ネンド</t>
    </rPh>
    <phoneticPr fontId="40"/>
  </si>
  <si>
    <r>
      <t>65　市町村別民有林面積・蓄積及び成長量</t>
    </r>
    <r>
      <rPr>
        <b/>
        <sz val="12"/>
        <rFont val="ＭＳ 明朝"/>
        <family val="1"/>
        <charset val="128"/>
      </rPr>
      <t>（平成26～28年度）</t>
    </r>
    <phoneticPr fontId="2"/>
  </si>
  <si>
    <r>
      <t>成　長　量（m</t>
    </r>
    <r>
      <rPr>
        <vertAlign val="superscript"/>
        <sz val="8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）</t>
    </r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</si>
  <si>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）</t>
    </r>
  </si>
  <si>
    <t>平成26年度</t>
  </si>
  <si>
    <r>
      <t>66　林野副産物及び竹材・木炭の生産量</t>
    </r>
    <r>
      <rPr>
        <b/>
        <sz val="12"/>
        <rFont val="ＭＳ 明朝"/>
        <family val="1"/>
        <charset val="128"/>
      </rPr>
      <t>（平成24～28年）</t>
    </r>
    <rPh sb="20" eb="22">
      <t>ヘイセイ</t>
    </rPh>
    <rPh sb="27" eb="28">
      <t>ネン</t>
    </rPh>
    <phoneticPr fontId="2"/>
  </si>
  <si>
    <t xml:space="preserve"> 平成24年</t>
    <rPh sb="1" eb="3">
      <t>ヘイセイ</t>
    </rPh>
    <rPh sb="5" eb="6">
      <t>ネン</t>
    </rPh>
    <phoneticPr fontId="2"/>
  </si>
  <si>
    <t xml:space="preserve"> 　28</t>
  </si>
  <si>
    <r>
      <t>67　木材流通状況</t>
    </r>
    <r>
      <rPr>
        <b/>
        <sz val="12"/>
        <rFont val="ＭＳ 明朝"/>
        <family val="1"/>
        <charset val="128"/>
      </rPr>
      <t>（平成24～28年度）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2"/>
  </si>
  <si>
    <r>
      <t xml:space="preserve">   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</si>
  <si>
    <t xml:space="preserve">   28</t>
  </si>
  <si>
    <t xml:space="preserve">- </t>
  </si>
  <si>
    <r>
      <t>67　木材流通状況</t>
    </r>
    <r>
      <rPr>
        <b/>
        <sz val="11"/>
        <rFont val="ＭＳ 明朝"/>
        <family val="1"/>
        <charset val="128"/>
      </rPr>
      <t>（平成24～28年度）</t>
    </r>
    <rPh sb="3" eb="5">
      <t>モクザイ</t>
    </rPh>
    <rPh sb="5" eb="7">
      <t>リュウツウ</t>
    </rPh>
    <rPh sb="7" eb="9">
      <t>ジョウキョウ</t>
    </rPh>
    <rPh sb="10" eb="12">
      <t>ヘイセイ</t>
    </rPh>
    <rPh sb="17" eb="18">
      <t>ネン</t>
    </rPh>
    <rPh sb="18" eb="19">
      <t>ド</t>
    </rPh>
    <phoneticPr fontId="2"/>
  </si>
  <si>
    <t>平成24年</t>
    <rPh sb="0" eb="2">
      <t>ヘイセイ</t>
    </rPh>
    <rPh sb="4" eb="5">
      <t>ネン</t>
    </rPh>
    <phoneticPr fontId="2"/>
  </si>
  <si>
    <t xml:space="preserve">  27</t>
  </si>
  <si>
    <t xml:space="preserve">  28</t>
  </si>
  <si>
    <r>
      <t xml:space="preserve"> </t>
    </r>
    <r>
      <rPr>
        <b/>
        <sz val="16"/>
        <rFont val="ＭＳ 明朝"/>
        <family val="1"/>
        <charset val="128"/>
      </rPr>
      <t>68  製材用素材需要量</t>
    </r>
    <r>
      <rPr>
        <b/>
        <sz val="12"/>
        <rFont val="ＭＳ 明朝"/>
        <family val="1"/>
        <charset val="128"/>
      </rPr>
      <t>（平成23～27年）</t>
    </r>
    <rPh sb="5" eb="8">
      <t>セイザイヨウ</t>
    </rPh>
    <rPh sb="8" eb="10">
      <t>ソザイ</t>
    </rPh>
    <rPh sb="10" eb="12">
      <t>ジュヨウ</t>
    </rPh>
    <rPh sb="12" eb="13">
      <t>リョウ</t>
    </rPh>
    <rPh sb="14" eb="16">
      <t>ヘイセイ</t>
    </rPh>
    <rPh sb="21" eb="22">
      <t>ネン</t>
    </rPh>
    <phoneticPr fontId="4"/>
  </si>
  <si>
    <r>
      <t xml:space="preserve">   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</si>
  <si>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国   産   材</t>
    <phoneticPr fontId="4"/>
  </si>
  <si>
    <t>外　　　　材</t>
    <phoneticPr fontId="4"/>
  </si>
  <si>
    <t>針葉樹</t>
    <phoneticPr fontId="4"/>
  </si>
  <si>
    <t>広葉樹</t>
    <phoneticPr fontId="2"/>
  </si>
  <si>
    <t>米材</t>
    <phoneticPr fontId="4"/>
  </si>
  <si>
    <t>南洋材</t>
    <phoneticPr fontId="4"/>
  </si>
  <si>
    <t>その他</t>
    <phoneticPr fontId="4"/>
  </si>
  <si>
    <t>資料　中国四国農政局徳島地域センター</t>
    <rPh sb="12" eb="14">
      <t>チイキ</t>
    </rPh>
    <phoneticPr fontId="4"/>
  </si>
  <si>
    <r>
      <t>69　用途別製材品出荷量</t>
    </r>
    <r>
      <rPr>
        <b/>
        <sz val="12"/>
        <rFont val="ＭＳ 明朝"/>
        <family val="1"/>
        <charset val="128"/>
      </rPr>
      <t>（平成23～27年）</t>
    </r>
    <rPh sb="13" eb="15">
      <t>ヘイセイ</t>
    </rPh>
    <rPh sb="20" eb="21">
      <t>ネン</t>
    </rPh>
    <phoneticPr fontId="4"/>
  </si>
  <si>
    <t xml:space="preserve">   平成23年</t>
  </si>
  <si>
    <t>　   27</t>
  </si>
  <si>
    <r>
      <t>70　民有林森林資源</t>
    </r>
    <r>
      <rPr>
        <b/>
        <sz val="12"/>
        <rFont val="ＭＳ 明朝"/>
        <family val="1"/>
        <charset val="128"/>
      </rPr>
      <t>（平成24～28年）</t>
    </r>
    <rPh sb="11" eb="13">
      <t>ヘイセイ</t>
    </rPh>
    <rPh sb="18" eb="19">
      <t>ネン</t>
    </rPh>
    <phoneticPr fontId="4"/>
  </si>
  <si>
    <r>
      <t>（単位：ha，1,000m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，千束）</t>
    </r>
    <phoneticPr fontId="4"/>
  </si>
  <si>
    <t>立木地総数</t>
    <rPh sb="0" eb="2">
      <t>リュウボク</t>
    </rPh>
    <rPh sb="2" eb="3">
      <t>チ</t>
    </rPh>
    <phoneticPr fontId="3"/>
  </si>
  <si>
    <t>平成24年</t>
    <phoneticPr fontId="4"/>
  </si>
  <si>
    <t>　27</t>
    <phoneticPr fontId="2"/>
  </si>
  <si>
    <t>　28</t>
    <phoneticPr fontId="2"/>
  </si>
  <si>
    <t>竹　   　   林</t>
    <phoneticPr fontId="4"/>
  </si>
  <si>
    <t>計</t>
    <phoneticPr fontId="4"/>
  </si>
  <si>
    <t xml:space="preserve">  立　</t>
    <phoneticPr fontId="2"/>
  </si>
  <si>
    <t>更新困難地</t>
    <phoneticPr fontId="2"/>
  </si>
  <si>
    <r>
      <t>71　山行苗木生産量</t>
    </r>
    <r>
      <rPr>
        <b/>
        <sz val="12"/>
        <rFont val="ＭＳ 明朝"/>
        <family val="1"/>
        <charset val="128"/>
      </rPr>
      <t>（平成24～28年度）</t>
    </r>
    <rPh sb="11" eb="13">
      <t>ヘイセイ</t>
    </rPh>
    <rPh sb="18" eb="20">
      <t>ネンド</t>
    </rPh>
    <phoneticPr fontId="4"/>
  </si>
  <si>
    <t>（単位：千本）</t>
    <phoneticPr fontId="4"/>
  </si>
  <si>
    <t>年　  度</t>
    <phoneticPr fontId="4"/>
  </si>
  <si>
    <t>総     数</t>
    <phoneticPr fontId="4"/>
  </si>
  <si>
    <t>す     ぎ</t>
    <phoneticPr fontId="4"/>
  </si>
  <si>
    <t>ひ の き</t>
    <phoneticPr fontId="4"/>
  </si>
  <si>
    <t>あ か ま つ</t>
    <phoneticPr fontId="4"/>
  </si>
  <si>
    <t>平成24年度</t>
    <rPh sb="0" eb="2">
      <t>ヘイセイ</t>
    </rPh>
    <rPh sb="4" eb="6">
      <t>ネンド</t>
    </rPh>
    <phoneticPr fontId="2"/>
  </si>
  <si>
    <t>※統計表の数値は，単位未満の位で四捨五入しているため，総数と内訳の合計が必ずしも一致しない。</t>
    <rPh sb="1" eb="4">
      <t>トウケイヒョウ</t>
    </rPh>
    <rPh sb="5" eb="7">
      <t>スウチ</t>
    </rPh>
    <rPh sb="9" eb="11">
      <t>タンイ</t>
    </rPh>
    <rPh sb="11" eb="13">
      <t>ミマン</t>
    </rPh>
    <rPh sb="14" eb="15">
      <t>クライ</t>
    </rPh>
    <rPh sb="16" eb="20">
      <t>シシャゴニュウ</t>
    </rPh>
    <rPh sb="27" eb="29">
      <t>ソウスウ</t>
    </rPh>
    <rPh sb="30" eb="32">
      <t>ウチワケ</t>
    </rPh>
    <rPh sb="33" eb="35">
      <t>ゴウケイ</t>
    </rPh>
    <rPh sb="36" eb="37">
      <t>カナラ</t>
    </rPh>
    <rPh sb="40" eb="42">
      <t>イッチ</t>
    </rPh>
    <phoneticPr fontId="2"/>
  </si>
  <si>
    <r>
      <t>72  林産物・素材生産量</t>
    </r>
    <r>
      <rPr>
        <b/>
        <sz val="12"/>
        <rFont val="ＭＳ 明朝"/>
        <family val="1"/>
        <charset val="128"/>
      </rPr>
      <t>（平成23～27年）</t>
    </r>
    <rPh sb="14" eb="16">
      <t>ヘイセイ</t>
    </rPh>
    <rPh sb="21" eb="22">
      <t>ネン</t>
    </rPh>
    <phoneticPr fontId="4"/>
  </si>
  <si>
    <r>
      <t>（単位：1,000m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</si>
  <si>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年    次</t>
    <phoneticPr fontId="4"/>
  </si>
  <si>
    <r>
      <t>72  林産物・素材生産量</t>
    </r>
    <r>
      <rPr>
        <b/>
        <sz val="11"/>
        <rFont val="ＭＳ 明朝"/>
        <family val="1"/>
        <charset val="128"/>
      </rPr>
      <t>（平成23～27年度）</t>
    </r>
    <rPh sb="14" eb="16">
      <t>ヘイセイ</t>
    </rPh>
    <rPh sb="21" eb="23">
      <t>ネンド</t>
    </rPh>
    <phoneticPr fontId="4"/>
  </si>
  <si>
    <t>(2)主要樹種別生産量</t>
    <phoneticPr fontId="4"/>
  </si>
  <si>
    <r>
      <t>73　保安林箇所数及び面積</t>
    </r>
    <r>
      <rPr>
        <b/>
        <sz val="12"/>
        <rFont val="ＭＳ 明朝"/>
        <family val="1"/>
        <charset val="128"/>
      </rPr>
      <t>（平成24～28年度）</t>
    </r>
    <rPh sb="14" eb="16">
      <t>ヘイセイ</t>
    </rPh>
    <rPh sb="21" eb="23">
      <t>ネンド</t>
    </rPh>
    <phoneticPr fontId="2"/>
  </si>
  <si>
    <t>平成24年度</t>
    <rPh sb="0" eb="1">
      <t>ヘイセイ</t>
    </rPh>
    <rPh sb="3" eb="5">
      <t>ネンド</t>
    </rPh>
    <phoneticPr fontId="2"/>
  </si>
  <si>
    <t>国　有</t>
    <rPh sb="0" eb="1">
      <t>クニ</t>
    </rPh>
    <rPh sb="2" eb="3">
      <t>ユウ</t>
    </rPh>
    <phoneticPr fontId="3"/>
  </si>
  <si>
    <t>民　有</t>
    <rPh sb="0" eb="1">
      <t>タミ</t>
    </rPh>
    <rPh sb="2" eb="3">
      <t>ユウ</t>
    </rPh>
    <phoneticPr fontId="3"/>
  </si>
  <si>
    <r>
      <t>73　保安林箇所数及び面積</t>
    </r>
    <r>
      <rPr>
        <b/>
        <sz val="11"/>
        <color indexed="8"/>
        <rFont val="ＭＳ 明朝"/>
        <family val="1"/>
        <charset val="128"/>
      </rPr>
      <t>（平成24～28年度）</t>
    </r>
    <rPh sb="14" eb="16">
      <t>ヘイセイ</t>
    </rPh>
    <rPh sb="21" eb="23">
      <t>ネンド</t>
    </rPh>
    <phoneticPr fontId="2"/>
  </si>
  <si>
    <t>(単位：ha)</t>
    <phoneticPr fontId="2"/>
  </si>
  <si>
    <r>
      <t>73　保安林箇所数及び面積</t>
    </r>
    <r>
      <rPr>
        <b/>
        <sz val="11"/>
        <rFont val="ＭＳ 明朝"/>
        <family val="1"/>
        <charset val="128"/>
      </rPr>
      <t>（平成24～28年度）</t>
    </r>
    <rPh sb="14" eb="16">
      <t>ヘイセイ</t>
    </rPh>
    <rPh sb="21" eb="23">
      <t>ネンド</t>
    </rPh>
    <phoneticPr fontId="2"/>
  </si>
  <si>
    <t>(単位：ha)</t>
    <phoneticPr fontId="2"/>
  </si>
  <si>
    <t>箇　所</t>
    <phoneticPr fontId="4"/>
  </si>
  <si>
    <t>面　積</t>
    <phoneticPr fontId="4"/>
  </si>
  <si>
    <t>箇　所</t>
    <phoneticPr fontId="2"/>
  </si>
  <si>
    <t>面　積</t>
    <phoneticPr fontId="2"/>
  </si>
  <si>
    <r>
      <t xml:space="preserve"> 74　林道新設数</t>
    </r>
    <r>
      <rPr>
        <b/>
        <sz val="12"/>
        <rFont val="ＭＳ 明朝"/>
        <family val="1"/>
        <charset val="128"/>
      </rPr>
      <t>（平成24～28年度）</t>
    </r>
    <rPh sb="4" eb="6">
      <t>リンドウ</t>
    </rPh>
    <rPh sb="6" eb="9">
      <t>シンセツスウ</t>
    </rPh>
    <rPh sb="10" eb="12">
      <t>ヘイセイ</t>
    </rPh>
    <rPh sb="17" eb="19">
      <t>ネンド</t>
    </rPh>
    <phoneticPr fontId="4"/>
  </si>
  <si>
    <t>林業専用道</t>
    <rPh sb="0" eb="2">
      <t>リンギョウ</t>
    </rPh>
    <rPh sb="2" eb="5">
      <t>センヨウドウ</t>
    </rPh>
    <phoneticPr fontId="16"/>
  </si>
  <si>
    <r>
      <t>75　狩猟登録者数</t>
    </r>
    <r>
      <rPr>
        <b/>
        <sz val="12"/>
        <rFont val="ＭＳ 明朝"/>
        <family val="1"/>
        <charset val="128"/>
      </rPr>
      <t>（平成26・27年度末現在）</t>
    </r>
    <rPh sb="3" eb="5">
      <t>シュリョウ</t>
    </rPh>
    <rPh sb="5" eb="8">
      <t>トウロクシャ</t>
    </rPh>
    <rPh sb="8" eb="9">
      <t>スウ</t>
    </rPh>
    <rPh sb="10" eb="12">
      <t>ヘイセイ</t>
    </rPh>
    <rPh sb="17" eb="19">
      <t>ネンド</t>
    </rPh>
    <rPh sb="19" eb="20">
      <t>マツ</t>
    </rPh>
    <rPh sb="20" eb="22">
      <t>ゲンザイ</t>
    </rPh>
    <phoneticPr fontId="2"/>
  </si>
  <si>
    <t>平成27年度</t>
    <rPh sb="0" eb="2">
      <t>ヘイセイ</t>
    </rPh>
    <rPh sb="4" eb="6">
      <t>ネンド</t>
    </rPh>
    <phoneticPr fontId="2"/>
  </si>
  <si>
    <t>資料　県消費者くらし政策課</t>
    <rPh sb="0" eb="2">
      <t>シリョウ</t>
    </rPh>
    <rPh sb="3" eb="4">
      <t>ケン</t>
    </rPh>
    <rPh sb="4" eb="7">
      <t>ショウヒシャ</t>
    </rPh>
    <rPh sb="10" eb="12">
      <t>セイサク</t>
    </rPh>
    <rPh sb="12" eb="13">
      <t>カ</t>
    </rPh>
    <phoneticPr fontId="2"/>
  </si>
  <si>
    <r>
      <t>76　鳥獣類捕獲数</t>
    </r>
    <r>
      <rPr>
        <b/>
        <sz val="12"/>
        <color indexed="8"/>
        <rFont val="ＭＳ 明朝"/>
        <family val="1"/>
        <charset val="128"/>
      </rPr>
      <t>（平成26・27年）</t>
    </r>
    <rPh sb="3" eb="5">
      <t>チョウジュウ</t>
    </rPh>
    <rPh sb="5" eb="6">
      <t>ルイ</t>
    </rPh>
    <rPh sb="6" eb="9">
      <t>ホカクスウ</t>
    </rPh>
    <rPh sb="10" eb="12">
      <t>ヘイセイ</t>
    </rPh>
    <rPh sb="17" eb="18">
      <t>ネン</t>
    </rPh>
    <phoneticPr fontId="4"/>
  </si>
  <si>
    <t>平成27年</t>
    <rPh sb="0" eb="2">
      <t>ヘイセイ</t>
    </rPh>
    <rPh sb="4" eb="5">
      <t>ネン</t>
    </rPh>
    <phoneticPr fontId="2"/>
  </si>
  <si>
    <r>
      <t xml:space="preserve">  77　森林組合数及び組合員数</t>
    </r>
    <r>
      <rPr>
        <b/>
        <sz val="12"/>
        <rFont val="ＭＳ 明朝"/>
        <family val="1"/>
        <charset val="128"/>
      </rPr>
      <t>（平成24～28年度末現在）</t>
    </r>
    <rPh sb="17" eb="19">
      <t>ヘイセイ</t>
    </rPh>
    <rPh sb="24" eb="27">
      <t>ネンドマツ</t>
    </rPh>
    <rPh sb="26" eb="27">
      <t>マツ</t>
    </rPh>
    <rPh sb="27" eb="29">
      <t>ゲンザイ</t>
    </rPh>
    <phoneticPr fontId="4"/>
  </si>
  <si>
    <t>区　　分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</si>
  <si>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</si>
  <si>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</si>
  <si>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</si>
  <si>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</si>
  <si>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</si>
  <si>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組  合  員  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</si>
</sst>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\(#,##0\)"/>
    <numFmt numFmtId="177" formatCode="0_);\(0\)"/>
    <numFmt numFmtId="178" formatCode="#,##0.0;[Red]#,##0.0"/>
    <numFmt numFmtId="179" formatCode="#,##0;[Red]#,##0"/>
    <numFmt numFmtId="180" formatCode="0_ ;[Red]\-0\ "/>
    <numFmt numFmtId="181" formatCode="#,##0_ ;[Red]\-#,##0\ 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b/>
      <sz val="12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6"/>
      <name val="MSPゴシック"/>
      <family val="3"/>
      <charset val="128"/>
    </font>
    <font>
      <sz val="8"/>
      <name val="ＭＳ 明朝"/>
      <family val="1"/>
      <charset val="128"/>
    </font>
    <font>
      <sz val="9"/>
      <name val="MSPゴシック"/>
      <family val="3"/>
      <charset val="128"/>
    </font>
    <font>
      <sz val="9"/>
      <color theme="1"/>
      <name val="MSP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4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6.6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sz val="9"/>
      <name val="ＭＳ Ｐゴシック"/>
      <family val="3"/>
      <charset val="128"/>
    </font>
    <font>
      <strike/>
      <sz val="9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7" fillId="0" borderId="0"/>
  </cellStyleXfs>
  <cellXfs count="500">
    <xf numFmtId="0" fontId="0" fillId="0" borderId="0" xfId="0"/>
    <xf numFmtId="0" fontId="5" fillId="0" borderId="0" xfId="0" applyFont="1" applyBorder="1" applyAlignment="1"/>
    <xf numFmtId="41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37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/>
    </xf>
    <xf numFmtId="37" fontId="5" fillId="0" borderId="0" xfId="0" applyNumberFormat="1" applyFont="1" applyBorder="1" applyAlignment="1" applyProtection="1"/>
    <xf numFmtId="0" fontId="8" fillId="0" borderId="0" xfId="0" applyFont="1" applyBorder="1" applyAlignment="1">
      <alignment horizontal="left"/>
    </xf>
    <xf numFmtId="0" fontId="9" fillId="0" borderId="0" xfId="1" applyFont="1" applyAlignment="1" applyProtection="1"/>
    <xf numFmtId="0" fontId="7" fillId="0" borderId="0" xfId="0" applyFont="1" applyBorder="1" applyAlignment="1"/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21" fillId="0" borderId="0" xfId="0" applyFont="1" applyBorder="1"/>
    <xf numFmtId="0" fontId="21" fillId="0" borderId="0" xfId="0" applyFont="1" applyBorder="1" applyAlignment="1"/>
    <xf numFmtId="0" fontId="21" fillId="0" borderId="8" xfId="0" applyFont="1" applyBorder="1" applyAlignment="1">
      <alignment vertical="center"/>
    </xf>
    <xf numFmtId="41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3" fillId="0" borderId="0" xfId="0" applyFont="1" applyBorder="1"/>
    <xf numFmtId="0" fontId="21" fillId="0" borderId="0" xfId="0" applyFont="1" applyBorder="1" applyAlignment="1">
      <alignment vertical="center"/>
    </xf>
    <xf numFmtId="38" fontId="21" fillId="0" borderId="0" xfId="2" applyFont="1" applyBorder="1" applyAlignment="1" applyProtection="1">
      <alignment vertical="center"/>
    </xf>
    <xf numFmtId="38" fontId="21" fillId="0" borderId="0" xfId="0" applyNumberFormat="1" applyFont="1" applyBorder="1"/>
    <xf numFmtId="0" fontId="24" fillId="0" borderId="0" xfId="0" applyFont="1" applyBorder="1"/>
    <xf numFmtId="0" fontId="21" fillId="0" borderId="0" xfId="0" applyFont="1"/>
    <xf numFmtId="0" fontId="20" fillId="0" borderId="0" xfId="0" applyFont="1" applyAlignment="1">
      <alignment vertical="center"/>
    </xf>
    <xf numFmtId="0" fontId="26" fillId="0" borderId="0" xfId="1" applyFont="1" applyAlignment="1" applyProtection="1"/>
    <xf numFmtId="37" fontId="20" fillId="0" borderId="0" xfId="0" applyNumberFormat="1" applyFont="1" applyBorder="1" applyAlignment="1" applyProtection="1">
      <alignment horizontal="right" vertical="center"/>
    </xf>
    <xf numFmtId="0" fontId="27" fillId="0" borderId="0" xfId="1" applyFont="1" applyFill="1" applyBorder="1" applyAlignment="1" applyProtection="1"/>
    <xf numFmtId="0" fontId="23" fillId="0" borderId="0" xfId="0" applyFont="1" applyBorder="1" applyAlignment="1"/>
    <xf numFmtId="0" fontId="21" fillId="0" borderId="4" xfId="0" applyFont="1" applyBorder="1" applyAlignment="1"/>
    <xf numFmtId="0" fontId="2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0" fillId="0" borderId="4" xfId="0" applyFont="1" applyBorder="1" applyAlignment="1"/>
    <xf numFmtId="37" fontId="21" fillId="0" borderId="0" xfId="0" applyNumberFormat="1" applyFont="1" applyBorder="1" applyAlignment="1" applyProtection="1"/>
    <xf numFmtId="37" fontId="21" fillId="0" borderId="0" xfId="0" applyNumberFormat="1" applyFont="1" applyBorder="1" applyAlignment="1" applyProtection="1">
      <alignment horizontal="center"/>
    </xf>
    <xf numFmtId="0" fontId="21" fillId="0" borderId="0" xfId="0" applyFont="1" applyBorder="1" applyAlignment="1">
      <alignment horizontal="left" vertical="center"/>
    </xf>
    <xf numFmtId="0" fontId="27" fillId="0" borderId="0" xfId="1" applyFont="1" applyBorder="1" applyAlignment="1" applyProtection="1"/>
    <xf numFmtId="37" fontId="21" fillId="0" borderId="4" xfId="0" applyNumberFormat="1" applyFont="1" applyBorder="1" applyAlignment="1" applyProtection="1"/>
    <xf numFmtId="0" fontId="21" fillId="0" borderId="0" xfId="0" applyFont="1" applyBorder="1" applyAlignment="1">
      <alignment horizontal="right" vertical="center"/>
    </xf>
    <xf numFmtId="37" fontId="21" fillId="0" borderId="0" xfId="0" applyNumberFormat="1" applyFont="1" applyBorder="1" applyAlignment="1" applyProtection="1">
      <alignment vertical="center"/>
    </xf>
    <xf numFmtId="37" fontId="21" fillId="0" borderId="0" xfId="0" applyNumberFormat="1" applyFont="1" applyBorder="1" applyAlignment="1" applyProtection="1">
      <alignment horizontal="right" vertical="center"/>
    </xf>
    <xf numFmtId="0" fontId="21" fillId="0" borderId="0" xfId="0" quotePrefix="1" applyFont="1" applyBorder="1" applyAlignment="1">
      <alignment horizontal="center"/>
    </xf>
    <xf numFmtId="0" fontId="28" fillId="0" borderId="0" xfId="1" applyFont="1" applyFill="1" applyBorder="1" applyAlignment="1" applyProtection="1"/>
    <xf numFmtId="0" fontId="29" fillId="0" borderId="0" xfId="0" applyFont="1" applyBorder="1" applyAlignment="1">
      <alignment horizontal="left"/>
    </xf>
    <xf numFmtId="0" fontId="20" fillId="0" borderId="16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1" fontId="21" fillId="0" borderId="0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horizontal="left"/>
    </xf>
    <xf numFmtId="38" fontId="21" fillId="0" borderId="0" xfId="0" applyNumberFormat="1" applyFont="1" applyBorder="1" applyAlignment="1">
      <alignment vertical="center"/>
    </xf>
    <xf numFmtId="0" fontId="28" fillId="0" borderId="0" xfId="1" applyFont="1" applyAlignment="1" applyProtection="1"/>
    <xf numFmtId="0" fontId="20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distributed" vertical="center"/>
    </xf>
    <xf numFmtId="37" fontId="20" fillId="0" borderId="22" xfId="0" applyNumberFormat="1" applyFont="1" applyBorder="1" applyAlignment="1" applyProtection="1">
      <alignment horizontal="right" vertical="center"/>
    </xf>
    <xf numFmtId="37" fontId="20" fillId="0" borderId="23" xfId="0" applyNumberFormat="1" applyFont="1" applyBorder="1" applyAlignment="1" applyProtection="1">
      <alignment horizontal="right" vertical="center"/>
    </xf>
    <xf numFmtId="0" fontId="20" fillId="0" borderId="24" xfId="0" applyFont="1" applyBorder="1" applyAlignment="1">
      <alignment horizontal="distributed" vertical="center"/>
    </xf>
    <xf numFmtId="37" fontId="20" fillId="0" borderId="7" xfId="0" applyNumberFormat="1" applyFont="1" applyBorder="1" applyAlignment="1" applyProtection="1">
      <alignment horizontal="right" vertical="center"/>
    </xf>
    <xf numFmtId="37" fontId="20" fillId="0" borderId="25" xfId="0" applyNumberFormat="1" applyFont="1" applyBorder="1" applyAlignment="1" applyProtection="1">
      <alignment horizontal="right" vertical="center"/>
    </xf>
    <xf numFmtId="37" fontId="20" fillId="0" borderId="26" xfId="0" applyNumberFormat="1" applyFont="1" applyBorder="1" applyAlignment="1" applyProtection="1">
      <alignment horizontal="right" vertical="center"/>
    </xf>
    <xf numFmtId="0" fontId="20" fillId="0" borderId="27" xfId="0" applyFont="1" applyBorder="1" applyAlignment="1">
      <alignment horizontal="distributed" vertical="center"/>
    </xf>
    <xf numFmtId="37" fontId="21" fillId="0" borderId="0" xfId="0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centerContinuous" vertical="center"/>
    </xf>
    <xf numFmtId="0" fontId="21" fillId="0" borderId="0" xfId="0" quotePrefix="1" applyFont="1" applyBorder="1" applyAlignment="1">
      <alignment horizontal="right"/>
    </xf>
    <xf numFmtId="0" fontId="20" fillId="0" borderId="15" xfId="0" applyFont="1" applyBorder="1" applyAlignment="1">
      <alignment horizontal="distributed" vertical="center"/>
    </xf>
    <xf numFmtId="37" fontId="20" fillId="0" borderId="28" xfId="0" applyNumberFormat="1" applyFont="1" applyBorder="1" applyAlignment="1" applyProtection="1">
      <alignment horizontal="right" vertical="center"/>
    </xf>
    <xf numFmtId="37" fontId="20" fillId="0" borderId="29" xfId="0" applyNumberFormat="1" applyFont="1" applyBorder="1" applyAlignment="1" applyProtection="1">
      <alignment horizontal="right" vertical="center"/>
    </xf>
    <xf numFmtId="37" fontId="20" fillId="0" borderId="30" xfId="0" applyNumberFormat="1" applyFont="1" applyBorder="1" applyAlignment="1" applyProtection="1">
      <alignment horizontal="distributed" vertical="center"/>
    </xf>
    <xf numFmtId="0" fontId="20" fillId="0" borderId="28" xfId="0" applyFont="1" applyBorder="1" applyAlignment="1">
      <alignment horizontal="right" vertical="center"/>
    </xf>
    <xf numFmtId="37" fontId="20" fillId="0" borderId="4" xfId="0" applyNumberFormat="1" applyFont="1" applyBorder="1" applyAlignment="1" applyProtection="1">
      <alignment horizontal="right" vertical="center"/>
    </xf>
    <xf numFmtId="0" fontId="22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1" fillId="0" borderId="0" xfId="0" applyFont="1" applyBorder="1" applyAlignment="1">
      <alignment horizontal="distributed"/>
    </xf>
    <xf numFmtId="0" fontId="21" fillId="0" borderId="0" xfId="0" applyFont="1" applyBorder="1" applyAlignment="1">
      <alignment horizontal="distributed" vertical="center"/>
    </xf>
    <xf numFmtId="0" fontId="27" fillId="0" borderId="0" xfId="1" applyFont="1" applyAlignment="1" applyProtection="1"/>
    <xf numFmtId="0" fontId="20" fillId="0" borderId="0" xfId="0" applyFont="1"/>
    <xf numFmtId="37" fontId="20" fillId="0" borderId="0" xfId="0" applyNumberFormat="1" applyFont="1"/>
    <xf numFmtId="0" fontId="22" fillId="0" borderId="0" xfId="0" applyFont="1"/>
    <xf numFmtId="0" fontId="21" fillId="0" borderId="0" xfId="0" applyFont="1" applyBorder="1" applyAlignment="1">
      <alignment horizontal="center" vertical="top" wrapText="1"/>
    </xf>
    <xf numFmtId="0" fontId="32" fillId="0" borderId="0" xfId="1" applyFont="1" applyBorder="1" applyAlignment="1" applyProtection="1"/>
    <xf numFmtId="177" fontId="21" fillId="0" borderId="0" xfId="0" applyNumberFormat="1" applyFont="1" applyBorder="1" applyAlignment="1" applyProtection="1"/>
    <xf numFmtId="0" fontId="22" fillId="0" borderId="8" xfId="0" applyFont="1" applyBorder="1" applyAlignment="1">
      <alignment horizontal="right" vertical="center"/>
    </xf>
    <xf numFmtId="0" fontId="20" fillId="0" borderId="33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15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37" fontId="11" fillId="0" borderId="0" xfId="0" applyNumberFormat="1" applyFont="1" applyFill="1" applyAlignment="1" applyProtection="1">
      <alignment horizontal="right" vertical="center"/>
    </xf>
    <xf numFmtId="37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right" vertical="center"/>
    </xf>
    <xf numFmtId="0" fontId="11" fillId="0" borderId="5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right" vertical="center"/>
    </xf>
    <xf numFmtId="37" fontId="11" fillId="0" borderId="4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37" fontId="5" fillId="0" borderId="0" xfId="0" applyNumberFormat="1" applyFont="1" applyFill="1" applyBorder="1" applyAlignment="1" applyProtection="1">
      <alignment horizontal="center" vertical="center"/>
    </xf>
    <xf numFmtId="37" fontId="5" fillId="0" borderId="0" xfId="0" applyNumberFormat="1" applyFont="1" applyFill="1" applyBorder="1" applyAlignment="1" applyProtection="1">
      <alignment vertical="center"/>
    </xf>
    <xf numFmtId="0" fontId="21" fillId="0" borderId="0" xfId="4" applyFont="1" applyAlignment="1">
      <alignment vertical="center"/>
    </xf>
    <xf numFmtId="0" fontId="22" fillId="0" borderId="0" xfId="4" applyFont="1" applyBorder="1" applyAlignment="1">
      <alignment vertical="center"/>
    </xf>
    <xf numFmtId="0" fontId="21" fillId="0" borderId="0" xfId="4" applyFont="1" applyBorder="1" applyAlignment="1">
      <alignment vertical="center"/>
    </xf>
    <xf numFmtId="0" fontId="1" fillId="0" borderId="0" xfId="4"/>
    <xf numFmtId="0" fontId="35" fillId="0" borderId="0" xfId="4" applyFont="1" applyAlignment="1">
      <alignment vertical="center"/>
    </xf>
    <xf numFmtId="0" fontId="36" fillId="0" borderId="0" xfId="4" applyFont="1" applyAlignment="1">
      <alignment vertical="center"/>
    </xf>
    <xf numFmtId="0" fontId="37" fillId="0" borderId="0" xfId="4" applyFont="1" applyAlignment="1">
      <alignment horizontal="right" vertical="center"/>
    </xf>
    <xf numFmtId="0" fontId="37" fillId="0" borderId="0" xfId="4" applyFont="1" applyAlignment="1">
      <alignment vertical="center"/>
    </xf>
    <xf numFmtId="0" fontId="38" fillId="0" borderId="0" xfId="1" applyFont="1" applyAlignment="1" applyProtection="1">
      <alignment vertical="center"/>
    </xf>
    <xf numFmtId="49" fontId="37" fillId="0" borderId="0" xfId="4" applyNumberFormat="1" applyFont="1" applyAlignment="1">
      <alignment horizontal="center" vertical="center"/>
    </xf>
    <xf numFmtId="0" fontId="38" fillId="0" borderId="0" xfId="1" applyFont="1" applyAlignment="1" applyProtection="1">
      <alignment horizontal="left" vertical="center"/>
    </xf>
    <xf numFmtId="0" fontId="11" fillId="0" borderId="13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80" fontId="5" fillId="0" borderId="8" xfId="4" applyNumberFormat="1" applyFont="1" applyBorder="1" applyAlignment="1">
      <alignment vertical="center"/>
    </xf>
    <xf numFmtId="180" fontId="17" fillId="0" borderId="33" xfId="4" applyNumberFormat="1" applyFont="1" applyBorder="1" applyAlignment="1">
      <alignment horizontal="center" vertical="center"/>
    </xf>
    <xf numFmtId="180" fontId="17" fillId="0" borderId="33" xfId="4" applyNumberFormat="1" applyFont="1" applyBorder="1" applyAlignment="1">
      <alignment horizontal="center" vertical="center" wrapText="1"/>
    </xf>
    <xf numFmtId="180" fontId="11" fillId="0" borderId="13" xfId="4" quotePrefix="1" applyNumberFormat="1" applyFont="1" applyBorder="1" applyAlignment="1">
      <alignment horizontal="center" vertical="center"/>
    </xf>
    <xf numFmtId="181" fontId="17" fillId="0" borderId="0" xfId="4" applyNumberFormat="1" applyFont="1" applyAlignment="1">
      <alignment horizontal="right" vertical="center"/>
    </xf>
    <xf numFmtId="180" fontId="11" fillId="0" borderId="13" xfId="4" applyNumberFormat="1" applyFont="1" applyBorder="1" applyAlignment="1">
      <alignment horizontal="center" vertical="center"/>
    </xf>
    <xf numFmtId="181" fontId="11" fillId="0" borderId="0" xfId="4" applyNumberFormat="1" applyFont="1" applyAlignment="1">
      <alignment horizontal="right"/>
    </xf>
    <xf numFmtId="180" fontId="11" fillId="0" borderId="13" xfId="4" applyNumberFormat="1" applyFont="1" applyBorder="1" applyAlignment="1">
      <alignment horizontal="distributed" vertical="center"/>
    </xf>
    <xf numFmtId="181" fontId="17" fillId="0" borderId="0" xfId="4" applyNumberFormat="1" applyFont="1" applyAlignment="1" applyProtection="1">
      <alignment horizontal="right" vertical="center"/>
    </xf>
    <xf numFmtId="180" fontId="11" fillId="0" borderId="15" xfId="4" applyNumberFormat="1" applyFont="1" applyBorder="1" applyAlignment="1">
      <alignment horizontal="distributed" vertical="center"/>
    </xf>
    <xf numFmtId="181" fontId="17" fillId="0" borderId="40" xfId="4" applyNumberFormat="1" applyFont="1" applyBorder="1" applyAlignment="1">
      <alignment horizontal="right" vertical="center"/>
    </xf>
    <xf numFmtId="181" fontId="17" fillId="0" borderId="8" xfId="4" applyNumberFormat="1" applyFont="1" applyBorder="1" applyAlignment="1">
      <alignment horizontal="right" vertical="center"/>
    </xf>
    <xf numFmtId="181" fontId="17" fillId="0" borderId="8" xfId="4" applyNumberFormat="1" applyFont="1" applyBorder="1" applyAlignment="1" applyProtection="1">
      <alignment horizontal="right" vertical="center"/>
    </xf>
    <xf numFmtId="180" fontId="22" fillId="0" borderId="0" xfId="4" applyNumberFormat="1" applyFont="1" applyAlignment="1">
      <alignment vertical="center"/>
    </xf>
    <xf numFmtId="0" fontId="5" fillId="0" borderId="8" xfId="4" applyFont="1" applyBorder="1" applyAlignment="1">
      <alignment vertical="center"/>
    </xf>
    <xf numFmtId="0" fontId="10" fillId="0" borderId="8" xfId="4" applyFont="1" applyBorder="1" applyAlignment="1">
      <alignment horizontal="right" vertical="center"/>
    </xf>
    <xf numFmtId="0" fontId="11" fillId="0" borderId="33" xfId="4" applyFont="1" applyBorder="1" applyAlignment="1">
      <alignment horizontal="centerContinuous" vertical="center"/>
    </xf>
    <xf numFmtId="0" fontId="11" fillId="0" borderId="9" xfId="4" applyFont="1" applyBorder="1" applyAlignment="1">
      <alignment horizontal="centerContinuous" vertical="center"/>
    </xf>
    <xf numFmtId="0" fontId="11" fillId="0" borderId="14" xfId="4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wrapText="1"/>
    </xf>
    <xf numFmtId="0" fontId="11" fillId="0" borderId="11" xfId="4" applyFont="1" applyBorder="1" applyAlignment="1">
      <alignment horizontal="center" vertical="center"/>
    </xf>
    <xf numFmtId="38" fontId="11" fillId="0" borderId="0" xfId="3" applyFont="1" applyAlignment="1">
      <alignment vertical="center"/>
    </xf>
    <xf numFmtId="0" fontId="11" fillId="0" borderId="13" xfId="4" quotePrefix="1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11" fillId="0" borderId="13" xfId="4" applyFont="1" applyBorder="1" applyAlignment="1">
      <alignment horizontal="distributed" vertical="center"/>
    </xf>
    <xf numFmtId="38" fontId="11" fillId="0" borderId="0" xfId="3" applyFont="1" applyAlignment="1" applyProtection="1">
      <alignment vertical="center"/>
    </xf>
    <xf numFmtId="38" fontId="11" fillId="0" borderId="0" xfId="3" applyFont="1" applyAlignment="1">
      <alignment horizontal="right" vertical="center"/>
    </xf>
    <xf numFmtId="38" fontId="11" fillId="0" borderId="0" xfId="3" applyFont="1" applyAlignment="1" applyProtection="1">
      <alignment horizontal="right" vertical="center"/>
    </xf>
    <xf numFmtId="0" fontId="11" fillId="0" borderId="15" xfId="4" applyFont="1" applyBorder="1" applyAlignment="1">
      <alignment horizontal="distributed" vertical="center"/>
    </xf>
    <xf numFmtId="38" fontId="11" fillId="0" borderId="4" xfId="3" applyFont="1" applyBorder="1" applyAlignment="1">
      <alignment vertical="center"/>
    </xf>
    <xf numFmtId="38" fontId="11" fillId="0" borderId="4" xfId="3" applyFont="1" applyBorder="1" applyAlignment="1" applyProtection="1">
      <alignment vertical="center"/>
    </xf>
    <xf numFmtId="0" fontId="10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11" fillId="0" borderId="14" xfId="5" applyFont="1" applyBorder="1" applyAlignment="1">
      <alignment horizontal="center" vertical="center" shrinkToFit="1"/>
    </xf>
    <xf numFmtId="0" fontId="11" fillId="0" borderId="25" xfId="5" applyFont="1" applyBorder="1" applyAlignment="1">
      <alignment horizontal="center" vertical="center" shrinkToFit="1"/>
    </xf>
    <xf numFmtId="0" fontId="11" fillId="0" borderId="33" xfId="5" applyFont="1" applyBorder="1" applyAlignment="1">
      <alignment horizontal="center" vertical="center" shrinkToFit="1"/>
    </xf>
    <xf numFmtId="0" fontId="11" fillId="0" borderId="13" xfId="5" applyFont="1" applyBorder="1" applyAlignment="1">
      <alignment horizontal="center" vertical="center"/>
    </xf>
    <xf numFmtId="178" fontId="11" fillId="0" borderId="0" xfId="5" applyNumberFormat="1" applyFont="1" applyAlignment="1">
      <alignment vertical="center"/>
    </xf>
    <xf numFmtId="178" fontId="11" fillId="0" borderId="0" xfId="5" applyNumberFormat="1" applyFont="1" applyAlignment="1" applyProtection="1">
      <alignment vertical="center"/>
    </xf>
    <xf numFmtId="0" fontId="11" fillId="0" borderId="13" xfId="5" quotePrefix="1" applyFont="1" applyBorder="1" applyAlignment="1">
      <alignment horizontal="center" vertical="center"/>
    </xf>
    <xf numFmtId="178" fontId="11" fillId="0" borderId="0" xfId="5" applyNumberFormat="1" applyFont="1" applyBorder="1" applyAlignment="1">
      <alignment vertical="center"/>
    </xf>
    <xf numFmtId="178" fontId="11" fillId="0" borderId="14" xfId="5" applyNumberFormat="1" applyFont="1" applyBorder="1" applyAlignment="1">
      <alignment vertical="center"/>
    </xf>
    <xf numFmtId="0" fontId="11" fillId="0" borderId="15" xfId="5" quotePrefix="1" applyFont="1" applyFill="1" applyBorder="1" applyAlignment="1">
      <alignment horizontal="center" vertical="center"/>
    </xf>
    <xf numFmtId="178" fontId="11" fillId="0" borderId="5" xfId="5" applyNumberFormat="1" applyFont="1" applyFill="1" applyBorder="1" applyAlignment="1">
      <alignment vertical="center"/>
    </xf>
    <xf numFmtId="178" fontId="11" fillId="0" borderId="4" xfId="5" applyNumberFormat="1" applyFont="1" applyFill="1" applyBorder="1" applyAlignment="1">
      <alignment vertical="center"/>
    </xf>
    <xf numFmtId="178" fontId="11" fillId="0" borderId="4" xfId="5" applyNumberFormat="1" applyFont="1" applyFill="1" applyBorder="1" applyAlignment="1">
      <alignment horizontal="right" vertical="center"/>
    </xf>
    <xf numFmtId="0" fontId="10" fillId="0" borderId="0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14" fillId="0" borderId="0" xfId="5" applyFont="1" applyAlignment="1">
      <alignment vertical="center"/>
    </xf>
    <xf numFmtId="0" fontId="5" fillId="0" borderId="8" xfId="5" applyFont="1" applyBorder="1" applyAlignment="1">
      <alignment vertical="center"/>
    </xf>
    <xf numFmtId="0" fontId="10" fillId="0" borderId="8" xfId="5" applyFont="1" applyBorder="1" applyAlignment="1">
      <alignment horizontal="right" vertical="center"/>
    </xf>
    <xf numFmtId="0" fontId="11" fillId="0" borderId="9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/>
    </xf>
    <xf numFmtId="0" fontId="11" fillId="0" borderId="32" xfId="5" applyFont="1" applyBorder="1" applyAlignment="1">
      <alignment horizontal="center" vertical="center" shrinkToFit="1"/>
    </xf>
    <xf numFmtId="0" fontId="11" fillId="0" borderId="37" xfId="5" applyFont="1" applyBorder="1" applyAlignment="1">
      <alignment horizontal="center" vertical="center"/>
    </xf>
    <xf numFmtId="37" fontId="11" fillId="0" borderId="0" xfId="5" applyNumberFormat="1" applyFont="1" applyAlignment="1" applyProtection="1">
      <alignment vertical="center"/>
    </xf>
    <xf numFmtId="37" fontId="11" fillId="0" borderId="0" xfId="5" applyNumberFormat="1" applyFont="1" applyBorder="1" applyAlignment="1" applyProtection="1">
      <alignment vertical="center"/>
    </xf>
    <xf numFmtId="38" fontId="11" fillId="0" borderId="0" xfId="3" applyFont="1" applyBorder="1" applyAlignment="1">
      <alignment vertical="center"/>
    </xf>
    <xf numFmtId="0" fontId="11" fillId="0" borderId="0" xfId="5" quotePrefix="1" applyFont="1" applyBorder="1" applyAlignment="1">
      <alignment horizontal="center" vertical="center"/>
    </xf>
    <xf numFmtId="38" fontId="11" fillId="0" borderId="42" xfId="3" applyFont="1" applyBorder="1" applyAlignment="1">
      <alignment vertical="center"/>
    </xf>
    <xf numFmtId="0" fontId="11" fillId="0" borderId="0" xfId="5" applyFont="1" applyAlignment="1">
      <alignment horizontal="center" vertical="center"/>
    </xf>
    <xf numFmtId="38" fontId="11" fillId="0" borderId="42" xfId="3" applyFont="1" applyBorder="1" applyAlignment="1">
      <alignment horizontal="right" vertical="center"/>
    </xf>
    <xf numFmtId="0" fontId="11" fillId="0" borderId="44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38" fontId="11" fillId="0" borderId="43" xfId="3" applyFont="1" applyBorder="1" applyAlignment="1">
      <alignment horizontal="right" vertical="center"/>
    </xf>
    <xf numFmtId="38" fontId="11" fillId="0" borderId="4" xfId="3" applyFont="1" applyBorder="1" applyAlignment="1" applyProtection="1">
      <alignment horizontal="right" vertical="center"/>
    </xf>
    <xf numFmtId="0" fontId="14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38" fontId="11" fillId="0" borderId="14" xfId="3" applyFont="1" applyBorder="1" applyAlignment="1">
      <alignment vertical="center"/>
    </xf>
    <xf numFmtId="0" fontId="11" fillId="0" borderId="15" xfId="5" quotePrefix="1" applyFont="1" applyBorder="1" applyAlignment="1">
      <alignment horizontal="center" vertical="center"/>
    </xf>
    <xf numFmtId="0" fontId="11" fillId="0" borderId="0" xfId="5" applyFont="1" applyAlignment="1">
      <alignment vertical="center"/>
    </xf>
    <xf numFmtId="38" fontId="42" fillId="0" borderId="0" xfId="3" applyFont="1" applyBorder="1" applyAlignment="1">
      <alignment vertical="center"/>
    </xf>
    <xf numFmtId="0" fontId="5" fillId="0" borderId="8" xfId="4" applyFont="1" applyBorder="1" applyAlignment="1">
      <alignment horizontal="right" vertical="center"/>
    </xf>
    <xf numFmtId="0" fontId="11" fillId="0" borderId="33" xfId="4" applyFont="1" applyBorder="1" applyAlignment="1">
      <alignment horizontal="center" vertical="center"/>
    </xf>
    <xf numFmtId="37" fontId="11" fillId="0" borderId="0" xfId="4" applyNumberFormat="1" applyFont="1" applyAlignment="1" applyProtection="1">
      <alignment vertical="center"/>
    </xf>
    <xf numFmtId="0" fontId="11" fillId="0" borderId="9" xfId="4" applyFont="1" applyBorder="1" applyAlignment="1">
      <alignment vertical="center"/>
    </xf>
    <xf numFmtId="37" fontId="11" fillId="0" borderId="14" xfId="4" applyNumberFormat="1" applyFont="1" applyBorder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37" fontId="11" fillId="0" borderId="14" xfId="4" applyNumberFormat="1" applyFont="1" applyBorder="1" applyAlignment="1" applyProtection="1">
      <alignment vertical="center"/>
    </xf>
    <xf numFmtId="37" fontId="11" fillId="0" borderId="0" xfId="4" applyNumberFormat="1" applyFont="1" applyBorder="1" applyAlignment="1" applyProtection="1">
      <alignment vertical="center"/>
    </xf>
    <xf numFmtId="37" fontId="11" fillId="0" borderId="32" xfId="4" applyNumberFormat="1" applyFont="1" applyBorder="1" applyAlignment="1" applyProtection="1">
      <alignment vertical="center"/>
    </xf>
    <xf numFmtId="37" fontId="11" fillId="0" borderId="20" xfId="4" applyNumberFormat="1" applyFont="1" applyBorder="1" applyAlignment="1" applyProtection="1">
      <alignment horizontal="right" vertical="center"/>
    </xf>
    <xf numFmtId="37" fontId="11" fillId="0" borderId="0" xfId="4" applyNumberFormat="1" applyFont="1" applyAlignment="1" applyProtection="1">
      <alignment horizontal="right" vertical="center"/>
    </xf>
    <xf numFmtId="0" fontId="11" fillId="0" borderId="15" xfId="4" applyFont="1" applyBorder="1" applyAlignment="1">
      <alignment horizontal="center" vertical="center"/>
    </xf>
    <xf numFmtId="37" fontId="11" fillId="0" borderId="5" xfId="4" applyNumberFormat="1" applyFont="1" applyBorder="1" applyAlignment="1" applyProtection="1">
      <alignment vertical="center"/>
    </xf>
    <xf numFmtId="37" fontId="11" fillId="0" borderId="4" xfId="4" applyNumberFormat="1" applyFont="1" applyBorder="1" applyAlignment="1" applyProtection="1">
      <alignment horizontal="right" vertical="center"/>
    </xf>
    <xf numFmtId="0" fontId="10" fillId="0" borderId="0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4" xfId="0" applyFont="1" applyBorder="1" applyAlignment="1"/>
    <xf numFmtId="0" fontId="5" fillId="0" borderId="4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quotePrefix="1" applyFont="1" applyBorder="1" applyAlignment="1">
      <alignment horizontal="center"/>
    </xf>
    <xf numFmtId="37" fontId="11" fillId="0" borderId="0" xfId="0" applyNumberFormat="1" applyFont="1" applyAlignment="1" applyProtection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37" fontId="11" fillId="0" borderId="14" xfId="0" applyNumberFormat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37" fontId="11" fillId="0" borderId="0" xfId="0" applyNumberFormat="1" applyFont="1" applyFill="1" applyBorder="1" applyAlignment="1" applyProtection="1"/>
    <xf numFmtId="0" fontId="11" fillId="0" borderId="6" xfId="0" quotePrefix="1" applyFont="1" applyBorder="1" applyAlignment="1">
      <alignment horizontal="center"/>
    </xf>
    <xf numFmtId="37" fontId="11" fillId="0" borderId="4" xfId="0" applyNumberFormat="1" applyFont="1" applyFill="1" applyBorder="1" applyAlignment="1" applyProtection="1"/>
    <xf numFmtId="0" fontId="11" fillId="0" borderId="4" xfId="0" applyFont="1" applyBorder="1" applyAlignment="1"/>
    <xf numFmtId="0" fontId="11" fillId="0" borderId="4" xfId="0" applyFont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5" fillId="0" borderId="0" xfId="4" applyFont="1" applyBorder="1" applyAlignment="1"/>
    <xf numFmtId="0" fontId="11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1" fillId="0" borderId="14" xfId="0" applyNumberFormat="1" applyFont="1" applyBorder="1" applyAlignment="1">
      <alignment horizontal="right" vertical="center"/>
    </xf>
    <xf numFmtId="38" fontId="11" fillId="0" borderId="0" xfId="3" applyFont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37" fontId="11" fillId="0" borderId="0" xfId="0" applyNumberFormat="1" applyFont="1" applyAlignment="1" applyProtection="1">
      <alignment vertical="center"/>
    </xf>
    <xf numFmtId="177" fontId="11" fillId="0" borderId="0" xfId="0" applyNumberFormat="1" applyFont="1" applyAlignment="1" applyProtection="1">
      <alignment vertical="center"/>
    </xf>
    <xf numFmtId="0" fontId="11" fillId="0" borderId="0" xfId="0" quotePrefix="1" applyFont="1" applyAlignment="1">
      <alignment horizontal="center" vertical="center"/>
    </xf>
    <xf numFmtId="176" fontId="11" fillId="0" borderId="0" xfId="0" applyNumberFormat="1" applyFont="1" applyAlignment="1">
      <alignment vertical="center"/>
    </xf>
    <xf numFmtId="37" fontId="11" fillId="0" borderId="0" xfId="0" applyNumberFormat="1" applyFont="1" applyFill="1" applyBorder="1" applyAlignment="1" applyProtection="1">
      <alignment vertical="center"/>
    </xf>
    <xf numFmtId="177" fontId="11" fillId="0" borderId="0" xfId="0" applyNumberFormat="1" applyFont="1" applyAlignment="1">
      <alignment vertical="center"/>
    </xf>
    <xf numFmtId="176" fontId="11" fillId="0" borderId="0" xfId="3" applyNumberFormat="1" applyFont="1" applyAlignment="1">
      <alignment vertical="center"/>
    </xf>
    <xf numFmtId="38" fontId="11" fillId="0" borderId="0" xfId="3" applyFont="1" applyAlignment="1">
      <alignment vertical="center" shrinkToFi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right" vertical="center"/>
    </xf>
    <xf numFmtId="38" fontId="11" fillId="0" borderId="4" xfId="3" applyFont="1" applyBorder="1" applyAlignment="1">
      <alignment horizontal="right" vertical="center"/>
    </xf>
    <xf numFmtId="176" fontId="11" fillId="0" borderId="4" xfId="0" applyNumberFormat="1" applyFont="1" applyBorder="1" applyAlignment="1">
      <alignment horizontal="right" vertical="center"/>
    </xf>
    <xf numFmtId="37" fontId="11" fillId="0" borderId="4" xfId="0" applyNumberFormat="1" applyFont="1" applyBorder="1" applyAlignment="1" applyProtection="1">
      <alignment vertical="center"/>
    </xf>
    <xf numFmtId="37" fontId="11" fillId="0" borderId="4" xfId="0" applyNumberFormat="1" applyFont="1" applyBorder="1" applyAlignment="1" applyProtection="1">
      <alignment horizontal="right" vertical="center"/>
    </xf>
    <xf numFmtId="177" fontId="11" fillId="0" borderId="4" xfId="0" applyNumberFormat="1" applyFont="1" applyBorder="1" applyAlignment="1" applyProtection="1">
      <alignment vertical="center"/>
    </xf>
    <xf numFmtId="177" fontId="11" fillId="0" borderId="4" xfId="0" applyNumberFormat="1" applyFont="1" applyBorder="1" applyAlignment="1" applyProtection="1">
      <alignment horizontal="right" vertical="center"/>
    </xf>
    <xf numFmtId="0" fontId="11" fillId="0" borderId="32" xfId="0" applyFont="1" applyBorder="1" applyAlignment="1">
      <alignment horizontal="center" vertical="center"/>
    </xf>
    <xf numFmtId="37" fontId="11" fillId="0" borderId="14" xfId="0" applyNumberFormat="1" applyFont="1" applyBorder="1" applyAlignment="1" applyProtection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8" fillId="0" borderId="0" xfId="0" applyFont="1" applyAlignment="1"/>
    <xf numFmtId="0" fontId="3" fillId="0" borderId="0" xfId="0" applyFont="1" applyAlignment="1"/>
    <xf numFmtId="0" fontId="11" fillId="0" borderId="13" xfId="0" quotePrefix="1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right" vertical="center"/>
    </xf>
    <xf numFmtId="177" fontId="11" fillId="0" borderId="0" xfId="0" quotePrefix="1" applyNumberFormat="1" applyFont="1" applyBorder="1" applyAlignment="1">
      <alignment horizontal="right" vertical="center"/>
    </xf>
    <xf numFmtId="179" fontId="11" fillId="0" borderId="0" xfId="0" applyNumberFormat="1" applyFont="1" applyBorder="1" applyAlignment="1">
      <alignment horizontal="right" vertical="center"/>
    </xf>
    <xf numFmtId="176" fontId="11" fillId="0" borderId="0" xfId="0" quotePrefix="1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right" vertical="center"/>
    </xf>
    <xf numFmtId="177" fontId="11" fillId="0" borderId="4" xfId="0" applyNumberFormat="1" applyFont="1" applyBorder="1" applyAlignment="1">
      <alignment horizontal="right" vertical="center"/>
    </xf>
    <xf numFmtId="179" fontId="11" fillId="0" borderId="4" xfId="0" applyNumberFormat="1" applyFont="1" applyBorder="1" applyAlignment="1">
      <alignment horizontal="right" vertical="center"/>
    </xf>
    <xf numFmtId="177" fontId="11" fillId="0" borderId="4" xfId="0" quotePrefix="1" applyNumberFormat="1" applyFont="1" applyBorder="1" applyAlignment="1">
      <alignment horizontal="right" vertical="center"/>
    </xf>
    <xf numFmtId="176" fontId="11" fillId="0" borderId="4" xfId="3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38" fontId="11" fillId="0" borderId="45" xfId="3" applyFont="1" applyBorder="1" applyAlignment="1">
      <alignment vertical="center"/>
    </xf>
    <xf numFmtId="38" fontId="11" fillId="0" borderId="45" xfId="3" applyFont="1" applyFill="1" applyBorder="1" applyAlignment="1">
      <alignment vertical="center"/>
    </xf>
    <xf numFmtId="38" fontId="11" fillId="0" borderId="0" xfId="3" applyFont="1" applyFill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38" fontId="11" fillId="0" borderId="45" xfId="3" quotePrefix="1" applyFont="1" applyFill="1" applyBorder="1" applyAlignment="1">
      <alignment vertical="center"/>
    </xf>
    <xf numFmtId="38" fontId="11" fillId="0" borderId="45" xfId="3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distributed" vertical="center"/>
    </xf>
    <xf numFmtId="38" fontId="11" fillId="0" borderId="46" xfId="3" quotePrefix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7" fontId="11" fillId="0" borderId="22" xfId="0" applyNumberFormat="1" applyFont="1" applyBorder="1" applyAlignment="1">
      <alignment vertical="center"/>
    </xf>
    <xf numFmtId="37" fontId="11" fillId="0" borderId="31" xfId="0" applyNumberFormat="1" applyFont="1" applyBorder="1" applyAlignment="1" applyProtection="1">
      <alignment vertical="center"/>
    </xf>
    <xf numFmtId="0" fontId="11" fillId="0" borderId="13" xfId="0" applyFont="1" applyBorder="1" applyAlignment="1">
      <alignment horizontal="distributed" vertical="center"/>
    </xf>
    <xf numFmtId="37" fontId="11" fillId="0" borderId="25" xfId="0" applyNumberFormat="1" applyFont="1" applyBorder="1" applyAlignment="1">
      <alignment horizontal="right" vertical="center"/>
    </xf>
    <xf numFmtId="37" fontId="11" fillId="0" borderId="25" xfId="0" applyNumberFormat="1" applyFont="1" applyBorder="1" applyAlignment="1">
      <alignment vertical="center"/>
    </xf>
    <xf numFmtId="37" fontId="11" fillId="0" borderId="14" xfId="0" applyNumberFormat="1" applyFont="1" applyBorder="1" applyAlignment="1" applyProtection="1">
      <alignment vertical="center"/>
    </xf>
    <xf numFmtId="37" fontId="11" fillId="0" borderId="14" xfId="0" applyNumberFormat="1" applyFont="1" applyBorder="1" applyAlignment="1">
      <alignment vertical="center"/>
    </xf>
    <xf numFmtId="0" fontId="11" fillId="0" borderId="15" xfId="0" applyFont="1" applyBorder="1" applyAlignment="1">
      <alignment horizontal="distributed" vertical="center"/>
    </xf>
    <xf numFmtId="37" fontId="11" fillId="0" borderId="28" xfId="0" applyNumberFormat="1" applyFont="1" applyBorder="1" applyAlignment="1">
      <alignment vertical="center"/>
    </xf>
    <xf numFmtId="37" fontId="11" fillId="0" borderId="5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37" fontId="11" fillId="0" borderId="7" xfId="0" applyNumberFormat="1" applyFont="1" applyBorder="1" applyAlignment="1" applyProtection="1">
      <alignment vertical="center"/>
    </xf>
    <xf numFmtId="37" fontId="11" fillId="0" borderId="4" xfId="0" applyNumberFormat="1" applyFont="1" applyBorder="1" applyAlignment="1">
      <alignment vertical="center"/>
    </xf>
    <xf numFmtId="0" fontId="34" fillId="0" borderId="0" xfId="4" applyFont="1" applyAlignment="1">
      <alignment vertical="center"/>
    </xf>
    <xf numFmtId="0" fontId="1" fillId="0" borderId="0" xfId="4" applyAlignment="1">
      <alignment vertical="center"/>
    </xf>
    <xf numFmtId="180" fontId="39" fillId="0" borderId="31" xfId="4" applyNumberFormat="1" applyFont="1" applyBorder="1" applyAlignment="1">
      <alignment horizontal="center" vertical="center" wrapText="1"/>
    </xf>
    <xf numFmtId="180" fontId="39" fillId="0" borderId="33" xfId="4" applyNumberFormat="1" applyFont="1" applyBorder="1" applyAlignment="1">
      <alignment horizontal="center" vertical="center" wrapText="1"/>
    </xf>
    <xf numFmtId="180" fontId="12" fillId="0" borderId="0" xfId="4" applyNumberFormat="1" applyFont="1" applyAlignment="1">
      <alignment horizontal="center" vertical="center"/>
    </xf>
    <xf numFmtId="180" fontId="3" fillId="0" borderId="0" xfId="4" applyNumberFormat="1" applyFont="1" applyAlignment="1">
      <alignment horizontal="center" vertical="center"/>
    </xf>
    <xf numFmtId="180" fontId="10" fillId="0" borderId="8" xfId="4" applyNumberFormat="1" applyFont="1" applyBorder="1" applyAlignment="1">
      <alignment horizontal="right" vertical="center"/>
    </xf>
    <xf numFmtId="180" fontId="11" fillId="0" borderId="50" xfId="4" applyNumberFormat="1" applyFont="1" applyBorder="1" applyAlignment="1">
      <alignment horizontal="center" vertical="center"/>
    </xf>
    <xf numFmtId="180" fontId="11" fillId="0" borderId="13" xfId="4" applyNumberFormat="1" applyFont="1" applyBorder="1" applyAlignment="1">
      <alignment horizontal="center" vertical="center"/>
    </xf>
    <xf numFmtId="180" fontId="11" fillId="0" borderId="51" xfId="4" applyNumberFormat="1" applyFont="1" applyBorder="1" applyAlignment="1">
      <alignment horizontal="center" vertical="center"/>
    </xf>
    <xf numFmtId="180" fontId="11" fillId="0" borderId="52" xfId="4" applyNumberFormat="1" applyFont="1" applyBorder="1" applyAlignment="1">
      <alignment horizontal="center" vertical="center"/>
    </xf>
    <xf numFmtId="180" fontId="11" fillId="0" borderId="25" xfId="4" applyNumberFormat="1" applyFont="1" applyBorder="1" applyAlignment="1">
      <alignment horizontal="center" vertical="center"/>
    </xf>
    <xf numFmtId="180" fontId="11" fillId="0" borderId="41" xfId="4" applyNumberFormat="1" applyFont="1" applyBorder="1" applyAlignment="1">
      <alignment horizontal="center" vertical="center"/>
    </xf>
    <xf numFmtId="180" fontId="11" fillId="0" borderId="53" xfId="4" applyNumberFormat="1" applyFont="1" applyBorder="1" applyAlignment="1">
      <alignment horizontal="center" vertical="center"/>
    </xf>
    <xf numFmtId="180" fontId="11" fillId="0" borderId="54" xfId="4" applyNumberFormat="1" applyFont="1" applyBorder="1" applyAlignment="1">
      <alignment horizontal="center" vertical="center"/>
    </xf>
    <xf numFmtId="180" fontId="11" fillId="0" borderId="55" xfId="4" applyNumberFormat="1" applyFont="1" applyBorder="1" applyAlignment="1">
      <alignment horizontal="center" vertical="center"/>
    </xf>
    <xf numFmtId="180" fontId="11" fillId="0" borderId="56" xfId="4" applyNumberFormat="1" applyFont="1" applyBorder="1" applyAlignment="1">
      <alignment horizontal="center" vertical="center"/>
    </xf>
    <xf numFmtId="180" fontId="11" fillId="0" borderId="57" xfId="4" applyNumberFormat="1" applyFont="1" applyBorder="1" applyAlignment="1">
      <alignment horizontal="center" vertical="center"/>
    </xf>
    <xf numFmtId="180" fontId="11" fillId="0" borderId="14" xfId="4" applyNumberFormat="1" applyFont="1" applyBorder="1" applyAlignment="1">
      <alignment horizontal="center" vertical="center" wrapText="1"/>
    </xf>
    <xf numFmtId="180" fontId="11" fillId="0" borderId="33" xfId="4" applyNumberFormat="1" applyFont="1" applyBorder="1" applyAlignment="1">
      <alignment horizontal="center" vertical="center" wrapText="1"/>
    </xf>
    <xf numFmtId="180" fontId="11" fillId="0" borderId="42" xfId="4" applyNumberFormat="1" applyFont="1" applyBorder="1" applyAlignment="1">
      <alignment horizontal="center" vertical="center" wrapText="1"/>
    </xf>
    <xf numFmtId="180" fontId="11" fillId="0" borderId="47" xfId="4" applyNumberFormat="1" applyFont="1" applyBorder="1" applyAlignment="1">
      <alignment horizontal="center" vertical="center" wrapText="1"/>
    </xf>
    <xf numFmtId="180" fontId="11" fillId="0" borderId="36" xfId="4" applyNumberFormat="1" applyFont="1" applyBorder="1" applyAlignment="1">
      <alignment horizontal="center" vertical="center"/>
    </xf>
    <xf numFmtId="180" fontId="11" fillId="0" borderId="7" xfId="4" applyNumberFormat="1" applyFont="1" applyBorder="1" applyAlignment="1">
      <alignment horizontal="center" vertical="center"/>
    </xf>
    <xf numFmtId="180" fontId="11" fillId="0" borderId="9" xfId="4" applyNumberFormat="1" applyFont="1" applyBorder="1" applyAlignment="1">
      <alignment horizontal="center" vertical="center"/>
    </xf>
    <xf numFmtId="180" fontId="11" fillId="0" borderId="48" xfId="4" applyNumberFormat="1" applyFont="1" applyBorder="1" applyAlignment="1">
      <alignment horizontal="center" vertical="center"/>
    </xf>
    <xf numFmtId="180" fontId="11" fillId="0" borderId="49" xfId="4" applyNumberFormat="1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11" fillId="0" borderId="50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11" fillId="0" borderId="51" xfId="4" applyFont="1" applyBorder="1" applyAlignment="1">
      <alignment horizontal="center" vertical="center"/>
    </xf>
    <xf numFmtId="0" fontId="11" fillId="0" borderId="16" xfId="4" applyFont="1" applyBorder="1" applyAlignment="1">
      <alignment horizontal="center" vertical="center"/>
    </xf>
    <xf numFmtId="0" fontId="41" fillId="0" borderId="17" xfId="4" applyFont="1" applyBorder="1" applyAlignment="1">
      <alignment horizontal="center" vertical="center"/>
    </xf>
    <xf numFmtId="0" fontId="41" fillId="0" borderId="18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0" fontId="41" fillId="0" borderId="41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 shrinkToFit="1"/>
    </xf>
    <xf numFmtId="0" fontId="41" fillId="0" borderId="41" xfId="4" applyFont="1" applyBorder="1" applyAlignment="1">
      <alignment vertical="center" shrinkToFit="1"/>
    </xf>
    <xf numFmtId="0" fontId="11" fillId="0" borderId="41" xfId="4" applyFont="1" applyBorder="1" applyAlignment="1">
      <alignment horizontal="center" vertical="center" shrinkToFit="1"/>
    </xf>
    <xf numFmtId="0" fontId="11" fillId="0" borderId="31" xfId="4" applyFont="1" applyBorder="1" applyAlignment="1">
      <alignment horizontal="center" vertical="center" shrinkToFit="1"/>
    </xf>
    <xf numFmtId="0" fontId="11" fillId="0" borderId="33" xfId="4" applyFont="1" applyBorder="1" applyAlignment="1">
      <alignment horizontal="center" vertical="center" shrinkToFit="1"/>
    </xf>
    <xf numFmtId="0" fontId="12" fillId="0" borderId="4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11" fillId="0" borderId="51" xfId="5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 shrinkToFit="1"/>
    </xf>
    <xf numFmtId="0" fontId="11" fillId="0" borderId="51" xfId="5" applyFont="1" applyBorder="1" applyAlignment="1">
      <alignment horizontal="center" vertical="center" shrinkToFit="1"/>
    </xf>
    <xf numFmtId="0" fontId="11" fillId="0" borderId="9" xfId="5" applyFont="1" applyBorder="1" applyAlignment="1">
      <alignment horizontal="center" vertical="center" shrinkToFit="1"/>
    </xf>
    <xf numFmtId="0" fontId="12" fillId="0" borderId="0" xfId="5" applyFont="1" applyAlignment="1">
      <alignment horizontal="center" vertical="center"/>
    </xf>
    <xf numFmtId="0" fontId="11" fillId="0" borderId="50" xfId="5" applyFont="1" applyBorder="1" applyAlignment="1">
      <alignment horizontal="center" vertical="center"/>
    </xf>
    <xf numFmtId="0" fontId="11" fillId="0" borderId="56" xfId="5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/>
    </xf>
    <xf numFmtId="0" fontId="11" fillId="0" borderId="59" xfId="5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5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7" fillId="0" borderId="66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4" xfId="4" applyFont="1" applyBorder="1" applyAlignment="1">
      <alignment horizontal="distributed" vertical="center"/>
    </xf>
    <xf numFmtId="0" fontId="41" fillId="0" borderId="13" xfId="4" applyFont="1" applyBorder="1" applyAlignment="1">
      <alignment horizontal="distributed" vertical="center"/>
    </xf>
    <xf numFmtId="0" fontId="11" fillId="0" borderId="0" xfId="4" quotePrefix="1" applyFont="1" applyAlignment="1">
      <alignment horizontal="center" vertical="center"/>
    </xf>
    <xf numFmtId="0" fontId="11" fillId="0" borderId="13" xfId="4" quotePrefix="1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/>
    </xf>
    <xf numFmtId="0" fontId="41" fillId="0" borderId="20" xfId="4" applyFont="1" applyBorder="1" applyAlignment="1">
      <alignment horizontal="center" vertical="center"/>
    </xf>
    <xf numFmtId="0" fontId="41" fillId="0" borderId="58" xfId="4" applyFont="1" applyBorder="1" applyAlignment="1">
      <alignment horizontal="center" vertical="center"/>
    </xf>
    <xf numFmtId="0" fontId="11" fillId="0" borderId="5" xfId="4" applyFont="1" applyBorder="1" applyAlignment="1">
      <alignment horizontal="distributed" vertical="center"/>
    </xf>
    <xf numFmtId="0" fontId="41" fillId="0" borderId="15" xfId="4" applyFont="1" applyBorder="1" applyAlignment="1">
      <alignment horizontal="distributed" vertical="center"/>
    </xf>
    <xf numFmtId="0" fontId="11" fillId="0" borderId="31" xfId="4" applyFont="1" applyBorder="1" applyAlignment="1">
      <alignment horizontal="center" vertical="center"/>
    </xf>
    <xf numFmtId="0" fontId="41" fillId="0" borderId="11" xfId="4" applyFont="1" applyBorder="1" applyAlignment="1">
      <alignment horizontal="center" vertical="center"/>
    </xf>
    <xf numFmtId="0" fontId="11" fillId="0" borderId="57" xfId="4" applyFont="1" applyBorder="1" applyAlignment="1">
      <alignment horizontal="center" vertical="center"/>
    </xf>
    <xf numFmtId="0" fontId="41" fillId="0" borderId="57" xfId="4" applyFont="1" applyBorder="1" applyAlignment="1">
      <alignment horizontal="center" vertical="center"/>
    </xf>
    <xf numFmtId="0" fontId="41" fillId="0" borderId="50" xfId="4" applyFont="1" applyBorder="1" applyAlignment="1">
      <alignment horizontal="center" vertical="center"/>
    </xf>
    <xf numFmtId="0" fontId="41" fillId="0" borderId="9" xfId="4" applyFont="1" applyBorder="1" applyAlignment="1">
      <alignment horizontal="center" vertical="center"/>
    </xf>
    <xf numFmtId="0" fontId="41" fillId="0" borderId="51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68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1" fillId="0" borderId="7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/>
    </xf>
    <xf numFmtId="0" fontId="11" fillId="0" borderId="44" xfId="0" quotePrefix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</cellXfs>
  <cellStyles count="7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16</xdr:col>
          <xdr:colOff>19050</xdr:colOff>
          <xdr:row>27</xdr:row>
          <xdr:rowOff>0</xdr:rowOff>
        </xdr:to>
        <xdr:pic>
          <xdr:nvPicPr>
            <xdr:cNvPr id="3539" name="Picture 2"/>
            <xdr:cNvPicPr>
              <a:picLocks noChangeAspect="1" noChangeArrowheads="1"/>
              <a:extLst>
                <a:ext uri="{84589F7E-364E-4C9E-8A38-B11213B215E9}">
                  <a14:cameraTool cellRange="'73-2'!$B$3:$J$13" spid="_x0000_s37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28725" y="2314575"/>
              <a:ext cx="7067550" cy="1733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27</xdr:row>
          <xdr:rowOff>0</xdr:rowOff>
        </xdr:from>
        <xdr:to>
          <xdr:col>16</xdr:col>
          <xdr:colOff>9525</xdr:colOff>
          <xdr:row>43</xdr:row>
          <xdr:rowOff>47625</xdr:rowOff>
        </xdr:to>
        <xdr:pic>
          <xdr:nvPicPr>
            <xdr:cNvPr id="3540" name="Picture 3"/>
            <xdr:cNvPicPr>
              <a:picLocks noChangeAspect="1" noChangeArrowheads="1"/>
              <a:extLst>
                <a:ext uri="{84589F7E-364E-4C9E-8A38-B11213B215E9}">
                  <a14:cameraTool cellRange="'73-3'!$B$3:$N$14" spid="_x0000_s373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28725" y="4048125"/>
              <a:ext cx="7058025" cy="2028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16</xdr:col>
          <xdr:colOff>0</xdr:colOff>
          <xdr:row>68</xdr:row>
          <xdr:rowOff>57150</xdr:rowOff>
        </xdr:to>
        <xdr:pic>
          <xdr:nvPicPr>
            <xdr:cNvPr id="3541" name="Picture 4"/>
            <xdr:cNvPicPr>
              <a:picLocks noChangeAspect="1" noChangeArrowheads="1"/>
              <a:extLst>
                <a:ext uri="{84589F7E-364E-4C9E-8A38-B11213B215E9}">
                  <a14:cameraTool cellRange="'74'!$B$2:$E$17" spid="_x0000_s373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228725" y="6276975"/>
              <a:ext cx="7048500" cy="2905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5611" name="Line 1"/>
        <xdr:cNvSpPr>
          <a:spLocks noChangeShapeType="1"/>
        </xdr:cNvSpPr>
      </xdr:nvSpPr>
      <xdr:spPr bwMode="auto">
        <a:xfrm>
          <a:off x="8362950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8</xdr:col>
          <xdr:colOff>0</xdr:colOff>
          <xdr:row>67</xdr:row>
          <xdr:rowOff>9525</xdr:rowOff>
        </xdr:to>
        <xdr:pic>
          <xdr:nvPicPr>
            <xdr:cNvPr id="5613" name="Picture 4"/>
            <xdr:cNvPicPr>
              <a:picLocks noChangeAspect="1" noChangeArrowheads="1"/>
              <a:extLst>
                <a:ext uri="{84589F7E-364E-4C9E-8A38-B11213B215E9}">
                  <a14:cameraTool cellRange="'77'!$B$2:$G$7" spid="_x0000_s57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62075" y="8096250"/>
              <a:ext cx="7000875" cy="1123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08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09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0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1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2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3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4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5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6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7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18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19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20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21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5022" name="Line 1"/>
        <xdr:cNvSpPr>
          <a:spLocks noChangeShapeType="1"/>
        </xdr:cNvSpPr>
      </xdr:nvSpPr>
      <xdr:spPr bwMode="auto">
        <a:xfrm>
          <a:off x="7477125" y="8001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19050</xdr:colOff>
      <xdr:row>4</xdr:row>
      <xdr:rowOff>0</xdr:rowOff>
    </xdr:to>
    <xdr:sp macro="" textlink="">
      <xdr:nvSpPr>
        <xdr:cNvPr id="35023" name="Line 2"/>
        <xdr:cNvSpPr>
          <a:spLocks noChangeShapeType="1"/>
        </xdr:cNvSpPr>
      </xdr:nvSpPr>
      <xdr:spPr bwMode="auto">
        <a:xfrm>
          <a:off x="3981450" y="8001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458" name="Line 4"/>
        <xdr:cNvSpPr>
          <a:spLocks noChangeShapeType="1"/>
        </xdr:cNvSpPr>
      </xdr:nvSpPr>
      <xdr:spPr bwMode="auto">
        <a:xfrm>
          <a:off x="83915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</xdr:col>
      <xdr:colOff>0</xdr:colOff>
      <xdr:row>0</xdr:row>
      <xdr:rowOff>0</xdr:rowOff>
    </xdr:from>
    <xdr:to>
      <xdr:col>6</xdr:col>
      <xdr:colOff>19050</xdr:colOff>
      <xdr:row>0</xdr:row>
      <xdr:rowOff>0</xdr:rowOff>
    </xdr:to>
    <xdr:sp macro="" textlink="">
      <xdr:nvSpPr>
        <xdr:cNvPr id="4459" name="Line 5"/>
        <xdr:cNvSpPr>
          <a:spLocks noChangeShapeType="1"/>
        </xdr:cNvSpPr>
      </xdr:nvSpPr>
      <xdr:spPr bwMode="auto">
        <a:xfrm>
          <a:off x="3933825" y="0"/>
          <a:ext cx="3362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D9" sqref="D9"/>
    </sheetView>
  </sheetViews>
  <sheetFormatPr defaultRowHeight="13.5"/>
  <cols>
    <col min="1" max="2" width="2.75" style="134" customWidth="1"/>
    <col min="3" max="3" width="37.75" style="134" customWidth="1"/>
    <col min="4" max="256" width="9" style="134"/>
    <col min="257" max="258" width="2.75" style="134" customWidth="1"/>
    <col min="259" max="259" width="37.75" style="134" customWidth="1"/>
    <col min="260" max="512" width="9" style="134"/>
    <col min="513" max="514" width="2.75" style="134" customWidth="1"/>
    <col min="515" max="515" width="37.75" style="134" customWidth="1"/>
    <col min="516" max="768" width="9" style="134"/>
    <col min="769" max="770" width="2.75" style="134" customWidth="1"/>
    <col min="771" max="771" width="37.75" style="134" customWidth="1"/>
    <col min="772" max="1024" width="9" style="134"/>
    <col min="1025" max="1026" width="2.75" style="134" customWidth="1"/>
    <col min="1027" max="1027" width="37.75" style="134" customWidth="1"/>
    <col min="1028" max="1280" width="9" style="134"/>
    <col min="1281" max="1282" width="2.75" style="134" customWidth="1"/>
    <col min="1283" max="1283" width="37.75" style="134" customWidth="1"/>
    <col min="1284" max="1536" width="9" style="134"/>
    <col min="1537" max="1538" width="2.75" style="134" customWidth="1"/>
    <col min="1539" max="1539" width="37.75" style="134" customWidth="1"/>
    <col min="1540" max="1792" width="9" style="134"/>
    <col min="1793" max="1794" width="2.75" style="134" customWidth="1"/>
    <col min="1795" max="1795" width="37.75" style="134" customWidth="1"/>
    <col min="1796" max="2048" width="9" style="134"/>
    <col min="2049" max="2050" width="2.75" style="134" customWidth="1"/>
    <col min="2051" max="2051" width="37.75" style="134" customWidth="1"/>
    <col min="2052" max="2304" width="9" style="134"/>
    <col min="2305" max="2306" width="2.75" style="134" customWidth="1"/>
    <col min="2307" max="2307" width="37.75" style="134" customWidth="1"/>
    <col min="2308" max="2560" width="9" style="134"/>
    <col min="2561" max="2562" width="2.75" style="134" customWidth="1"/>
    <col min="2563" max="2563" width="37.75" style="134" customWidth="1"/>
    <col min="2564" max="2816" width="9" style="134"/>
    <col min="2817" max="2818" width="2.75" style="134" customWidth="1"/>
    <col min="2819" max="2819" width="37.75" style="134" customWidth="1"/>
    <col min="2820" max="3072" width="9" style="134"/>
    <col min="3073" max="3074" width="2.75" style="134" customWidth="1"/>
    <col min="3075" max="3075" width="37.75" style="134" customWidth="1"/>
    <col min="3076" max="3328" width="9" style="134"/>
    <col min="3329" max="3330" width="2.75" style="134" customWidth="1"/>
    <col min="3331" max="3331" width="37.75" style="134" customWidth="1"/>
    <col min="3332" max="3584" width="9" style="134"/>
    <col min="3585" max="3586" width="2.75" style="134" customWidth="1"/>
    <col min="3587" max="3587" width="37.75" style="134" customWidth="1"/>
    <col min="3588" max="3840" width="9" style="134"/>
    <col min="3841" max="3842" width="2.75" style="134" customWidth="1"/>
    <col min="3843" max="3843" width="37.75" style="134" customWidth="1"/>
    <col min="3844" max="4096" width="9" style="134"/>
    <col min="4097" max="4098" width="2.75" style="134" customWidth="1"/>
    <col min="4099" max="4099" width="37.75" style="134" customWidth="1"/>
    <col min="4100" max="4352" width="9" style="134"/>
    <col min="4353" max="4354" width="2.75" style="134" customWidth="1"/>
    <col min="4355" max="4355" width="37.75" style="134" customWidth="1"/>
    <col min="4356" max="4608" width="9" style="134"/>
    <col min="4609" max="4610" width="2.75" style="134" customWidth="1"/>
    <col min="4611" max="4611" width="37.75" style="134" customWidth="1"/>
    <col min="4612" max="4864" width="9" style="134"/>
    <col min="4865" max="4866" width="2.75" style="134" customWidth="1"/>
    <col min="4867" max="4867" width="37.75" style="134" customWidth="1"/>
    <col min="4868" max="5120" width="9" style="134"/>
    <col min="5121" max="5122" width="2.75" style="134" customWidth="1"/>
    <col min="5123" max="5123" width="37.75" style="134" customWidth="1"/>
    <col min="5124" max="5376" width="9" style="134"/>
    <col min="5377" max="5378" width="2.75" style="134" customWidth="1"/>
    <col min="5379" max="5379" width="37.75" style="134" customWidth="1"/>
    <col min="5380" max="5632" width="9" style="134"/>
    <col min="5633" max="5634" width="2.75" style="134" customWidth="1"/>
    <col min="5635" max="5635" width="37.75" style="134" customWidth="1"/>
    <col min="5636" max="5888" width="9" style="134"/>
    <col min="5889" max="5890" width="2.75" style="134" customWidth="1"/>
    <col min="5891" max="5891" width="37.75" style="134" customWidth="1"/>
    <col min="5892" max="6144" width="9" style="134"/>
    <col min="6145" max="6146" width="2.75" style="134" customWidth="1"/>
    <col min="6147" max="6147" width="37.75" style="134" customWidth="1"/>
    <col min="6148" max="6400" width="9" style="134"/>
    <col min="6401" max="6402" width="2.75" style="134" customWidth="1"/>
    <col min="6403" max="6403" width="37.75" style="134" customWidth="1"/>
    <col min="6404" max="6656" width="9" style="134"/>
    <col min="6657" max="6658" width="2.75" style="134" customWidth="1"/>
    <col min="6659" max="6659" width="37.75" style="134" customWidth="1"/>
    <col min="6660" max="6912" width="9" style="134"/>
    <col min="6913" max="6914" width="2.75" style="134" customWidth="1"/>
    <col min="6915" max="6915" width="37.75" style="134" customWidth="1"/>
    <col min="6916" max="7168" width="9" style="134"/>
    <col min="7169" max="7170" width="2.75" style="134" customWidth="1"/>
    <col min="7171" max="7171" width="37.75" style="134" customWidth="1"/>
    <col min="7172" max="7424" width="9" style="134"/>
    <col min="7425" max="7426" width="2.75" style="134" customWidth="1"/>
    <col min="7427" max="7427" width="37.75" style="134" customWidth="1"/>
    <col min="7428" max="7680" width="9" style="134"/>
    <col min="7681" max="7682" width="2.75" style="134" customWidth="1"/>
    <col min="7683" max="7683" width="37.75" style="134" customWidth="1"/>
    <col min="7684" max="7936" width="9" style="134"/>
    <col min="7937" max="7938" width="2.75" style="134" customWidth="1"/>
    <col min="7939" max="7939" width="37.75" style="134" customWidth="1"/>
    <col min="7940" max="8192" width="9" style="134"/>
    <col min="8193" max="8194" width="2.75" style="134" customWidth="1"/>
    <col min="8195" max="8195" width="37.75" style="134" customWidth="1"/>
    <col min="8196" max="8448" width="9" style="134"/>
    <col min="8449" max="8450" width="2.75" style="134" customWidth="1"/>
    <col min="8451" max="8451" width="37.75" style="134" customWidth="1"/>
    <col min="8452" max="8704" width="9" style="134"/>
    <col min="8705" max="8706" width="2.75" style="134" customWidth="1"/>
    <col min="8707" max="8707" width="37.75" style="134" customWidth="1"/>
    <col min="8708" max="8960" width="9" style="134"/>
    <col min="8961" max="8962" width="2.75" style="134" customWidth="1"/>
    <col min="8963" max="8963" width="37.75" style="134" customWidth="1"/>
    <col min="8964" max="9216" width="9" style="134"/>
    <col min="9217" max="9218" width="2.75" style="134" customWidth="1"/>
    <col min="9219" max="9219" width="37.75" style="134" customWidth="1"/>
    <col min="9220" max="9472" width="9" style="134"/>
    <col min="9473" max="9474" width="2.75" style="134" customWidth="1"/>
    <col min="9475" max="9475" width="37.75" style="134" customWidth="1"/>
    <col min="9476" max="9728" width="9" style="134"/>
    <col min="9729" max="9730" width="2.75" style="134" customWidth="1"/>
    <col min="9731" max="9731" width="37.75" style="134" customWidth="1"/>
    <col min="9732" max="9984" width="9" style="134"/>
    <col min="9985" max="9986" width="2.75" style="134" customWidth="1"/>
    <col min="9987" max="9987" width="37.75" style="134" customWidth="1"/>
    <col min="9988" max="10240" width="9" style="134"/>
    <col min="10241" max="10242" width="2.75" style="134" customWidth="1"/>
    <col min="10243" max="10243" width="37.75" style="134" customWidth="1"/>
    <col min="10244" max="10496" width="9" style="134"/>
    <col min="10497" max="10498" width="2.75" style="134" customWidth="1"/>
    <col min="10499" max="10499" width="37.75" style="134" customWidth="1"/>
    <col min="10500" max="10752" width="9" style="134"/>
    <col min="10753" max="10754" width="2.75" style="134" customWidth="1"/>
    <col min="10755" max="10755" width="37.75" style="134" customWidth="1"/>
    <col min="10756" max="11008" width="9" style="134"/>
    <col min="11009" max="11010" width="2.75" style="134" customWidth="1"/>
    <col min="11011" max="11011" width="37.75" style="134" customWidth="1"/>
    <col min="11012" max="11264" width="9" style="134"/>
    <col min="11265" max="11266" width="2.75" style="134" customWidth="1"/>
    <col min="11267" max="11267" width="37.75" style="134" customWidth="1"/>
    <col min="11268" max="11520" width="9" style="134"/>
    <col min="11521" max="11522" width="2.75" style="134" customWidth="1"/>
    <col min="11523" max="11523" width="37.75" style="134" customWidth="1"/>
    <col min="11524" max="11776" width="9" style="134"/>
    <col min="11777" max="11778" width="2.75" style="134" customWidth="1"/>
    <col min="11779" max="11779" width="37.75" style="134" customWidth="1"/>
    <col min="11780" max="12032" width="9" style="134"/>
    <col min="12033" max="12034" width="2.75" style="134" customWidth="1"/>
    <col min="12035" max="12035" width="37.75" style="134" customWidth="1"/>
    <col min="12036" max="12288" width="9" style="134"/>
    <col min="12289" max="12290" width="2.75" style="134" customWidth="1"/>
    <col min="12291" max="12291" width="37.75" style="134" customWidth="1"/>
    <col min="12292" max="12544" width="9" style="134"/>
    <col min="12545" max="12546" width="2.75" style="134" customWidth="1"/>
    <col min="12547" max="12547" width="37.75" style="134" customWidth="1"/>
    <col min="12548" max="12800" width="9" style="134"/>
    <col min="12801" max="12802" width="2.75" style="134" customWidth="1"/>
    <col min="12803" max="12803" width="37.75" style="134" customWidth="1"/>
    <col min="12804" max="13056" width="9" style="134"/>
    <col min="13057" max="13058" width="2.75" style="134" customWidth="1"/>
    <col min="13059" max="13059" width="37.75" style="134" customWidth="1"/>
    <col min="13060" max="13312" width="9" style="134"/>
    <col min="13313" max="13314" width="2.75" style="134" customWidth="1"/>
    <col min="13315" max="13315" width="37.75" style="134" customWidth="1"/>
    <col min="13316" max="13568" width="9" style="134"/>
    <col min="13569" max="13570" width="2.75" style="134" customWidth="1"/>
    <col min="13571" max="13571" width="37.75" style="134" customWidth="1"/>
    <col min="13572" max="13824" width="9" style="134"/>
    <col min="13825" max="13826" width="2.75" style="134" customWidth="1"/>
    <col min="13827" max="13827" width="37.75" style="134" customWidth="1"/>
    <col min="13828" max="14080" width="9" style="134"/>
    <col min="14081" max="14082" width="2.75" style="134" customWidth="1"/>
    <col min="14083" max="14083" width="37.75" style="134" customWidth="1"/>
    <col min="14084" max="14336" width="9" style="134"/>
    <col min="14337" max="14338" width="2.75" style="134" customWidth="1"/>
    <col min="14339" max="14339" width="37.75" style="134" customWidth="1"/>
    <col min="14340" max="14592" width="9" style="134"/>
    <col min="14593" max="14594" width="2.75" style="134" customWidth="1"/>
    <col min="14595" max="14595" width="37.75" style="134" customWidth="1"/>
    <col min="14596" max="14848" width="9" style="134"/>
    <col min="14849" max="14850" width="2.75" style="134" customWidth="1"/>
    <col min="14851" max="14851" width="37.75" style="134" customWidth="1"/>
    <col min="14852" max="15104" width="9" style="134"/>
    <col min="15105" max="15106" width="2.75" style="134" customWidth="1"/>
    <col min="15107" max="15107" width="37.75" style="134" customWidth="1"/>
    <col min="15108" max="15360" width="9" style="134"/>
    <col min="15361" max="15362" width="2.75" style="134" customWidth="1"/>
    <col min="15363" max="15363" width="37.75" style="134" customWidth="1"/>
    <col min="15364" max="15616" width="9" style="134"/>
    <col min="15617" max="15618" width="2.75" style="134" customWidth="1"/>
    <col min="15619" max="15619" width="37.75" style="134" customWidth="1"/>
    <col min="15620" max="15872" width="9" style="134"/>
    <col min="15873" max="15874" width="2.75" style="134" customWidth="1"/>
    <col min="15875" max="15875" width="37.75" style="134" customWidth="1"/>
    <col min="15876" max="16128" width="9" style="134"/>
    <col min="16129" max="16130" width="2.75" style="134" customWidth="1"/>
    <col min="16131" max="16131" width="37.75" style="134" customWidth="1"/>
    <col min="16132" max="16384" width="9" style="134"/>
  </cols>
  <sheetData>
    <row r="1" spans="1:3" ht="19.5" customHeight="1">
      <c r="A1" s="336" t="s">
        <v>247</v>
      </c>
      <c r="B1" s="337"/>
      <c r="C1" s="337"/>
    </row>
    <row r="2" spans="1:3" ht="13.5" customHeight="1">
      <c r="A2" s="135"/>
      <c r="B2" s="136"/>
      <c r="C2" s="136"/>
    </row>
    <row r="3" spans="1:3" ht="14.25">
      <c r="A3" s="137">
        <v>64</v>
      </c>
      <c r="B3" s="138"/>
      <c r="C3" s="139" t="s">
        <v>248</v>
      </c>
    </row>
    <row r="4" spans="1:3" ht="14.25">
      <c r="A4" s="137">
        <v>65</v>
      </c>
      <c r="B4" s="138"/>
      <c r="C4" s="139" t="s">
        <v>249</v>
      </c>
    </row>
    <row r="5" spans="1:3" ht="14.25">
      <c r="A5" s="137">
        <v>66</v>
      </c>
      <c r="B5" s="138"/>
      <c r="C5" s="139" t="s">
        <v>250</v>
      </c>
    </row>
    <row r="6" spans="1:3" ht="14.25">
      <c r="A6" s="137">
        <v>67</v>
      </c>
      <c r="B6" s="138"/>
      <c r="C6" s="138" t="s">
        <v>251</v>
      </c>
    </row>
    <row r="7" spans="1:3" ht="14.25">
      <c r="A7" s="137"/>
      <c r="B7" s="140" t="s">
        <v>252</v>
      </c>
      <c r="C7" s="139" t="s">
        <v>253</v>
      </c>
    </row>
    <row r="8" spans="1:3" ht="14.25">
      <c r="A8" s="137"/>
      <c r="B8" s="140" t="s">
        <v>254</v>
      </c>
      <c r="C8" s="139" t="s">
        <v>255</v>
      </c>
    </row>
    <row r="9" spans="1:3" ht="14.25">
      <c r="A9" s="137">
        <v>68</v>
      </c>
      <c r="B9" s="138"/>
      <c r="C9" s="139" t="s">
        <v>256</v>
      </c>
    </row>
    <row r="10" spans="1:3" ht="14.25">
      <c r="A10" s="137">
        <v>69</v>
      </c>
      <c r="B10" s="138"/>
      <c r="C10" s="139" t="s">
        <v>257</v>
      </c>
    </row>
    <row r="11" spans="1:3" ht="14.25">
      <c r="A11" s="137">
        <v>70</v>
      </c>
      <c r="B11" s="138"/>
      <c r="C11" s="141" t="s">
        <v>258</v>
      </c>
    </row>
    <row r="12" spans="1:3" ht="14.25">
      <c r="A12" s="137">
        <v>71</v>
      </c>
      <c r="B12" s="138"/>
      <c r="C12" s="139" t="s">
        <v>259</v>
      </c>
    </row>
    <row r="13" spans="1:3" ht="14.25">
      <c r="A13" s="137">
        <v>72</v>
      </c>
      <c r="B13" s="138"/>
      <c r="C13" s="138" t="s">
        <v>260</v>
      </c>
    </row>
    <row r="14" spans="1:3" ht="14.25">
      <c r="A14" s="137"/>
      <c r="B14" s="140" t="s">
        <v>252</v>
      </c>
      <c r="C14" s="139" t="s">
        <v>261</v>
      </c>
    </row>
    <row r="15" spans="1:3" ht="14.25">
      <c r="A15" s="137"/>
      <c r="B15" s="140" t="s">
        <v>254</v>
      </c>
      <c r="C15" s="139" t="s">
        <v>262</v>
      </c>
    </row>
    <row r="16" spans="1:3" ht="14.25">
      <c r="A16" s="137">
        <v>73</v>
      </c>
      <c r="B16" s="138"/>
      <c r="C16" s="139" t="s">
        <v>263</v>
      </c>
    </row>
    <row r="17" spans="1:3" ht="14.25">
      <c r="A17" s="137"/>
      <c r="B17" s="138"/>
      <c r="C17" s="139" t="s">
        <v>264</v>
      </c>
    </row>
    <row r="18" spans="1:3" ht="14.25">
      <c r="A18" s="137"/>
      <c r="B18" s="138"/>
      <c r="C18" s="139" t="s">
        <v>265</v>
      </c>
    </row>
    <row r="19" spans="1:3" ht="14.25">
      <c r="A19" s="137">
        <v>74</v>
      </c>
      <c r="B19" s="138"/>
      <c r="C19" s="139" t="s">
        <v>266</v>
      </c>
    </row>
    <row r="20" spans="1:3" ht="14.25">
      <c r="A20" s="137">
        <v>75</v>
      </c>
      <c r="B20" s="138"/>
      <c r="C20" s="139" t="s">
        <v>267</v>
      </c>
    </row>
    <row r="21" spans="1:3" ht="14.25">
      <c r="A21" s="137">
        <v>76</v>
      </c>
      <c r="B21" s="138"/>
      <c r="C21" s="139" t="s">
        <v>268</v>
      </c>
    </row>
    <row r="22" spans="1:3" ht="14.25">
      <c r="A22" s="137">
        <v>77</v>
      </c>
      <c r="B22" s="138"/>
      <c r="C22" s="139" t="s">
        <v>269</v>
      </c>
    </row>
  </sheetData>
  <mergeCells count="1">
    <mergeCell ref="A1:C1"/>
  </mergeCells>
  <phoneticPr fontId="2"/>
  <hyperlinks>
    <hyperlink ref="C3" location="'64'!A1" display="市町村・森林管理形態別面積"/>
    <hyperlink ref="C4" location="'65'!A1" display="市町村別民有林面積・蓄積及び成長量"/>
    <hyperlink ref="C5" location="'66'!A1" display="林野副産物及び竹材・木炭の生産量"/>
    <hyperlink ref="C7" location="'67(1)'!A1" display="外　　材"/>
    <hyperlink ref="C8" location="'67(2)'!A1" display="国 産 材"/>
    <hyperlink ref="C9" location="'68'!A1" display="製材用素材需要量"/>
    <hyperlink ref="C10" location="'69'!A1" display="用途別製材品出荷量"/>
    <hyperlink ref="C11" location="'70'!A1" display="民有林森林資源"/>
    <hyperlink ref="C12" location="'71'!A1" display="山行苗木生産量"/>
    <hyperlink ref="C14" location="'72(1)'!A1" display="用途別生産量"/>
    <hyperlink ref="C15" location="'72(2)'!A1" display="主要樹種別生産量"/>
    <hyperlink ref="C19" location="'74'!A1" display="林道新設数"/>
    <hyperlink ref="C20" location="'75'!A1" display="狩猟登録者数"/>
    <hyperlink ref="C21" location="'76'!A1" display="鳥獣類捕獲数"/>
    <hyperlink ref="C22" location="'77'!A1" display="森林組合数及び組合員数"/>
    <hyperlink ref="C18" location="'73-3'!A1" display="保安林箇所数及び面積 -3"/>
    <hyperlink ref="C17" location="'73-2'!A1" display="保安林箇所数及び面積 -2"/>
    <hyperlink ref="C16" location="'73-1'!A1" display="保安林箇所数及び面積 -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showGridLines="0" zoomScaleNormal="100" zoomScaleSheetLayoutView="100" workbookViewId="0"/>
  </sheetViews>
  <sheetFormatPr defaultRowHeight="17.25"/>
  <cols>
    <col min="1" max="1" width="16.875" style="37" bestFit="1" customWidth="1"/>
    <col min="2" max="2" width="13.75" style="23" customWidth="1"/>
    <col min="3" max="8" width="13.125" style="23" customWidth="1"/>
    <col min="9" max="16384" width="9" style="23"/>
  </cols>
  <sheetData>
    <row r="2" spans="1:17" ht="21">
      <c r="A2" s="36"/>
      <c r="B2" s="452" t="s">
        <v>311</v>
      </c>
      <c r="C2" s="391"/>
      <c r="D2" s="391"/>
      <c r="E2" s="391"/>
      <c r="F2" s="391"/>
      <c r="G2" s="391"/>
      <c r="H2" s="391"/>
      <c r="K2" s="25"/>
      <c r="L2" s="25"/>
      <c r="N2" s="25"/>
    </row>
    <row r="3" spans="1:17" ht="15" customHeight="1" thickBot="1">
      <c r="B3" s="238"/>
      <c r="C3" s="238"/>
      <c r="D3" s="238"/>
      <c r="E3" s="238"/>
      <c r="F3" s="238"/>
      <c r="G3" s="239"/>
      <c r="H3" s="240" t="s">
        <v>312</v>
      </c>
      <c r="M3" s="25"/>
    </row>
    <row r="4" spans="1:17" s="40" customFormat="1" ht="13.5" customHeight="1">
      <c r="A4" s="39"/>
      <c r="B4" s="241" t="s">
        <v>313</v>
      </c>
      <c r="C4" s="242" t="s">
        <v>314</v>
      </c>
      <c r="D4" s="243" t="s">
        <v>315</v>
      </c>
      <c r="E4" s="243" t="s">
        <v>316</v>
      </c>
      <c r="F4" s="243" t="s">
        <v>317</v>
      </c>
      <c r="G4" s="243" t="s">
        <v>30</v>
      </c>
      <c r="H4" s="243" t="s">
        <v>31</v>
      </c>
    </row>
    <row r="5" spans="1:17" ht="13.5" customHeight="1">
      <c r="B5" s="244" t="s">
        <v>318</v>
      </c>
      <c r="C5" s="245">
        <v>225</v>
      </c>
      <c r="D5" s="246">
        <v>154</v>
      </c>
      <c r="E5" s="245">
        <v>66</v>
      </c>
      <c r="F5" s="247" t="s">
        <v>113</v>
      </c>
      <c r="G5" s="246">
        <v>1</v>
      </c>
      <c r="H5" s="246">
        <v>5</v>
      </c>
      <c r="O5" s="25"/>
    </row>
    <row r="6" spans="1:17" ht="13.5" customHeight="1">
      <c r="B6" s="244">
        <v>25</v>
      </c>
      <c r="C6" s="248">
        <v>212</v>
      </c>
      <c r="D6" s="249">
        <v>157</v>
      </c>
      <c r="E6" s="249">
        <v>44</v>
      </c>
      <c r="F6" s="250" t="s">
        <v>113</v>
      </c>
      <c r="G6" s="250">
        <v>1</v>
      </c>
      <c r="H6" s="249">
        <v>10</v>
      </c>
      <c r="I6" s="42"/>
      <c r="J6" s="43"/>
      <c r="K6" s="43"/>
      <c r="L6" s="43"/>
      <c r="M6" s="43"/>
      <c r="O6" s="26"/>
    </row>
    <row r="7" spans="1:17" ht="13.5" customHeight="1">
      <c r="B7" s="244">
        <v>26</v>
      </c>
      <c r="C7" s="251">
        <v>245</v>
      </c>
      <c r="D7" s="249">
        <v>168</v>
      </c>
      <c r="E7" s="249">
        <v>57</v>
      </c>
      <c r="F7" s="250" t="s">
        <v>113</v>
      </c>
      <c r="G7" s="250" t="s">
        <v>113</v>
      </c>
      <c r="H7" s="249">
        <v>20</v>
      </c>
      <c r="I7" s="42"/>
      <c r="J7" s="43"/>
      <c r="K7" s="43"/>
      <c r="L7" s="43"/>
      <c r="M7" s="43"/>
      <c r="N7" s="25"/>
      <c r="O7" s="25"/>
    </row>
    <row r="8" spans="1:17" ht="13.5" customHeight="1">
      <c r="B8" s="244">
        <v>27</v>
      </c>
      <c r="C8" s="251">
        <v>277</v>
      </c>
      <c r="D8" s="249">
        <v>240</v>
      </c>
      <c r="E8" s="249">
        <v>26</v>
      </c>
      <c r="F8" s="250" t="s">
        <v>113</v>
      </c>
      <c r="G8" s="250" t="s">
        <v>113</v>
      </c>
      <c r="H8" s="249">
        <v>11</v>
      </c>
      <c r="I8" s="45"/>
      <c r="J8" s="45"/>
      <c r="K8" s="45"/>
      <c r="L8" s="46"/>
      <c r="M8" s="46"/>
      <c r="N8" s="25"/>
      <c r="O8" s="25"/>
      <c r="P8" s="25"/>
      <c r="Q8" s="25"/>
    </row>
    <row r="9" spans="1:17" ht="13.5" customHeight="1" thickBot="1">
      <c r="B9" s="252">
        <v>28</v>
      </c>
      <c r="C9" s="253">
        <v>285</v>
      </c>
      <c r="D9" s="254">
        <v>266</v>
      </c>
      <c r="E9" s="254">
        <v>13</v>
      </c>
      <c r="F9" s="255" t="s">
        <v>113</v>
      </c>
      <c r="G9" s="255" t="s">
        <v>113</v>
      </c>
      <c r="H9" s="254">
        <v>5</v>
      </c>
      <c r="I9" s="45"/>
      <c r="J9" s="45"/>
      <c r="K9" s="45"/>
      <c r="L9" s="46"/>
      <c r="M9" s="46"/>
      <c r="N9" s="25"/>
      <c r="O9" s="25"/>
      <c r="P9" s="25"/>
      <c r="Q9" s="25"/>
    </row>
    <row r="10" spans="1:17" ht="15" customHeight="1">
      <c r="B10" s="256" t="s">
        <v>135</v>
      </c>
      <c r="C10" s="251"/>
      <c r="D10" s="249"/>
      <c r="E10" s="249"/>
      <c r="F10" s="250"/>
      <c r="G10" s="250"/>
      <c r="H10" s="249"/>
      <c r="I10" s="45"/>
      <c r="J10" s="45"/>
      <c r="K10" s="45"/>
      <c r="L10" s="46"/>
      <c r="M10" s="46"/>
    </row>
    <row r="11" spans="1:17">
      <c r="B11" s="256" t="s">
        <v>319</v>
      </c>
      <c r="C11" s="257"/>
      <c r="D11" s="257"/>
      <c r="E11" s="257"/>
      <c r="F11" s="257"/>
      <c r="G11" s="257"/>
      <c r="H11" s="257"/>
    </row>
  </sheetData>
  <mergeCells count="1">
    <mergeCell ref="B2:H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showGridLines="0" zoomScaleNormal="100" zoomScaleSheetLayoutView="100" workbookViewId="0">
      <selection activeCell="B2" sqref="B2:F2"/>
    </sheetView>
  </sheetViews>
  <sheetFormatPr defaultRowHeight="17.25"/>
  <cols>
    <col min="1" max="1" width="16.875" style="12" bestFit="1" customWidth="1"/>
    <col min="2" max="2" width="13.625" style="1" customWidth="1"/>
    <col min="3" max="6" width="19.625" style="1" customWidth="1"/>
    <col min="7" max="16384" width="9" style="1"/>
  </cols>
  <sheetData>
    <row r="2" spans="1:17" ht="21">
      <c r="A2" s="11"/>
      <c r="B2" s="422" t="s">
        <v>320</v>
      </c>
      <c r="C2" s="406"/>
      <c r="D2" s="406"/>
      <c r="E2" s="406"/>
      <c r="F2" s="406"/>
      <c r="G2" s="6"/>
      <c r="H2" s="6"/>
      <c r="J2" s="2"/>
    </row>
    <row r="3" spans="1:17" ht="15" customHeight="1" thickBot="1">
      <c r="B3" s="119" t="s">
        <v>105</v>
      </c>
      <c r="C3" s="109"/>
      <c r="D3" s="109"/>
      <c r="E3" s="109"/>
      <c r="F3" s="120" t="s">
        <v>321</v>
      </c>
      <c r="I3" s="2"/>
    </row>
    <row r="4" spans="1:17" ht="13.5" customHeight="1">
      <c r="B4" s="14" t="s">
        <v>322</v>
      </c>
      <c r="C4" s="15" t="s">
        <v>5</v>
      </c>
      <c r="D4" s="16" t="s">
        <v>90</v>
      </c>
      <c r="E4" s="16" t="s">
        <v>91</v>
      </c>
      <c r="F4" s="16" t="s">
        <v>114</v>
      </c>
      <c r="G4" s="9"/>
    </row>
    <row r="5" spans="1:17" ht="13.5" customHeight="1">
      <c r="B5" s="104" t="s">
        <v>235</v>
      </c>
      <c r="C5" s="17">
        <v>233</v>
      </c>
      <c r="D5" s="17">
        <v>141</v>
      </c>
      <c r="E5" s="17">
        <v>49</v>
      </c>
      <c r="F5" s="17">
        <v>43</v>
      </c>
    </row>
    <row r="6" spans="1:17" ht="13.5" customHeight="1">
      <c r="B6" s="107">
        <v>24</v>
      </c>
      <c r="C6" s="17">
        <v>273</v>
      </c>
      <c r="D6" s="17">
        <v>149</v>
      </c>
      <c r="E6" s="17">
        <v>73</v>
      </c>
      <c r="F6" s="17">
        <v>51</v>
      </c>
      <c r="J6" s="3"/>
      <c r="K6" s="3"/>
      <c r="O6" s="2"/>
    </row>
    <row r="7" spans="1:17" ht="13.5" customHeight="1">
      <c r="B7" s="107">
        <v>25</v>
      </c>
      <c r="C7" s="17">
        <v>295</v>
      </c>
      <c r="D7" s="17">
        <v>153</v>
      </c>
      <c r="E7" s="17">
        <v>85</v>
      </c>
      <c r="F7" s="17">
        <v>57</v>
      </c>
      <c r="G7" s="7"/>
      <c r="H7" s="7"/>
      <c r="I7" s="7"/>
      <c r="J7" s="7"/>
      <c r="K7" s="7"/>
      <c r="N7" s="2"/>
      <c r="O7" s="2"/>
      <c r="Q7" s="2"/>
    </row>
    <row r="8" spans="1:17" ht="13.5" customHeight="1">
      <c r="B8" s="107">
        <v>26</v>
      </c>
      <c r="C8" s="17">
        <v>279</v>
      </c>
      <c r="D8" s="17">
        <v>165</v>
      </c>
      <c r="E8" s="17">
        <v>66</v>
      </c>
      <c r="F8" s="17">
        <v>48</v>
      </c>
      <c r="G8" s="7"/>
      <c r="H8" s="7"/>
      <c r="I8" s="7"/>
      <c r="J8" s="7"/>
      <c r="K8" s="7"/>
      <c r="N8" s="2"/>
      <c r="O8" s="2"/>
      <c r="Q8" s="2"/>
    </row>
    <row r="9" spans="1:17" ht="13.5" customHeight="1" thickBot="1">
      <c r="B9" s="108">
        <v>27</v>
      </c>
      <c r="C9" s="20">
        <v>301</v>
      </c>
      <c r="D9" s="18">
        <v>161</v>
      </c>
      <c r="E9" s="18">
        <v>86</v>
      </c>
      <c r="F9" s="18">
        <v>54</v>
      </c>
      <c r="G9" s="3"/>
      <c r="H9" s="3"/>
      <c r="I9" s="3"/>
      <c r="J9" s="3"/>
      <c r="K9" s="3"/>
      <c r="N9" s="2"/>
      <c r="O9" s="2"/>
      <c r="Q9" s="2"/>
    </row>
    <row r="10" spans="1:17" ht="15" customHeight="1">
      <c r="B10" s="121" t="s">
        <v>230</v>
      </c>
      <c r="C10" s="122"/>
      <c r="D10" s="122"/>
      <c r="E10" s="123"/>
      <c r="F10" s="123"/>
      <c r="G10" s="3"/>
      <c r="H10" s="3"/>
    </row>
  </sheetData>
  <mergeCells count="1">
    <mergeCell ref="B2:F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showGridLines="0" zoomScaleNormal="100" zoomScaleSheetLayoutView="100" workbookViewId="0">
      <selection activeCell="G11" sqref="G11"/>
    </sheetView>
  </sheetViews>
  <sheetFormatPr defaultRowHeight="17.25"/>
  <cols>
    <col min="1" max="1" width="16.875" style="12" bestFit="1" customWidth="1"/>
    <col min="2" max="2" width="13.625" style="1" customWidth="1"/>
    <col min="3" max="9" width="11.125" style="1" customWidth="1"/>
    <col min="10" max="16384" width="9" style="1"/>
  </cols>
  <sheetData>
    <row r="2" spans="1:18" ht="21">
      <c r="A2" s="11"/>
      <c r="B2" s="391" t="s">
        <v>323</v>
      </c>
      <c r="C2" s="391"/>
      <c r="D2" s="391"/>
      <c r="E2" s="391"/>
      <c r="F2" s="391"/>
      <c r="G2" s="391"/>
      <c r="H2" s="391"/>
      <c r="I2" s="391"/>
      <c r="J2" s="6"/>
      <c r="K2" s="6"/>
      <c r="M2" s="2"/>
    </row>
    <row r="3" spans="1:18" ht="15" customHeight="1" thickBot="1">
      <c r="B3" s="124" t="s">
        <v>324</v>
      </c>
      <c r="C3" s="97"/>
      <c r="D3" s="97"/>
      <c r="E3" s="97"/>
      <c r="F3" s="97"/>
      <c r="G3" s="97"/>
      <c r="H3" s="109"/>
      <c r="I3" s="98" t="s">
        <v>205</v>
      </c>
      <c r="O3" s="3"/>
    </row>
    <row r="4" spans="1:18" ht="15" customHeight="1">
      <c r="B4" s="412" t="s">
        <v>141</v>
      </c>
      <c r="C4" s="414" t="s">
        <v>206</v>
      </c>
      <c r="D4" s="410" t="s">
        <v>207</v>
      </c>
      <c r="E4" s="411"/>
      <c r="F4" s="411"/>
      <c r="G4" s="411"/>
      <c r="H4" s="455"/>
      <c r="I4" s="456" t="s">
        <v>23</v>
      </c>
      <c r="L4" s="2"/>
      <c r="O4" s="2"/>
    </row>
    <row r="5" spans="1:18" ht="15" customHeight="1">
      <c r="B5" s="454"/>
      <c r="C5" s="453"/>
      <c r="D5" s="125" t="s">
        <v>5</v>
      </c>
      <c r="E5" s="126" t="s">
        <v>142</v>
      </c>
      <c r="F5" s="127" t="s">
        <v>231</v>
      </c>
      <c r="G5" s="127" t="s">
        <v>232</v>
      </c>
      <c r="H5" s="128" t="s">
        <v>115</v>
      </c>
      <c r="I5" s="457"/>
    </row>
    <row r="6" spans="1:18" ht="15" customHeight="1">
      <c r="B6" s="142" t="s">
        <v>235</v>
      </c>
      <c r="C6" s="105">
        <v>233</v>
      </c>
      <c r="D6" s="106">
        <v>214</v>
      </c>
      <c r="E6" s="106">
        <v>2</v>
      </c>
      <c r="F6" s="105">
        <v>192</v>
      </c>
      <c r="G6" s="105">
        <v>20</v>
      </c>
      <c r="H6" s="13">
        <v>0</v>
      </c>
      <c r="I6" s="13">
        <v>19</v>
      </c>
      <c r="J6" s="10"/>
      <c r="M6" s="2"/>
      <c r="P6" s="2"/>
    </row>
    <row r="7" spans="1:18" ht="15" customHeight="1">
      <c r="B7" s="107">
        <v>24</v>
      </c>
      <c r="C7" s="13">
        <v>273</v>
      </c>
      <c r="D7" s="106">
        <v>255</v>
      </c>
      <c r="E7" s="106">
        <v>1</v>
      </c>
      <c r="F7" s="13">
        <v>229</v>
      </c>
      <c r="G7" s="13">
        <v>25</v>
      </c>
      <c r="H7" s="13">
        <v>0</v>
      </c>
      <c r="I7" s="13">
        <v>18</v>
      </c>
      <c r="J7" s="3"/>
      <c r="K7" s="3"/>
      <c r="L7" s="3"/>
      <c r="M7" s="3"/>
      <c r="P7" s="2"/>
    </row>
    <row r="8" spans="1:18" ht="15" customHeight="1">
      <c r="B8" s="107">
        <v>25</v>
      </c>
      <c r="C8" s="13">
        <v>295</v>
      </c>
      <c r="D8" s="13">
        <v>274</v>
      </c>
      <c r="E8" s="13">
        <v>1</v>
      </c>
      <c r="F8" s="13">
        <v>256</v>
      </c>
      <c r="G8" s="13">
        <v>16</v>
      </c>
      <c r="H8" s="13">
        <v>1</v>
      </c>
      <c r="I8" s="13">
        <v>21</v>
      </c>
      <c r="J8" s="6"/>
      <c r="K8" s="6"/>
      <c r="L8" s="7"/>
      <c r="M8" s="7"/>
      <c r="R8" s="2"/>
    </row>
    <row r="9" spans="1:18" ht="15" customHeight="1">
      <c r="B9" s="107">
        <v>26</v>
      </c>
      <c r="C9" s="13">
        <v>279</v>
      </c>
      <c r="D9" s="13">
        <v>263</v>
      </c>
      <c r="E9" s="13">
        <v>1</v>
      </c>
      <c r="F9" s="13">
        <v>237</v>
      </c>
      <c r="G9" s="13">
        <v>24</v>
      </c>
      <c r="H9" s="13">
        <v>1</v>
      </c>
      <c r="I9" s="13">
        <v>16</v>
      </c>
      <c r="J9" s="7"/>
      <c r="K9" s="7"/>
      <c r="L9" s="7"/>
      <c r="M9" s="7"/>
      <c r="R9" s="3"/>
    </row>
    <row r="10" spans="1:18" ht="15" customHeight="1" thickBot="1">
      <c r="B10" s="108">
        <v>27</v>
      </c>
      <c r="C10" s="21">
        <v>301</v>
      </c>
      <c r="D10" s="19">
        <v>287</v>
      </c>
      <c r="E10" s="19">
        <v>1</v>
      </c>
      <c r="F10" s="19">
        <v>258</v>
      </c>
      <c r="G10" s="19">
        <v>28</v>
      </c>
      <c r="H10" s="19">
        <v>0</v>
      </c>
      <c r="I10" s="19">
        <v>14</v>
      </c>
      <c r="J10" s="7"/>
      <c r="K10" s="7"/>
      <c r="L10" s="7"/>
      <c r="M10" s="7"/>
    </row>
    <row r="11" spans="1:18" ht="15" customHeight="1">
      <c r="B11" s="121" t="s">
        <v>230</v>
      </c>
      <c r="C11" s="122"/>
      <c r="D11" s="122"/>
      <c r="E11" s="122"/>
      <c r="F11" s="122"/>
      <c r="G11" s="123"/>
      <c r="H11" s="129"/>
      <c r="I11" s="130"/>
    </row>
    <row r="12" spans="1:18" ht="15" customHeight="1">
      <c r="B12" s="8"/>
      <c r="C12" s="9"/>
      <c r="D12" s="9"/>
      <c r="E12" s="9"/>
      <c r="F12" s="9"/>
      <c r="G12" s="9"/>
      <c r="H12" s="5"/>
      <c r="I12" s="5"/>
      <c r="N12" s="2"/>
    </row>
    <row r="13" spans="1:18" ht="15" customHeight="1">
      <c r="B13" s="8"/>
      <c r="C13" s="9"/>
      <c r="D13" s="9"/>
      <c r="E13" s="9"/>
      <c r="F13" s="9"/>
      <c r="G13" s="9"/>
      <c r="H13" s="5"/>
      <c r="I13" s="5"/>
      <c r="L13" s="2"/>
    </row>
    <row r="14" spans="1:18" ht="15" customHeight="1">
      <c r="B14" s="8"/>
      <c r="C14" s="9"/>
      <c r="D14" s="9"/>
      <c r="E14" s="9"/>
      <c r="F14" s="9"/>
      <c r="G14" s="9"/>
      <c r="H14" s="5"/>
      <c r="I14" s="5"/>
      <c r="L14" s="3"/>
      <c r="N14" s="2"/>
    </row>
    <row r="15" spans="1:18" ht="15" customHeight="1">
      <c r="B15" s="8"/>
      <c r="H15" s="6"/>
      <c r="I15" s="6"/>
      <c r="N15" s="2"/>
    </row>
    <row r="16" spans="1:18" ht="15" customHeight="1">
      <c r="B16" s="4"/>
    </row>
    <row r="17" spans="2:12" ht="13.5" customHeight="1">
      <c r="B17" s="4"/>
      <c r="L17" s="2"/>
    </row>
    <row r="18" spans="2:12" ht="13.5" customHeight="1">
      <c r="B18" s="4"/>
    </row>
  </sheetData>
  <mergeCells count="5">
    <mergeCell ref="C4:C5"/>
    <mergeCell ref="B4:B5"/>
    <mergeCell ref="D4:H4"/>
    <mergeCell ref="I4:I5"/>
    <mergeCell ref="B2:I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27"/>
  <sheetViews>
    <sheetView showGridLines="0" zoomScale="140" zoomScaleNormal="140" zoomScaleSheetLayoutView="100" workbookViewId="0">
      <selection activeCell="B2" sqref="B2:P13"/>
    </sheetView>
  </sheetViews>
  <sheetFormatPr defaultRowHeight="17.25"/>
  <cols>
    <col min="1" max="1" width="16.125" style="37" bestFit="1" customWidth="1"/>
    <col min="2" max="2" width="9.625" style="23" customWidth="1"/>
    <col min="3" max="3" width="6" style="23" customWidth="1"/>
    <col min="4" max="4" width="6.5" style="23" customWidth="1"/>
    <col min="5" max="5" width="7.875" style="23" customWidth="1"/>
    <col min="6" max="6" width="8.5" style="23" customWidth="1"/>
    <col min="7" max="7" width="4.5" style="23" customWidth="1"/>
    <col min="8" max="8" width="7.5" style="23" customWidth="1"/>
    <col min="9" max="9" width="4.5" style="23" customWidth="1"/>
    <col min="10" max="10" width="6.5" style="23" customWidth="1"/>
    <col min="11" max="11" width="5.5" style="23" customWidth="1"/>
    <col min="12" max="12" width="7.5" style="23" customWidth="1"/>
    <col min="13" max="16" width="4.5" style="23" customWidth="1"/>
    <col min="17" max="16384" width="9" style="23"/>
  </cols>
  <sheetData>
    <row r="2" spans="1:16" ht="21">
      <c r="A2" s="48"/>
      <c r="B2" s="461" t="s">
        <v>325</v>
      </c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</row>
    <row r="3" spans="1:16" ht="15" customHeight="1" thickBot="1">
      <c r="A3" s="23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4"/>
      <c r="O3" s="212"/>
      <c r="P3" s="214" t="s">
        <v>116</v>
      </c>
    </row>
    <row r="4" spans="1:16" ht="13.5">
      <c r="A4" s="23"/>
      <c r="B4" s="466" t="s">
        <v>106</v>
      </c>
      <c r="C4" s="458" t="s">
        <v>32</v>
      </c>
      <c r="D4" s="459"/>
      <c r="E4" s="459"/>
      <c r="F4" s="460"/>
      <c r="G4" s="463" t="s">
        <v>33</v>
      </c>
      <c r="H4" s="465"/>
      <c r="I4" s="463" t="s">
        <v>34</v>
      </c>
      <c r="J4" s="464"/>
      <c r="K4" s="464"/>
      <c r="L4" s="465"/>
      <c r="M4" s="463" t="s">
        <v>35</v>
      </c>
      <c r="N4" s="464"/>
      <c r="O4" s="464"/>
      <c r="P4" s="464"/>
    </row>
    <row r="5" spans="1:16" ht="13.5">
      <c r="A5" s="23"/>
      <c r="B5" s="467"/>
      <c r="C5" s="468" t="s">
        <v>118</v>
      </c>
      <c r="D5" s="470"/>
      <c r="E5" s="468" t="s">
        <v>119</v>
      </c>
      <c r="F5" s="470"/>
      <c r="G5" s="258" t="s">
        <v>94</v>
      </c>
      <c r="H5" s="258" t="s">
        <v>95</v>
      </c>
      <c r="I5" s="468" t="s">
        <v>36</v>
      </c>
      <c r="J5" s="470"/>
      <c r="K5" s="468" t="s">
        <v>21</v>
      </c>
      <c r="L5" s="470"/>
      <c r="M5" s="468" t="s">
        <v>36</v>
      </c>
      <c r="N5" s="470"/>
      <c r="O5" s="468" t="s">
        <v>21</v>
      </c>
      <c r="P5" s="469"/>
    </row>
    <row r="6" spans="1:16" ht="13.5">
      <c r="A6" s="23"/>
      <c r="B6" s="259" t="s">
        <v>326</v>
      </c>
      <c r="C6" s="260">
        <v>-180</v>
      </c>
      <c r="D6" s="261">
        <v>5096</v>
      </c>
      <c r="E6" s="262">
        <v>-8164</v>
      </c>
      <c r="F6" s="170">
        <v>113995</v>
      </c>
      <c r="G6" s="263">
        <v>983</v>
      </c>
      <c r="H6" s="263">
        <v>97432</v>
      </c>
      <c r="I6" s="264">
        <v>-3</v>
      </c>
      <c r="J6" s="263">
        <v>3698</v>
      </c>
      <c r="K6" s="264">
        <v>-16</v>
      </c>
      <c r="L6" s="263">
        <v>14284</v>
      </c>
      <c r="M6" s="264">
        <v>-1</v>
      </c>
      <c r="N6" s="263">
        <v>125</v>
      </c>
      <c r="O6" s="264">
        <v>-3</v>
      </c>
      <c r="P6" s="263">
        <v>180</v>
      </c>
    </row>
    <row r="7" spans="1:16" ht="13.5">
      <c r="A7" s="23"/>
      <c r="B7" s="265" t="s">
        <v>229</v>
      </c>
      <c r="C7" s="260">
        <v>-183</v>
      </c>
      <c r="D7" s="165">
        <v>5111</v>
      </c>
      <c r="E7" s="266">
        <v>-8801</v>
      </c>
      <c r="F7" s="165">
        <v>114479</v>
      </c>
      <c r="G7" s="267">
        <v>995</v>
      </c>
      <c r="H7" s="165">
        <v>97724</v>
      </c>
      <c r="I7" s="268">
        <v>-3</v>
      </c>
      <c r="J7" s="165">
        <v>3707</v>
      </c>
      <c r="K7" s="264">
        <v>-16</v>
      </c>
      <c r="L7" s="165">
        <v>14478</v>
      </c>
      <c r="M7" s="264">
        <v>-1</v>
      </c>
      <c r="N7" s="263">
        <v>124</v>
      </c>
      <c r="O7" s="264">
        <v>-3</v>
      </c>
      <c r="P7" s="263">
        <v>180</v>
      </c>
    </row>
    <row r="8" spans="1:16" ht="13.5">
      <c r="A8" s="23"/>
      <c r="B8" s="265">
        <v>26</v>
      </c>
      <c r="C8" s="260">
        <v>-188</v>
      </c>
      <c r="D8" s="165">
        <v>5290</v>
      </c>
      <c r="E8" s="266">
        <v>-8801</v>
      </c>
      <c r="F8" s="165">
        <v>115626</v>
      </c>
      <c r="G8" s="267">
        <v>1017</v>
      </c>
      <c r="H8" s="165">
        <v>98632</v>
      </c>
      <c r="I8" s="268">
        <v>-3</v>
      </c>
      <c r="J8" s="165">
        <v>3842</v>
      </c>
      <c r="K8" s="264">
        <v>-16</v>
      </c>
      <c r="L8" s="165">
        <v>14717</v>
      </c>
      <c r="M8" s="264">
        <v>-1</v>
      </c>
      <c r="N8" s="263">
        <v>126</v>
      </c>
      <c r="O8" s="264">
        <v>-3</v>
      </c>
      <c r="P8" s="263">
        <v>180</v>
      </c>
    </row>
    <row r="9" spans="1:16" ht="13.5">
      <c r="A9" s="23"/>
      <c r="B9" s="265">
        <v>27</v>
      </c>
      <c r="C9" s="260">
        <v>-188</v>
      </c>
      <c r="D9" s="165">
        <v>5325</v>
      </c>
      <c r="E9" s="266">
        <v>-8801</v>
      </c>
      <c r="F9" s="170">
        <v>115872</v>
      </c>
      <c r="G9" s="267">
        <v>1030</v>
      </c>
      <c r="H9" s="170">
        <v>98766</v>
      </c>
      <c r="I9" s="268">
        <v>-3</v>
      </c>
      <c r="J9" s="165">
        <v>3866</v>
      </c>
      <c r="K9" s="264">
        <v>-16</v>
      </c>
      <c r="L9" s="165">
        <v>14820</v>
      </c>
      <c r="M9" s="264">
        <v>-1</v>
      </c>
      <c r="N9" s="263">
        <v>126</v>
      </c>
      <c r="O9" s="264">
        <v>-3</v>
      </c>
      <c r="P9" s="263">
        <v>180</v>
      </c>
    </row>
    <row r="10" spans="1:16" ht="13.5">
      <c r="A10" s="23"/>
      <c r="B10" s="265">
        <v>28</v>
      </c>
      <c r="C10" s="260">
        <v>-187</v>
      </c>
      <c r="D10" s="165">
        <v>5335</v>
      </c>
      <c r="E10" s="269">
        <v>-8801</v>
      </c>
      <c r="F10" s="165">
        <v>115939</v>
      </c>
      <c r="G10" s="270">
        <v>1033</v>
      </c>
      <c r="H10" s="165">
        <v>98795</v>
      </c>
      <c r="I10" s="269">
        <v>-3</v>
      </c>
      <c r="J10" s="165">
        <v>3875</v>
      </c>
      <c r="K10" s="269">
        <v>-16</v>
      </c>
      <c r="L10" s="165">
        <v>14858</v>
      </c>
      <c r="M10" s="264">
        <v>-1</v>
      </c>
      <c r="N10" s="263">
        <v>126</v>
      </c>
      <c r="O10" s="264">
        <v>-3</v>
      </c>
      <c r="P10" s="263">
        <v>180</v>
      </c>
    </row>
    <row r="11" spans="1:16" ht="13.5">
      <c r="A11" s="23"/>
      <c r="B11" s="259" t="s">
        <v>327</v>
      </c>
      <c r="C11" s="260">
        <v>-17</v>
      </c>
      <c r="D11" s="271">
        <v>45</v>
      </c>
      <c r="E11" s="262">
        <v>-3745</v>
      </c>
      <c r="F11" s="170">
        <v>18355</v>
      </c>
      <c r="G11" s="267">
        <v>39</v>
      </c>
      <c r="H11" s="263">
        <v>17978</v>
      </c>
      <c r="I11" s="264">
        <v>-1</v>
      </c>
      <c r="J11" s="263">
        <v>6</v>
      </c>
      <c r="K11" s="264">
        <v>-12</v>
      </c>
      <c r="L11" s="263">
        <v>377</v>
      </c>
      <c r="M11" s="264">
        <v>-1</v>
      </c>
      <c r="N11" s="272" t="s">
        <v>113</v>
      </c>
      <c r="O11" s="264">
        <v>-3</v>
      </c>
      <c r="P11" s="272" t="s">
        <v>113</v>
      </c>
    </row>
    <row r="12" spans="1:16" ht="14.25" thickBot="1">
      <c r="A12" s="23"/>
      <c r="B12" s="273" t="s">
        <v>328</v>
      </c>
      <c r="C12" s="274">
        <v>-170</v>
      </c>
      <c r="D12" s="275">
        <v>5290</v>
      </c>
      <c r="E12" s="276">
        <v>-5056</v>
      </c>
      <c r="F12" s="275">
        <v>97584</v>
      </c>
      <c r="G12" s="277">
        <v>994</v>
      </c>
      <c r="H12" s="278">
        <v>80817</v>
      </c>
      <c r="I12" s="279">
        <v>-2</v>
      </c>
      <c r="J12" s="277">
        <v>3869</v>
      </c>
      <c r="K12" s="279">
        <v>-4</v>
      </c>
      <c r="L12" s="277">
        <v>14481</v>
      </c>
      <c r="M12" s="280" t="s">
        <v>113</v>
      </c>
      <c r="N12" s="277">
        <v>126</v>
      </c>
      <c r="O12" s="280" t="s">
        <v>113</v>
      </c>
      <c r="P12" s="277">
        <v>180</v>
      </c>
    </row>
    <row r="13" spans="1:16" ht="6.75" customHeight="1">
      <c r="A13" s="23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</sheetData>
  <mergeCells count="12">
    <mergeCell ref="C4:F4"/>
    <mergeCell ref="B2:P2"/>
    <mergeCell ref="I4:L4"/>
    <mergeCell ref="M4:P4"/>
    <mergeCell ref="G4:H4"/>
    <mergeCell ref="B4:B5"/>
    <mergeCell ref="O5:P5"/>
    <mergeCell ref="M5:N5"/>
    <mergeCell ref="K5:L5"/>
    <mergeCell ref="I5:J5"/>
    <mergeCell ref="E5:F5"/>
    <mergeCell ref="C5:D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showGridLines="0" zoomScaleNormal="100" zoomScaleSheetLayoutView="100" workbookViewId="0">
      <selection activeCell="C2" sqref="C2:I2"/>
    </sheetView>
  </sheetViews>
  <sheetFormatPr defaultRowHeight="17.25"/>
  <cols>
    <col min="1" max="1" width="16.125" style="37" bestFit="1" customWidth="1"/>
    <col min="2" max="2" width="9.625" style="23" customWidth="1"/>
    <col min="3" max="10" width="10.375" style="23" customWidth="1"/>
    <col min="11" max="16384" width="9" style="23"/>
  </cols>
  <sheetData>
    <row r="2" spans="1:20" ht="21" customHeight="1">
      <c r="A2" s="48"/>
      <c r="C2" s="471" t="s">
        <v>329</v>
      </c>
      <c r="D2" s="471"/>
      <c r="E2" s="471"/>
      <c r="F2" s="471"/>
      <c r="G2" s="471"/>
      <c r="H2" s="471"/>
      <c r="I2" s="471"/>
      <c r="J2" s="26" t="s">
        <v>330</v>
      </c>
    </row>
    <row r="3" spans="1:20" ht="6.75" customHeight="1" thickBot="1">
      <c r="A3" s="48"/>
      <c r="B3" s="38"/>
      <c r="C3" s="38"/>
      <c r="D3" s="38"/>
      <c r="E3" s="38"/>
      <c r="F3" s="38"/>
      <c r="G3" s="38"/>
      <c r="H3" s="49"/>
      <c r="I3" s="49"/>
      <c r="J3" s="38"/>
      <c r="K3" s="25"/>
      <c r="L3" s="26"/>
      <c r="N3" s="25"/>
    </row>
    <row r="4" spans="1:20" ht="13.5">
      <c r="A4" s="23"/>
      <c r="B4" s="466" t="s">
        <v>106</v>
      </c>
      <c r="C4" s="475" t="s">
        <v>37</v>
      </c>
      <c r="D4" s="476"/>
      <c r="E4" s="475" t="s">
        <v>38</v>
      </c>
      <c r="F4" s="474"/>
      <c r="G4" s="472" t="s">
        <v>39</v>
      </c>
      <c r="H4" s="474"/>
      <c r="I4" s="472" t="s">
        <v>40</v>
      </c>
      <c r="J4" s="473"/>
      <c r="K4" s="45"/>
      <c r="L4" s="45"/>
      <c r="M4" s="45"/>
      <c r="Q4" s="25"/>
      <c r="R4" s="25"/>
      <c r="T4" s="25"/>
    </row>
    <row r="5" spans="1:20" ht="13.5">
      <c r="A5" s="23"/>
      <c r="B5" s="467"/>
      <c r="C5" s="258" t="s">
        <v>36</v>
      </c>
      <c r="D5" s="281" t="s">
        <v>21</v>
      </c>
      <c r="E5" s="258" t="s">
        <v>118</v>
      </c>
      <c r="F5" s="281" t="s">
        <v>119</v>
      </c>
      <c r="G5" s="281" t="s">
        <v>118</v>
      </c>
      <c r="H5" s="281" t="s">
        <v>119</v>
      </c>
      <c r="I5" s="281" t="s">
        <v>118</v>
      </c>
      <c r="J5" s="281" t="s">
        <v>119</v>
      </c>
      <c r="K5" s="45"/>
      <c r="L5" s="45"/>
      <c r="M5" s="45"/>
      <c r="R5" s="26"/>
      <c r="T5" s="25"/>
    </row>
    <row r="6" spans="1:20" ht="13.5">
      <c r="A6" s="23"/>
      <c r="B6" s="259" t="s">
        <v>326</v>
      </c>
      <c r="C6" s="282">
        <v>3</v>
      </c>
      <c r="D6" s="283">
        <v>19</v>
      </c>
      <c r="E6" s="272">
        <v>10</v>
      </c>
      <c r="F6" s="272">
        <v>16</v>
      </c>
      <c r="G6" s="272">
        <v>32</v>
      </c>
      <c r="H6" s="272">
        <v>59</v>
      </c>
      <c r="I6" s="272">
        <v>35</v>
      </c>
      <c r="J6" s="272">
        <v>72</v>
      </c>
      <c r="K6" s="45"/>
      <c r="L6" s="45"/>
      <c r="M6" s="26"/>
      <c r="Q6" s="25"/>
      <c r="R6" s="25"/>
      <c r="T6" s="25"/>
    </row>
    <row r="7" spans="1:20" ht="13.5">
      <c r="A7" s="23"/>
      <c r="B7" s="265">
        <v>25</v>
      </c>
      <c r="C7" s="284">
        <v>3</v>
      </c>
      <c r="D7" s="283">
        <v>19</v>
      </c>
      <c r="E7" s="272">
        <v>10</v>
      </c>
      <c r="F7" s="272">
        <v>16</v>
      </c>
      <c r="G7" s="272">
        <v>26</v>
      </c>
      <c r="H7" s="272">
        <v>50</v>
      </c>
      <c r="I7" s="272">
        <v>35</v>
      </c>
      <c r="J7" s="272">
        <v>72</v>
      </c>
      <c r="K7" s="45"/>
      <c r="L7" s="26"/>
      <c r="M7" s="26"/>
      <c r="Q7" s="25"/>
      <c r="R7" s="25"/>
      <c r="T7" s="25"/>
    </row>
    <row r="8" spans="1:20" ht="13.5">
      <c r="A8" s="23"/>
      <c r="B8" s="265">
        <v>26</v>
      </c>
      <c r="C8" s="284">
        <v>3</v>
      </c>
      <c r="D8" s="283">
        <v>19</v>
      </c>
      <c r="E8" s="272">
        <v>11</v>
      </c>
      <c r="F8" s="272">
        <v>16</v>
      </c>
      <c r="G8" s="272">
        <v>32</v>
      </c>
      <c r="H8" s="272">
        <v>50</v>
      </c>
      <c r="I8" s="272">
        <v>37</v>
      </c>
      <c r="J8" s="272">
        <v>72</v>
      </c>
      <c r="K8" s="45"/>
      <c r="L8" s="26"/>
      <c r="M8" s="26"/>
      <c r="Q8" s="25"/>
      <c r="R8" s="25"/>
      <c r="T8" s="25"/>
    </row>
    <row r="9" spans="1:20" ht="13.5">
      <c r="A9" s="23"/>
      <c r="B9" s="265">
        <v>27</v>
      </c>
      <c r="C9" s="284">
        <v>4</v>
      </c>
      <c r="D9" s="283">
        <v>28</v>
      </c>
      <c r="E9" s="272">
        <v>11</v>
      </c>
      <c r="F9" s="272">
        <v>16</v>
      </c>
      <c r="G9" s="272">
        <v>31</v>
      </c>
      <c r="H9" s="272">
        <v>50</v>
      </c>
      <c r="I9" s="272">
        <v>35</v>
      </c>
      <c r="J9" s="272">
        <v>72</v>
      </c>
      <c r="K9" s="45"/>
      <c r="L9" s="26"/>
      <c r="M9" s="26"/>
      <c r="T9" s="25"/>
    </row>
    <row r="10" spans="1:20" ht="13.5">
      <c r="A10" s="23"/>
      <c r="B10" s="265">
        <v>28</v>
      </c>
      <c r="C10" s="284">
        <v>4</v>
      </c>
      <c r="D10" s="249">
        <v>28</v>
      </c>
      <c r="E10" s="249">
        <v>11</v>
      </c>
      <c r="F10" s="249">
        <v>16</v>
      </c>
      <c r="G10" s="249">
        <v>31</v>
      </c>
      <c r="H10" s="249">
        <v>50</v>
      </c>
      <c r="I10" s="249">
        <v>35</v>
      </c>
      <c r="J10" s="249">
        <v>72</v>
      </c>
      <c r="K10" s="45"/>
      <c r="L10" s="26"/>
      <c r="M10" s="26"/>
      <c r="T10" s="25"/>
    </row>
    <row r="11" spans="1:20" ht="13.5">
      <c r="A11" s="23"/>
      <c r="B11" s="285" t="s">
        <v>327</v>
      </c>
      <c r="C11" s="284" t="s">
        <v>113</v>
      </c>
      <c r="D11" s="271" t="s">
        <v>113</v>
      </c>
      <c r="E11" s="271" t="s">
        <v>113</v>
      </c>
      <c r="F11" s="271" t="s">
        <v>113</v>
      </c>
      <c r="G11" s="271" t="s">
        <v>113</v>
      </c>
      <c r="H11" s="271" t="s">
        <v>113</v>
      </c>
      <c r="I11" s="271" t="s">
        <v>113</v>
      </c>
      <c r="J11" s="271" t="s">
        <v>113</v>
      </c>
      <c r="K11" s="45"/>
      <c r="L11" s="26"/>
      <c r="M11" s="26"/>
      <c r="T11" s="25"/>
    </row>
    <row r="12" spans="1:20" ht="14.25" thickBot="1">
      <c r="A12" s="23"/>
      <c r="B12" s="286" t="s">
        <v>328</v>
      </c>
      <c r="C12" s="287">
        <v>4</v>
      </c>
      <c r="D12" s="287">
        <v>28</v>
      </c>
      <c r="E12" s="287">
        <v>11</v>
      </c>
      <c r="F12" s="287">
        <v>16</v>
      </c>
      <c r="G12" s="287">
        <v>31</v>
      </c>
      <c r="H12" s="287">
        <v>50</v>
      </c>
      <c r="I12" s="287">
        <v>35</v>
      </c>
      <c r="J12" s="287">
        <v>72</v>
      </c>
    </row>
    <row r="13" spans="1:20" ht="6.75" customHeight="1">
      <c r="B13" s="50"/>
      <c r="C13" s="51"/>
      <c r="D13" s="51"/>
      <c r="E13" s="52"/>
      <c r="F13" s="52"/>
      <c r="G13" s="52"/>
      <c r="H13" s="52"/>
      <c r="I13" s="52"/>
      <c r="J13" s="28"/>
      <c r="M13" s="26"/>
      <c r="O13" s="25"/>
    </row>
    <row r="14" spans="1:20" ht="21" customHeight="1">
      <c r="B14" s="47"/>
      <c r="C14" s="47"/>
      <c r="D14" s="47"/>
      <c r="E14" s="47"/>
      <c r="F14" s="47"/>
      <c r="H14" s="46"/>
      <c r="I14" s="46"/>
    </row>
    <row r="15" spans="1:20" ht="15" customHeight="1">
      <c r="B15" s="53"/>
      <c r="C15" s="45"/>
      <c r="D15" s="45"/>
      <c r="E15" s="45"/>
      <c r="F15" s="45"/>
      <c r="G15" s="45"/>
      <c r="H15" s="46"/>
      <c r="I15" s="46"/>
      <c r="L15" s="25"/>
    </row>
    <row r="16" spans="1:20" ht="15" customHeight="1">
      <c r="B16" s="53"/>
      <c r="C16" s="45"/>
      <c r="D16" s="45"/>
      <c r="E16" s="45"/>
      <c r="F16" s="45"/>
      <c r="G16" s="45"/>
      <c r="H16" s="46"/>
      <c r="I16" s="46"/>
    </row>
    <row r="17" spans="2:12" ht="15" customHeight="1">
      <c r="B17" s="53"/>
      <c r="C17" s="45"/>
      <c r="D17" s="45"/>
      <c r="E17" s="45"/>
      <c r="F17" s="45"/>
      <c r="G17" s="45"/>
      <c r="H17" s="46"/>
      <c r="I17" s="46"/>
      <c r="L17" s="25"/>
    </row>
    <row r="18" spans="2:12" ht="15" customHeight="1">
      <c r="B18" s="53"/>
      <c r="H18" s="40"/>
      <c r="I18" s="40"/>
      <c r="L18" s="25"/>
    </row>
    <row r="19" spans="2:12" ht="15" customHeight="1">
      <c r="B19" s="28"/>
    </row>
    <row r="20" spans="2:12" ht="13.5" customHeight="1">
      <c r="B20" s="28"/>
    </row>
    <row r="21" spans="2:12" ht="13.5" customHeight="1">
      <c r="B21" s="28"/>
    </row>
  </sheetData>
  <mergeCells count="6">
    <mergeCell ref="C2:I2"/>
    <mergeCell ref="B4:B5"/>
    <mergeCell ref="I4:J4"/>
    <mergeCell ref="G4:H4"/>
    <mergeCell ref="E4:F4"/>
    <mergeCell ref="C4:D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showGridLines="0" zoomScaleNormal="100" zoomScaleSheetLayoutView="130" workbookViewId="0"/>
  </sheetViews>
  <sheetFormatPr defaultRowHeight="17.25"/>
  <cols>
    <col min="1" max="1" width="16.125" style="37" bestFit="1" customWidth="1"/>
    <col min="2" max="2" width="9.625" style="23" customWidth="1"/>
    <col min="3" max="14" width="6.875" style="23" customWidth="1"/>
    <col min="15" max="16384" width="9" style="23"/>
  </cols>
  <sheetData>
    <row r="2" spans="1:22" ht="21" customHeight="1">
      <c r="A2" s="48"/>
      <c r="C2" s="288"/>
      <c r="D2" s="289" t="s">
        <v>331</v>
      </c>
      <c r="E2" s="288"/>
      <c r="F2" s="288"/>
      <c r="G2" s="288"/>
      <c r="H2" s="288"/>
      <c r="I2" s="288"/>
      <c r="J2" s="288"/>
      <c r="K2" s="288"/>
      <c r="L2" s="288"/>
      <c r="M2" s="288"/>
      <c r="N2" s="26" t="s">
        <v>332</v>
      </c>
    </row>
    <row r="3" spans="1:22" ht="6.75" customHeight="1" thickBot="1">
      <c r="A3" s="54"/>
      <c r="B3" s="41"/>
      <c r="C3" s="55"/>
      <c r="D3" s="55"/>
      <c r="E3" s="55"/>
      <c r="F3" s="55"/>
      <c r="G3" s="55"/>
      <c r="H3" s="41"/>
      <c r="I3" s="41"/>
      <c r="J3" s="41"/>
      <c r="K3" s="44"/>
      <c r="L3" s="44"/>
      <c r="M3" s="44"/>
      <c r="N3" s="44"/>
      <c r="O3" s="25"/>
      <c r="Q3" s="25"/>
    </row>
    <row r="4" spans="1:22" ht="13.5">
      <c r="A4" s="23"/>
      <c r="B4" s="477" t="s">
        <v>106</v>
      </c>
      <c r="C4" s="481" t="s">
        <v>43</v>
      </c>
      <c r="D4" s="482"/>
      <c r="E4" s="482"/>
      <c r="F4" s="483"/>
      <c r="G4" s="56" t="s">
        <v>44</v>
      </c>
      <c r="H4" s="57"/>
      <c r="I4" s="56" t="s">
        <v>45</v>
      </c>
      <c r="J4" s="58"/>
      <c r="K4" s="479" t="s">
        <v>46</v>
      </c>
      <c r="L4" s="480"/>
      <c r="M4" s="480"/>
      <c r="N4" s="480"/>
      <c r="P4" s="25"/>
    </row>
    <row r="5" spans="1:22" ht="13.5">
      <c r="A5" s="23"/>
      <c r="B5" s="478"/>
      <c r="C5" s="486" t="s">
        <v>333</v>
      </c>
      <c r="D5" s="487"/>
      <c r="E5" s="486" t="s">
        <v>334</v>
      </c>
      <c r="F5" s="487"/>
      <c r="G5" s="96" t="s">
        <v>41</v>
      </c>
      <c r="H5" s="96" t="s">
        <v>42</v>
      </c>
      <c r="I5" s="96" t="s">
        <v>41</v>
      </c>
      <c r="J5" s="96" t="s">
        <v>42</v>
      </c>
      <c r="K5" s="486" t="s">
        <v>335</v>
      </c>
      <c r="L5" s="488"/>
      <c r="M5" s="484" t="s">
        <v>336</v>
      </c>
      <c r="N5" s="485"/>
    </row>
    <row r="6" spans="1:22" ht="13.5">
      <c r="A6" s="23"/>
      <c r="B6" s="290" t="s">
        <v>326</v>
      </c>
      <c r="C6" s="291">
        <v>-11</v>
      </c>
      <c r="D6" s="271">
        <v>13</v>
      </c>
      <c r="E6" s="292">
        <v>-623</v>
      </c>
      <c r="F6" s="271">
        <v>222</v>
      </c>
      <c r="G6" s="271">
        <v>113</v>
      </c>
      <c r="H6" s="293">
        <v>1267</v>
      </c>
      <c r="I6" s="271">
        <v>59</v>
      </c>
      <c r="J6" s="271">
        <v>209</v>
      </c>
      <c r="K6" s="292">
        <v>-165</v>
      </c>
      <c r="L6" s="271">
        <v>25</v>
      </c>
      <c r="M6" s="294">
        <v>-7522</v>
      </c>
      <c r="N6" s="271">
        <v>234</v>
      </c>
      <c r="T6" s="25"/>
    </row>
    <row r="7" spans="1:22" ht="13.5">
      <c r="A7" s="23"/>
      <c r="B7" s="290">
        <v>25</v>
      </c>
      <c r="C7" s="291">
        <v>-11</v>
      </c>
      <c r="D7" s="271">
        <v>15</v>
      </c>
      <c r="E7" s="292">
        <v>-623</v>
      </c>
      <c r="F7" s="271">
        <v>230</v>
      </c>
      <c r="G7" s="271">
        <v>112</v>
      </c>
      <c r="H7" s="293">
        <v>1267</v>
      </c>
      <c r="I7" s="271">
        <v>59</v>
      </c>
      <c r="J7" s="271">
        <v>209</v>
      </c>
      <c r="K7" s="292">
        <v>-168</v>
      </c>
      <c r="L7" s="271">
        <v>25</v>
      </c>
      <c r="M7" s="294">
        <v>-8159</v>
      </c>
      <c r="N7" s="271">
        <v>234</v>
      </c>
      <c r="O7" s="43"/>
      <c r="P7" s="43"/>
      <c r="Q7" s="43"/>
      <c r="R7" s="43"/>
      <c r="T7" s="26"/>
    </row>
    <row r="8" spans="1:22" ht="13.5">
      <c r="A8" s="23"/>
      <c r="B8" s="290">
        <v>26</v>
      </c>
      <c r="C8" s="291">
        <v>-12</v>
      </c>
      <c r="D8" s="271">
        <v>15</v>
      </c>
      <c r="E8" s="292">
        <v>-623</v>
      </c>
      <c r="F8" s="271">
        <v>230</v>
      </c>
      <c r="G8" s="271">
        <v>122</v>
      </c>
      <c r="H8" s="293">
        <v>1267</v>
      </c>
      <c r="I8" s="271">
        <v>63</v>
      </c>
      <c r="J8" s="271">
        <v>209</v>
      </c>
      <c r="K8" s="292">
        <v>-172</v>
      </c>
      <c r="L8" s="271">
        <v>22</v>
      </c>
      <c r="M8" s="294">
        <v>-8159</v>
      </c>
      <c r="N8" s="271">
        <v>234</v>
      </c>
      <c r="O8" s="43"/>
      <c r="P8" s="43"/>
      <c r="Q8" s="43"/>
      <c r="R8" s="43"/>
      <c r="S8" s="25"/>
      <c r="T8" s="25"/>
    </row>
    <row r="9" spans="1:22" ht="13.5">
      <c r="A9" s="23"/>
      <c r="B9" s="290">
        <v>27</v>
      </c>
      <c r="C9" s="291">
        <v>-12</v>
      </c>
      <c r="D9" s="271">
        <v>15</v>
      </c>
      <c r="E9" s="292">
        <v>-623</v>
      </c>
      <c r="F9" s="271">
        <v>230</v>
      </c>
      <c r="G9" s="271">
        <v>122</v>
      </c>
      <c r="H9" s="293">
        <v>1267</v>
      </c>
      <c r="I9" s="271">
        <v>63</v>
      </c>
      <c r="J9" s="271">
        <v>209</v>
      </c>
      <c r="K9" s="292">
        <v>-172</v>
      </c>
      <c r="L9" s="271">
        <v>22</v>
      </c>
      <c r="M9" s="294">
        <v>-8159</v>
      </c>
      <c r="N9" s="271">
        <v>234</v>
      </c>
      <c r="O9" s="45"/>
      <c r="P9" s="45"/>
      <c r="Q9" s="46"/>
      <c r="R9" s="46"/>
      <c r="S9" s="25"/>
      <c r="T9" s="25"/>
      <c r="U9" s="25"/>
      <c r="V9" s="25"/>
    </row>
    <row r="10" spans="1:22" ht="13.5">
      <c r="A10" s="23"/>
      <c r="B10" s="290">
        <v>28</v>
      </c>
      <c r="C10" s="291">
        <v>-12</v>
      </c>
      <c r="D10" s="271">
        <v>15</v>
      </c>
      <c r="E10" s="292">
        <v>-623</v>
      </c>
      <c r="F10" s="271">
        <v>230</v>
      </c>
      <c r="G10" s="271">
        <v>121</v>
      </c>
      <c r="H10" s="293">
        <v>1267</v>
      </c>
      <c r="I10" s="271">
        <v>62</v>
      </c>
      <c r="J10" s="271">
        <v>209</v>
      </c>
      <c r="K10" s="292">
        <v>-171</v>
      </c>
      <c r="L10" s="271">
        <v>22</v>
      </c>
      <c r="M10" s="294">
        <v>-8158</v>
      </c>
      <c r="N10" s="271">
        <v>234</v>
      </c>
      <c r="O10" s="45"/>
      <c r="P10" s="45"/>
      <c r="Q10" s="46"/>
      <c r="R10" s="46"/>
      <c r="S10" s="25"/>
      <c r="T10" s="25"/>
      <c r="U10" s="25"/>
      <c r="V10" s="25"/>
    </row>
    <row r="11" spans="1:22" ht="13.5">
      <c r="A11" s="23"/>
      <c r="B11" s="295" t="s">
        <v>92</v>
      </c>
      <c r="C11" s="291" t="s">
        <v>113</v>
      </c>
      <c r="D11" s="291" t="s">
        <v>113</v>
      </c>
      <c r="E11" s="291" t="s">
        <v>113</v>
      </c>
      <c r="F11" s="291" t="s">
        <v>113</v>
      </c>
      <c r="G11" s="291" t="s">
        <v>113</v>
      </c>
      <c r="H11" s="293" t="s">
        <v>113</v>
      </c>
      <c r="I11" s="291" t="s">
        <v>113</v>
      </c>
      <c r="J11" s="291" t="s">
        <v>113</v>
      </c>
      <c r="K11" s="291">
        <v>-15</v>
      </c>
      <c r="L11" s="291" t="s">
        <v>113</v>
      </c>
      <c r="M11" s="296">
        <v>-3730</v>
      </c>
      <c r="N11" s="291" t="s">
        <v>113</v>
      </c>
      <c r="O11" s="45"/>
      <c r="P11" s="45"/>
      <c r="Q11" s="46"/>
      <c r="R11" s="46"/>
    </row>
    <row r="12" spans="1:22" ht="14.25" thickBot="1">
      <c r="A12" s="23"/>
      <c r="B12" s="286" t="s">
        <v>93</v>
      </c>
      <c r="C12" s="297">
        <v>-12</v>
      </c>
      <c r="D12" s="287">
        <v>15</v>
      </c>
      <c r="E12" s="297">
        <v>-623</v>
      </c>
      <c r="F12" s="287">
        <v>230</v>
      </c>
      <c r="G12" s="287">
        <v>121</v>
      </c>
      <c r="H12" s="298">
        <v>1267</v>
      </c>
      <c r="I12" s="287">
        <v>62</v>
      </c>
      <c r="J12" s="287">
        <v>209</v>
      </c>
      <c r="K12" s="299">
        <v>-156</v>
      </c>
      <c r="L12" s="287">
        <v>22</v>
      </c>
      <c r="M12" s="300">
        <v>-4428</v>
      </c>
      <c r="N12" s="287">
        <v>234</v>
      </c>
      <c r="O12" s="46"/>
      <c r="P12" s="25"/>
      <c r="Q12" s="25"/>
      <c r="R12" s="25"/>
      <c r="S12" s="25"/>
    </row>
    <row r="13" spans="1:22" ht="15" customHeight="1">
      <c r="A13" s="23"/>
      <c r="B13" s="59" t="s">
        <v>117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60"/>
      <c r="N13" s="42"/>
      <c r="O13" s="25"/>
    </row>
    <row r="14" spans="1:22" ht="15" customHeight="1">
      <c r="A14" s="23"/>
      <c r="B14" s="59" t="s">
        <v>47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1"/>
      <c r="O14" s="25"/>
      <c r="P14" s="25"/>
    </row>
    <row r="15" spans="1:22" ht="13.5" customHeight="1">
      <c r="B15" s="28"/>
    </row>
    <row r="16" spans="1:22" ht="13.5" customHeight="1">
      <c r="B16" s="28"/>
    </row>
  </sheetData>
  <mergeCells count="7">
    <mergeCell ref="B4:B5"/>
    <mergeCell ref="K4:N4"/>
    <mergeCell ref="C4:F4"/>
    <mergeCell ref="M5:N5"/>
    <mergeCell ref="C5:D5"/>
    <mergeCell ref="E5:F5"/>
    <mergeCell ref="K5:L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showGridLines="0" zoomScaleNormal="100" zoomScaleSheetLayoutView="100" workbookViewId="0">
      <selection activeCell="A12" sqref="A12"/>
    </sheetView>
  </sheetViews>
  <sheetFormatPr defaultRowHeight="17.25"/>
  <cols>
    <col min="1" max="1" width="16.125" style="37" bestFit="1" customWidth="1"/>
    <col min="2" max="2" width="3.25" style="23" customWidth="1"/>
    <col min="3" max="3" width="18.875" style="23" customWidth="1"/>
    <col min="4" max="5" width="35.375" style="23" customWidth="1"/>
    <col min="6" max="16384" width="9" style="23"/>
  </cols>
  <sheetData>
    <row r="2" spans="1:19" ht="21">
      <c r="A2" s="48"/>
      <c r="B2" s="461" t="s">
        <v>337</v>
      </c>
      <c r="C2" s="462"/>
      <c r="D2" s="462"/>
      <c r="E2" s="462"/>
    </row>
    <row r="3" spans="1:19" ht="15" customHeight="1" thickBot="1">
      <c r="A3" s="23"/>
      <c r="B3" s="213"/>
      <c r="C3" s="213"/>
      <c r="D3" s="213"/>
      <c r="E3" s="301" t="s">
        <v>100</v>
      </c>
      <c r="F3" s="42"/>
      <c r="G3" s="42"/>
      <c r="H3" s="42"/>
      <c r="K3" s="25"/>
      <c r="L3" s="25"/>
      <c r="N3" s="25"/>
    </row>
    <row r="4" spans="1:19" ht="27.75" customHeight="1">
      <c r="A4" s="23"/>
      <c r="B4" s="491" t="s">
        <v>48</v>
      </c>
      <c r="C4" s="492"/>
      <c r="D4" s="302" t="s">
        <v>120</v>
      </c>
      <c r="E4" s="303" t="s">
        <v>121</v>
      </c>
      <c r="F4" s="26"/>
      <c r="G4" s="26"/>
      <c r="H4" s="26"/>
      <c r="I4" s="42"/>
      <c r="J4" s="42"/>
      <c r="K4" s="42"/>
      <c r="L4" s="42"/>
      <c r="M4" s="42"/>
      <c r="P4" s="25"/>
      <c r="Q4" s="25"/>
      <c r="S4" s="25"/>
    </row>
    <row r="5" spans="1:19" ht="13.5">
      <c r="A5" s="23"/>
      <c r="B5" s="489" t="s">
        <v>326</v>
      </c>
      <c r="C5" s="490"/>
      <c r="D5" s="304">
        <v>12314</v>
      </c>
      <c r="E5" s="202">
        <v>1799320</v>
      </c>
      <c r="F5" s="26"/>
      <c r="G5" s="26"/>
      <c r="H5" s="26"/>
      <c r="I5" s="26"/>
      <c r="J5" s="26"/>
      <c r="M5" s="25"/>
      <c r="N5" s="26"/>
      <c r="P5" s="25"/>
    </row>
    <row r="6" spans="1:19" ht="13.5">
      <c r="A6" s="23"/>
      <c r="B6" s="489">
        <v>25</v>
      </c>
      <c r="C6" s="490"/>
      <c r="D6" s="304">
        <v>16802</v>
      </c>
      <c r="E6" s="202">
        <v>2331537</v>
      </c>
      <c r="F6" s="26"/>
      <c r="G6" s="26"/>
      <c r="H6" s="26"/>
      <c r="I6" s="26"/>
      <c r="J6" s="26"/>
      <c r="N6" s="26"/>
      <c r="P6" s="25"/>
    </row>
    <row r="7" spans="1:19" ht="13.5">
      <c r="A7" s="23"/>
      <c r="B7" s="489">
        <v>26</v>
      </c>
      <c r="C7" s="490"/>
      <c r="D7" s="304">
        <v>18143</v>
      </c>
      <c r="E7" s="204">
        <v>2012254</v>
      </c>
      <c r="G7" s="26"/>
      <c r="H7" s="26"/>
      <c r="I7" s="26"/>
      <c r="J7" s="26"/>
      <c r="P7" s="26"/>
    </row>
    <row r="8" spans="1:19" ht="13.5">
      <c r="A8" s="23"/>
      <c r="B8" s="489">
        <v>27</v>
      </c>
      <c r="C8" s="490"/>
      <c r="D8" s="304">
        <v>21269</v>
      </c>
      <c r="E8" s="202">
        <v>1911337</v>
      </c>
      <c r="F8" s="26"/>
      <c r="G8" s="26"/>
      <c r="H8" s="26"/>
      <c r="N8" s="26"/>
    </row>
    <row r="9" spans="1:19" ht="13.5">
      <c r="A9" s="23"/>
      <c r="B9" s="489">
        <v>28</v>
      </c>
      <c r="C9" s="490"/>
      <c r="D9" s="305">
        <f>SUM(D10:D15)</f>
        <v>16199</v>
      </c>
      <c r="E9" s="306">
        <f>SUM(E10:E15)</f>
        <v>2142884</v>
      </c>
      <c r="F9" s="26"/>
      <c r="G9" s="26"/>
      <c r="H9" s="26"/>
      <c r="N9" s="26"/>
    </row>
    <row r="10" spans="1:19" ht="13.5">
      <c r="A10" s="23"/>
      <c r="B10" s="307"/>
      <c r="C10" s="307" t="s">
        <v>96</v>
      </c>
      <c r="D10" s="305">
        <v>4146</v>
      </c>
      <c r="E10" s="306">
        <v>1311044</v>
      </c>
      <c r="F10" s="42"/>
      <c r="G10" s="42"/>
      <c r="H10" s="42"/>
      <c r="L10" s="25"/>
      <c r="O10" s="25"/>
    </row>
    <row r="11" spans="1:19" ht="13.5">
      <c r="A11" s="23"/>
      <c r="B11" s="307"/>
      <c r="C11" s="308" t="s">
        <v>97</v>
      </c>
      <c r="D11" s="309">
        <v>2811</v>
      </c>
      <c r="E11" s="306">
        <v>672917</v>
      </c>
      <c r="F11" s="26"/>
      <c r="G11" s="26"/>
      <c r="H11" s="26"/>
      <c r="I11" s="62"/>
      <c r="L11" s="25"/>
      <c r="O11" s="25"/>
    </row>
    <row r="12" spans="1:19" ht="13.5">
      <c r="A12" s="23"/>
      <c r="B12" s="307"/>
      <c r="C12" s="308" t="s">
        <v>338</v>
      </c>
      <c r="D12" s="305">
        <v>495</v>
      </c>
      <c r="E12" s="306">
        <v>87000</v>
      </c>
      <c r="F12" s="26"/>
      <c r="G12" s="26"/>
      <c r="H12" s="26"/>
      <c r="I12" s="26"/>
      <c r="J12" s="26"/>
      <c r="K12" s="26"/>
      <c r="L12" s="26"/>
      <c r="O12" s="25"/>
    </row>
    <row r="13" spans="1:19" ht="13.5">
      <c r="A13" s="23"/>
      <c r="B13" s="307"/>
      <c r="C13" s="307" t="s">
        <v>98</v>
      </c>
      <c r="D13" s="310" t="s">
        <v>113</v>
      </c>
      <c r="E13" s="261" t="s">
        <v>113</v>
      </c>
      <c r="F13" s="26"/>
      <c r="G13" s="26"/>
      <c r="H13" s="26"/>
      <c r="I13" s="40"/>
      <c r="J13" s="40"/>
      <c r="K13" s="42"/>
      <c r="L13" s="42"/>
      <c r="Q13" s="25"/>
    </row>
    <row r="14" spans="1:19" ht="13.5">
      <c r="A14" s="23"/>
      <c r="B14" s="307"/>
      <c r="C14" s="307" t="s">
        <v>99</v>
      </c>
      <c r="D14" s="304">
        <v>1</v>
      </c>
      <c r="E14" s="202">
        <v>3001</v>
      </c>
      <c r="F14" s="26"/>
      <c r="G14" s="26"/>
      <c r="H14" s="26"/>
      <c r="I14" s="40"/>
      <c r="J14" s="40"/>
      <c r="K14" s="42"/>
      <c r="L14" s="42"/>
      <c r="Q14" s="25"/>
    </row>
    <row r="15" spans="1:19" ht="14.25" thickBot="1">
      <c r="A15" s="23"/>
      <c r="B15" s="311"/>
      <c r="C15" s="312" t="s">
        <v>49</v>
      </c>
      <c r="D15" s="313">
        <v>8746</v>
      </c>
      <c r="E15" s="173">
        <v>68922</v>
      </c>
      <c r="F15" s="26"/>
      <c r="G15" s="26"/>
      <c r="H15" s="26"/>
      <c r="I15" s="42"/>
      <c r="J15" s="42"/>
      <c r="K15" s="42"/>
      <c r="L15" s="42"/>
      <c r="Q15" s="26"/>
    </row>
    <row r="16" spans="1:19" ht="13.5">
      <c r="A16" s="23"/>
      <c r="B16" s="314" t="s">
        <v>47</v>
      </c>
      <c r="C16" s="315"/>
      <c r="D16" s="316"/>
      <c r="E16" s="4"/>
      <c r="F16" s="26"/>
      <c r="G16" s="26"/>
      <c r="H16" s="26"/>
      <c r="I16" s="42"/>
      <c r="J16" s="42"/>
      <c r="K16" s="42"/>
      <c r="L16" s="42"/>
      <c r="Q16" s="26"/>
    </row>
    <row r="17" spans="1:7" ht="15" customHeight="1">
      <c r="A17" s="23"/>
      <c r="B17" s="59"/>
      <c r="C17" s="60"/>
      <c r="D17" s="63"/>
      <c r="E17" s="28"/>
      <c r="F17" s="42"/>
      <c r="G17" s="42"/>
    </row>
    <row r="18" spans="1:7" ht="21" customHeight="1">
      <c r="B18" s="47"/>
      <c r="C18" s="47"/>
      <c r="D18" s="47"/>
      <c r="E18" s="47"/>
    </row>
    <row r="19" spans="1:7" ht="15" customHeight="1">
      <c r="B19" s="53"/>
      <c r="C19" s="53"/>
      <c r="D19" s="45"/>
      <c r="E19" s="45"/>
      <c r="G19" s="25"/>
    </row>
    <row r="20" spans="1:7" ht="15" customHeight="1">
      <c r="B20" s="53"/>
      <c r="C20" s="53"/>
      <c r="D20" s="45"/>
      <c r="E20" s="45"/>
    </row>
    <row r="21" spans="1:7" ht="15" customHeight="1">
      <c r="B21" s="53"/>
      <c r="C21" s="53"/>
      <c r="D21" s="45"/>
      <c r="E21" s="45"/>
      <c r="G21" s="25"/>
    </row>
    <row r="22" spans="1:7" ht="15" customHeight="1">
      <c r="B22" s="53"/>
      <c r="C22" s="53"/>
      <c r="G22" s="25"/>
    </row>
    <row r="23" spans="1:7" ht="15" customHeight="1">
      <c r="B23" s="28"/>
      <c r="C23" s="28"/>
    </row>
    <row r="24" spans="1:7" ht="13.5" customHeight="1">
      <c r="B24" s="28"/>
      <c r="C24" s="28"/>
    </row>
    <row r="25" spans="1:7" ht="13.5" customHeight="1">
      <c r="B25" s="28"/>
      <c r="C25" s="28"/>
    </row>
  </sheetData>
  <mergeCells count="7">
    <mergeCell ref="B9:C9"/>
    <mergeCell ref="B2:E2"/>
    <mergeCell ref="B4:C4"/>
    <mergeCell ref="B8:C8"/>
    <mergeCell ref="B5:C5"/>
    <mergeCell ref="B6:C6"/>
    <mergeCell ref="B7:C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C150"/>
  <sheetViews>
    <sheetView showGridLines="0" zoomScaleNormal="100" zoomScaleSheetLayoutView="100" workbookViewId="0">
      <selection activeCell="C18" sqref="C18"/>
    </sheetView>
  </sheetViews>
  <sheetFormatPr defaultRowHeight="13.5"/>
  <cols>
    <col min="1" max="1" width="17.875" style="23" bestFit="1" customWidth="1"/>
    <col min="2" max="2" width="22.875" style="23" customWidth="1"/>
    <col min="3" max="8" width="11.5" style="23" customWidth="1"/>
    <col min="9" max="10" width="9.75" style="23" bestFit="1" customWidth="1"/>
    <col min="11" max="12" width="9.125" style="23" bestFit="1" customWidth="1"/>
    <col min="13" max="16384" width="9" style="23"/>
  </cols>
  <sheetData>
    <row r="2" spans="1:26" ht="20.25" customHeight="1">
      <c r="A2" s="64"/>
      <c r="B2" s="461" t="s">
        <v>339</v>
      </c>
      <c r="C2" s="461"/>
      <c r="D2" s="461"/>
      <c r="E2" s="461"/>
      <c r="F2" s="461"/>
      <c r="G2" s="461"/>
      <c r="H2" s="461"/>
    </row>
    <row r="3" spans="1:26" s="28" customFormat="1" ht="15" customHeight="1" thickBot="1">
      <c r="B3" s="212"/>
      <c r="C3" s="212"/>
      <c r="D3" s="212"/>
      <c r="E3" s="212"/>
      <c r="F3" s="212"/>
      <c r="G3" s="212"/>
      <c r="H3" s="214" t="s">
        <v>101</v>
      </c>
      <c r="M3" s="50"/>
      <c r="N3" s="50"/>
      <c r="O3" s="50"/>
    </row>
    <row r="4" spans="1:26" ht="15" customHeight="1">
      <c r="B4" s="466" t="s">
        <v>55</v>
      </c>
      <c r="C4" s="458" t="s">
        <v>53</v>
      </c>
      <c r="D4" s="460"/>
      <c r="E4" s="458" t="s">
        <v>54</v>
      </c>
      <c r="F4" s="460"/>
      <c r="G4" s="458" t="s">
        <v>104</v>
      </c>
      <c r="H4" s="459"/>
      <c r="I4" s="76"/>
      <c r="J4" s="76"/>
      <c r="K4" s="76"/>
      <c r="L4" s="42"/>
      <c r="M4" s="42"/>
      <c r="N4" s="42"/>
      <c r="O4" s="42"/>
    </row>
    <row r="5" spans="1:26" ht="15" customHeight="1">
      <c r="B5" s="467"/>
      <c r="C5" s="317" t="s">
        <v>236</v>
      </c>
      <c r="D5" s="317" t="s">
        <v>340</v>
      </c>
      <c r="E5" s="317" t="s">
        <v>236</v>
      </c>
      <c r="F5" s="317" t="s">
        <v>340</v>
      </c>
      <c r="G5" s="281" t="s">
        <v>236</v>
      </c>
      <c r="H5" s="281" t="s">
        <v>340</v>
      </c>
      <c r="I5" s="45"/>
      <c r="J5" s="45"/>
      <c r="K5" s="45"/>
      <c r="L5" s="45"/>
      <c r="M5" s="45"/>
      <c r="N5" s="45"/>
      <c r="O5" s="45"/>
    </row>
    <row r="6" spans="1:26" ht="15" customHeight="1">
      <c r="B6" s="318" t="s">
        <v>5</v>
      </c>
      <c r="C6" s="319">
        <v>2271</v>
      </c>
      <c r="D6" s="319">
        <v>2396</v>
      </c>
      <c r="E6" s="319">
        <v>2144</v>
      </c>
      <c r="F6" s="319">
        <v>2260</v>
      </c>
      <c r="G6" s="320">
        <v>127</v>
      </c>
      <c r="H6" s="320">
        <v>136</v>
      </c>
      <c r="I6" s="45"/>
      <c r="J6" s="45"/>
      <c r="K6" s="45"/>
      <c r="L6" s="45"/>
      <c r="M6" s="45"/>
      <c r="N6" s="45"/>
      <c r="O6" s="45"/>
    </row>
    <row r="7" spans="1:26" ht="15" customHeight="1">
      <c r="B7" s="321" t="s">
        <v>128</v>
      </c>
      <c r="C7" s="322">
        <v>1069</v>
      </c>
      <c r="D7" s="322">
        <v>1189</v>
      </c>
      <c r="E7" s="323">
        <v>1056</v>
      </c>
      <c r="F7" s="323">
        <v>1168</v>
      </c>
      <c r="G7" s="324">
        <v>13</v>
      </c>
      <c r="H7" s="324">
        <v>21</v>
      </c>
      <c r="I7" s="45"/>
      <c r="J7" s="94"/>
      <c r="K7" s="45"/>
      <c r="L7" s="94"/>
      <c r="M7" s="45"/>
      <c r="N7" s="94"/>
      <c r="O7" s="45"/>
    </row>
    <row r="8" spans="1:26" ht="15" customHeight="1">
      <c r="B8" s="321" t="s">
        <v>129</v>
      </c>
      <c r="C8" s="323">
        <v>1154</v>
      </c>
      <c r="D8" s="323">
        <v>1160</v>
      </c>
      <c r="E8" s="323">
        <v>1041</v>
      </c>
      <c r="F8" s="323">
        <v>1045</v>
      </c>
      <c r="G8" s="325">
        <v>113</v>
      </c>
      <c r="H8" s="325">
        <v>115</v>
      </c>
      <c r="I8" s="51"/>
      <c r="J8" s="51"/>
      <c r="K8" s="51"/>
      <c r="L8" s="51"/>
      <c r="M8" s="51"/>
      <c r="N8" s="51"/>
      <c r="O8" s="51"/>
    </row>
    <row r="9" spans="1:26" ht="15" customHeight="1" thickBot="1">
      <c r="B9" s="326" t="s">
        <v>130</v>
      </c>
      <c r="C9" s="327">
        <v>48</v>
      </c>
      <c r="D9" s="327">
        <v>47</v>
      </c>
      <c r="E9" s="327">
        <v>47</v>
      </c>
      <c r="F9" s="327">
        <v>47</v>
      </c>
      <c r="G9" s="328">
        <v>1</v>
      </c>
      <c r="H9" s="328">
        <v>0</v>
      </c>
      <c r="I9" s="45"/>
      <c r="J9" s="45"/>
      <c r="K9" s="45"/>
      <c r="L9" s="45"/>
    </row>
    <row r="10" spans="1:26" ht="15" customHeight="1">
      <c r="B10" s="329" t="s">
        <v>152</v>
      </c>
      <c r="C10" s="330"/>
      <c r="D10" s="330"/>
      <c r="E10" s="330"/>
      <c r="F10" s="330"/>
      <c r="G10" s="330"/>
      <c r="H10" s="4"/>
      <c r="I10" s="45"/>
      <c r="J10" s="45"/>
      <c r="K10" s="45"/>
      <c r="L10" s="45"/>
    </row>
    <row r="11" spans="1:26" ht="15" customHeight="1">
      <c r="B11" s="329" t="s">
        <v>341</v>
      </c>
      <c r="C11" s="331"/>
      <c r="D11" s="331"/>
      <c r="E11" s="331"/>
      <c r="F11" s="331"/>
      <c r="G11" s="331"/>
      <c r="H11" s="4"/>
      <c r="I11" s="45"/>
      <c r="J11" s="45"/>
      <c r="K11" s="45"/>
      <c r="L11" s="45"/>
    </row>
    <row r="12" spans="1:26" ht="15" customHeight="1">
      <c r="B12" s="84"/>
      <c r="C12" s="85"/>
      <c r="D12" s="85"/>
      <c r="E12" s="85"/>
      <c r="F12" s="85"/>
      <c r="G12" s="85"/>
      <c r="H12" s="28"/>
      <c r="I12" s="45"/>
      <c r="J12" s="45"/>
      <c r="K12" s="45"/>
      <c r="L12" s="45"/>
    </row>
    <row r="13" spans="1:26" ht="15" customHeight="1">
      <c r="B13" s="84"/>
      <c r="C13" s="85"/>
      <c r="D13" s="85"/>
      <c r="E13" s="85"/>
      <c r="F13" s="85"/>
      <c r="G13" s="85"/>
      <c r="H13" s="28"/>
      <c r="I13" s="45"/>
      <c r="J13" s="45"/>
      <c r="K13" s="45"/>
      <c r="L13" s="45"/>
    </row>
    <row r="14" spans="1:26" ht="9.9499999999999993" customHeight="1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R14" s="26"/>
      <c r="S14" s="26"/>
      <c r="T14" s="26"/>
      <c r="Z14" s="26"/>
    </row>
    <row r="15" spans="1:26" ht="9.9499999999999993" customHeight="1"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2"/>
      <c r="T15" s="42"/>
      <c r="W15" s="25"/>
      <c r="Z15" s="25"/>
    </row>
    <row r="16" spans="1:26" ht="9.9499999999999993" customHeight="1">
      <c r="B16" s="86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2"/>
      <c r="Q16" s="42"/>
      <c r="R16" s="42"/>
      <c r="S16" s="42"/>
      <c r="T16" s="42"/>
    </row>
    <row r="17" spans="2:29" ht="9.9499999999999993" customHeight="1">
      <c r="B17" s="86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2"/>
      <c r="Q17" s="42"/>
      <c r="R17" s="42"/>
      <c r="S17" s="42"/>
      <c r="T17" s="42"/>
      <c r="X17" s="25"/>
      <c r="AA17" s="25"/>
    </row>
    <row r="18" spans="2:29" ht="9.9499999999999993" customHeight="1">
      <c r="B18" s="86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6"/>
      <c r="Q18" s="26"/>
      <c r="R18" s="26"/>
      <c r="S18" s="26"/>
      <c r="T18" s="26"/>
      <c r="U18" s="62"/>
      <c r="X18" s="25"/>
      <c r="AA18" s="25"/>
    </row>
    <row r="19" spans="2:29" ht="9.9499999999999993" customHeight="1">
      <c r="B19" s="86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6"/>
      <c r="Q19" s="26"/>
      <c r="R19" s="26"/>
      <c r="S19" s="26"/>
      <c r="T19" s="26"/>
      <c r="U19" s="26"/>
      <c r="V19" s="26"/>
      <c r="W19" s="26"/>
      <c r="X19" s="26"/>
      <c r="AA19" s="25"/>
    </row>
    <row r="20" spans="2:29" ht="9.9499999999999993" customHeight="1">
      <c r="B20" s="86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6"/>
      <c r="Q20" s="26"/>
      <c r="R20" s="26"/>
      <c r="S20" s="26"/>
      <c r="T20" s="26"/>
      <c r="U20" s="40"/>
      <c r="V20" s="40"/>
      <c r="W20" s="42"/>
      <c r="X20" s="42"/>
      <c r="AC20" s="25"/>
    </row>
    <row r="21" spans="2:29" ht="9.9499999999999993" customHeight="1">
      <c r="B21" s="87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6"/>
      <c r="Q21" s="26"/>
      <c r="R21" s="26"/>
      <c r="S21" s="26"/>
      <c r="T21" s="26"/>
      <c r="U21" s="42"/>
      <c r="V21" s="42"/>
      <c r="W21" s="42"/>
      <c r="X21" s="42"/>
      <c r="AC21" s="26"/>
    </row>
    <row r="22" spans="2:29" ht="9.9499999999999993" customHeight="1">
      <c r="B22" s="28"/>
      <c r="I22" s="26"/>
      <c r="J22" s="26"/>
      <c r="K22" s="26"/>
      <c r="L22" s="26"/>
      <c r="M22" s="26"/>
      <c r="N22" s="42"/>
      <c r="O22" s="42"/>
      <c r="P22" s="42"/>
      <c r="Q22" s="42"/>
    </row>
    <row r="23" spans="2:29" ht="9.9499999999999993" customHeight="1">
      <c r="B23" s="47"/>
      <c r="C23" s="47"/>
      <c r="D23" s="47"/>
      <c r="E23" s="47"/>
      <c r="F23" s="47"/>
      <c r="G23" s="47"/>
      <c r="H23" s="47"/>
      <c r="I23" s="46"/>
      <c r="J23" s="46"/>
      <c r="K23" s="46"/>
      <c r="L23" s="46"/>
      <c r="M23" s="46"/>
    </row>
    <row r="24" spans="2:29" ht="9.9499999999999993" customHeight="1">
      <c r="B24" s="53"/>
      <c r="C24" s="45"/>
      <c r="D24" s="45"/>
      <c r="E24" s="45"/>
      <c r="F24" s="45"/>
      <c r="G24" s="45"/>
      <c r="H24" s="45"/>
      <c r="I24" s="46"/>
      <c r="J24" s="46"/>
      <c r="K24" s="46"/>
      <c r="L24" s="46"/>
      <c r="Q24" s="25"/>
    </row>
    <row r="25" spans="2:29" ht="9.9499999999999993" customHeight="1">
      <c r="B25" s="53"/>
      <c r="C25" s="45"/>
      <c r="D25" s="45"/>
      <c r="E25" s="45"/>
      <c r="F25" s="45"/>
      <c r="G25" s="45"/>
      <c r="H25" s="45"/>
      <c r="I25" s="46"/>
      <c r="J25" s="46"/>
      <c r="K25" s="46"/>
      <c r="L25" s="46"/>
      <c r="O25" s="25"/>
    </row>
    <row r="26" spans="2:29" ht="9.9499999999999993" customHeight="1">
      <c r="B26" s="53"/>
      <c r="C26" s="45"/>
      <c r="D26" s="45"/>
      <c r="E26" s="45"/>
      <c r="F26" s="45"/>
      <c r="G26" s="45"/>
      <c r="H26" s="45"/>
      <c r="I26" s="46"/>
      <c r="J26" s="46"/>
      <c r="K26" s="46"/>
      <c r="L26" s="46"/>
      <c r="O26" s="26"/>
      <c r="Q26" s="25"/>
    </row>
    <row r="27" spans="2:29" ht="9.9499999999999993" customHeight="1">
      <c r="B27" s="53"/>
      <c r="I27" s="40"/>
      <c r="J27" s="40"/>
      <c r="K27" s="40"/>
      <c r="L27" s="40"/>
      <c r="Q27" s="25"/>
    </row>
    <row r="28" spans="2:29" ht="9.9499999999999993" customHeight="1">
      <c r="B28" s="28"/>
    </row>
    <row r="29" spans="2:29" ht="9.9499999999999993" customHeight="1">
      <c r="B29" s="28"/>
      <c r="O29" s="25"/>
    </row>
    <row r="30" spans="2:29" ht="9.9499999999999993" customHeight="1">
      <c r="B30" s="28"/>
    </row>
    <row r="31" spans="2:29" ht="9.9499999999999993" customHeight="1"/>
    <row r="32" spans="2:2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</sheetData>
  <mergeCells count="5">
    <mergeCell ref="B2:H2"/>
    <mergeCell ref="G4:H4"/>
    <mergeCell ref="E4:F4"/>
    <mergeCell ref="C4:D4"/>
    <mergeCell ref="B4:B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8" min="1" max="61" man="1"/>
  </col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8"/>
  <sheetViews>
    <sheetView showGridLines="0" zoomScaleNormal="100" zoomScaleSheetLayoutView="100" workbookViewId="0">
      <selection activeCell="B2" sqref="B2:G2"/>
    </sheetView>
  </sheetViews>
  <sheetFormatPr defaultRowHeight="13.5"/>
  <cols>
    <col min="1" max="1" width="17.875" style="23" bestFit="1" customWidth="1"/>
    <col min="2" max="2" width="22.875" style="23" customWidth="1"/>
    <col min="3" max="4" width="11.5" style="23" customWidth="1"/>
    <col min="5" max="5" width="22.875" style="23" customWidth="1"/>
    <col min="6" max="7" width="11.5" style="23" customWidth="1"/>
    <col min="8" max="9" width="9.75" style="23" bestFit="1" customWidth="1"/>
    <col min="10" max="11" width="9.125" style="23" bestFit="1" customWidth="1"/>
    <col min="12" max="16384" width="9" style="23"/>
  </cols>
  <sheetData>
    <row r="2" spans="1:24" ht="20.25" customHeight="1">
      <c r="A2" s="64"/>
      <c r="B2" s="493" t="s">
        <v>342</v>
      </c>
      <c r="C2" s="493"/>
      <c r="D2" s="493"/>
      <c r="E2" s="493"/>
      <c r="F2" s="493"/>
      <c r="G2" s="493"/>
      <c r="H2" s="42"/>
      <c r="I2" s="42"/>
      <c r="J2" s="42"/>
      <c r="K2" s="42"/>
      <c r="L2" s="42"/>
      <c r="M2" s="42"/>
      <c r="N2" s="42"/>
      <c r="O2" s="45"/>
      <c r="P2" s="45"/>
      <c r="Q2" s="45"/>
      <c r="U2" s="25"/>
      <c r="V2" s="25"/>
      <c r="X2" s="25"/>
    </row>
    <row r="3" spans="1:24" ht="14.25" customHeight="1" thickBot="1">
      <c r="B3" s="24"/>
      <c r="C3" s="24"/>
      <c r="D3" s="24"/>
      <c r="E3" s="24"/>
      <c r="F3" s="24"/>
      <c r="G3" s="95" t="s">
        <v>102</v>
      </c>
      <c r="H3" s="26"/>
      <c r="I3" s="26"/>
      <c r="J3" s="26"/>
      <c r="K3" s="26"/>
      <c r="L3" s="26"/>
      <c r="M3" s="26"/>
      <c r="N3" s="26"/>
      <c r="O3" s="45"/>
      <c r="P3" s="45"/>
      <c r="Q3" s="45"/>
      <c r="R3" s="26"/>
    </row>
    <row r="4" spans="1:24" ht="15" customHeight="1">
      <c r="B4" s="477" t="s">
        <v>50</v>
      </c>
      <c r="C4" s="497" t="s">
        <v>51</v>
      </c>
      <c r="D4" s="499"/>
      <c r="E4" s="495" t="s">
        <v>153</v>
      </c>
      <c r="F4" s="497" t="s">
        <v>51</v>
      </c>
      <c r="G4" s="498"/>
      <c r="H4" s="26"/>
      <c r="I4" s="26"/>
      <c r="J4" s="26"/>
      <c r="K4" s="26"/>
      <c r="L4" s="26"/>
      <c r="M4" s="26"/>
      <c r="N4" s="26"/>
      <c r="O4" s="45"/>
      <c r="P4" s="45"/>
      <c r="Q4" s="26"/>
      <c r="U4" s="25"/>
      <c r="V4" s="25"/>
      <c r="X4" s="25"/>
    </row>
    <row r="5" spans="1:24" ht="15" customHeight="1">
      <c r="B5" s="494"/>
      <c r="C5" s="65" t="s">
        <v>237</v>
      </c>
      <c r="D5" s="143" t="s">
        <v>343</v>
      </c>
      <c r="E5" s="496"/>
      <c r="F5" s="66" t="s">
        <v>237</v>
      </c>
      <c r="G5" s="143" t="s">
        <v>343</v>
      </c>
      <c r="H5" s="26"/>
      <c r="I5" s="26"/>
      <c r="J5" s="26"/>
      <c r="K5" s="26"/>
      <c r="L5" s="26"/>
      <c r="M5" s="26"/>
      <c r="N5" s="26"/>
      <c r="O5" s="45"/>
      <c r="P5" s="26"/>
      <c r="Q5" s="26"/>
      <c r="U5" s="25"/>
      <c r="V5" s="25"/>
      <c r="X5" s="25"/>
    </row>
    <row r="6" spans="1:24" ht="15" customHeight="1">
      <c r="B6" s="67" t="s">
        <v>5</v>
      </c>
      <c r="C6" s="68">
        <v>3966</v>
      </c>
      <c r="D6" s="69">
        <v>2381</v>
      </c>
      <c r="E6" s="70" t="s">
        <v>5</v>
      </c>
      <c r="F6" s="68">
        <v>5300</v>
      </c>
      <c r="G6" s="71">
        <v>5371</v>
      </c>
      <c r="H6" s="26"/>
      <c r="I6" s="26"/>
      <c r="J6" s="26"/>
      <c r="K6" s="26"/>
      <c r="L6" s="26"/>
      <c r="M6" s="26"/>
      <c r="N6" s="26"/>
      <c r="O6" s="45"/>
      <c r="P6" s="26"/>
      <c r="Q6" s="26"/>
      <c r="U6" s="25"/>
      <c r="V6" s="25"/>
      <c r="X6" s="25"/>
    </row>
    <row r="7" spans="1:24" ht="15" customHeight="1">
      <c r="B7" s="67" t="s">
        <v>154</v>
      </c>
      <c r="C7" s="72">
        <v>173</v>
      </c>
      <c r="D7" s="73">
        <v>89</v>
      </c>
      <c r="E7" s="74" t="s">
        <v>155</v>
      </c>
      <c r="F7" s="72">
        <v>3331</v>
      </c>
      <c r="G7" s="35">
        <v>3303</v>
      </c>
      <c r="H7" s="26"/>
      <c r="I7" s="26"/>
      <c r="J7" s="26"/>
      <c r="K7" s="26"/>
      <c r="L7" s="26"/>
      <c r="M7" s="26"/>
      <c r="N7" s="26"/>
      <c r="O7" s="45"/>
      <c r="P7" s="26"/>
      <c r="Q7" s="26"/>
      <c r="U7" s="25"/>
      <c r="V7" s="25"/>
      <c r="X7" s="25"/>
    </row>
    <row r="8" spans="1:24" ht="15" customHeight="1">
      <c r="B8" s="67" t="s">
        <v>156</v>
      </c>
      <c r="C8" s="72">
        <v>1</v>
      </c>
      <c r="D8" s="73" t="s">
        <v>113</v>
      </c>
      <c r="E8" s="74" t="s">
        <v>157</v>
      </c>
      <c r="F8" s="72">
        <v>806</v>
      </c>
      <c r="G8" s="35">
        <v>755</v>
      </c>
      <c r="H8" s="26"/>
      <c r="I8" s="26"/>
      <c r="J8" s="26"/>
      <c r="K8" s="26"/>
      <c r="L8" s="26"/>
      <c r="M8" s="26"/>
      <c r="N8" s="26"/>
      <c r="O8" s="45"/>
      <c r="P8" s="26"/>
      <c r="Q8" s="26"/>
      <c r="X8" s="25"/>
    </row>
    <row r="9" spans="1:24" ht="15" customHeight="1">
      <c r="B9" s="67" t="s">
        <v>158</v>
      </c>
      <c r="C9" s="72">
        <v>201</v>
      </c>
      <c r="D9" s="73">
        <v>172</v>
      </c>
      <c r="E9" s="74" t="s">
        <v>159</v>
      </c>
      <c r="F9" s="72">
        <v>740</v>
      </c>
      <c r="G9" s="35">
        <v>812</v>
      </c>
      <c r="H9" s="26"/>
      <c r="I9" s="26"/>
      <c r="J9" s="26"/>
      <c r="K9" s="26"/>
      <c r="L9" s="26"/>
      <c r="M9" s="26"/>
      <c r="N9" s="26"/>
      <c r="O9" s="45"/>
      <c r="P9" s="26"/>
      <c r="Q9" s="26"/>
      <c r="X9" s="25"/>
    </row>
    <row r="10" spans="1:24" ht="15" customHeight="1">
      <c r="B10" s="67" t="s">
        <v>160</v>
      </c>
      <c r="C10" s="72">
        <v>99</v>
      </c>
      <c r="D10" s="73">
        <v>89</v>
      </c>
      <c r="E10" s="74" t="s">
        <v>161</v>
      </c>
      <c r="F10" s="72">
        <v>340</v>
      </c>
      <c r="G10" s="35">
        <v>403</v>
      </c>
      <c r="H10" s="26"/>
      <c r="I10" s="26"/>
      <c r="J10" s="26"/>
      <c r="K10" s="26"/>
      <c r="L10" s="26"/>
      <c r="M10" s="26"/>
      <c r="N10" s="26"/>
    </row>
    <row r="11" spans="1:24" ht="15" customHeight="1">
      <c r="B11" s="67" t="s">
        <v>162</v>
      </c>
      <c r="C11" s="72" t="s">
        <v>113</v>
      </c>
      <c r="D11" s="73" t="s">
        <v>113</v>
      </c>
      <c r="E11" s="74" t="s">
        <v>163</v>
      </c>
      <c r="F11" s="72">
        <v>58</v>
      </c>
      <c r="G11" s="35">
        <v>89</v>
      </c>
      <c r="H11" s="26"/>
      <c r="I11" s="52"/>
      <c r="J11" s="52"/>
      <c r="K11" s="52"/>
      <c r="L11" s="52"/>
      <c r="M11" s="26"/>
      <c r="N11" s="26"/>
      <c r="O11" s="75"/>
      <c r="P11" s="75"/>
      <c r="Q11" s="75"/>
      <c r="X11" s="25"/>
    </row>
    <row r="12" spans="1:24" ht="15" customHeight="1">
      <c r="B12" s="67" t="s">
        <v>164</v>
      </c>
      <c r="C12" s="72">
        <v>21</v>
      </c>
      <c r="D12" s="73">
        <v>5</v>
      </c>
      <c r="E12" s="74" t="s">
        <v>165</v>
      </c>
      <c r="F12" s="72">
        <v>1</v>
      </c>
      <c r="G12" s="35" t="s">
        <v>113</v>
      </c>
      <c r="H12" s="75"/>
      <c r="I12" s="75"/>
      <c r="J12" s="75"/>
      <c r="K12" s="75"/>
      <c r="L12" s="75"/>
      <c r="Q12" s="26"/>
      <c r="S12" s="25"/>
    </row>
    <row r="13" spans="1:24" ht="15" customHeight="1">
      <c r="B13" s="67" t="s">
        <v>166</v>
      </c>
      <c r="C13" s="72">
        <v>53</v>
      </c>
      <c r="D13" s="73">
        <v>95</v>
      </c>
      <c r="E13" s="74" t="s">
        <v>167</v>
      </c>
      <c r="F13" s="72">
        <v>2</v>
      </c>
      <c r="G13" s="35" t="s">
        <v>113</v>
      </c>
      <c r="K13" s="45"/>
      <c r="N13" s="25"/>
      <c r="O13" s="25"/>
      <c r="Q13" s="25"/>
    </row>
    <row r="14" spans="1:24" ht="15" customHeight="1">
      <c r="B14" s="67" t="s">
        <v>168</v>
      </c>
      <c r="C14" s="72">
        <v>572</v>
      </c>
      <c r="D14" s="73">
        <v>326</v>
      </c>
      <c r="E14" s="74" t="s">
        <v>169</v>
      </c>
      <c r="F14" s="72" t="s">
        <v>113</v>
      </c>
      <c r="G14" s="35" t="s">
        <v>113</v>
      </c>
      <c r="H14" s="76"/>
      <c r="I14" s="42"/>
      <c r="J14" s="42"/>
      <c r="K14" s="42"/>
      <c r="L14" s="42"/>
      <c r="M14" s="42"/>
      <c r="N14" s="42"/>
      <c r="P14" s="25"/>
    </row>
    <row r="15" spans="1:24" ht="15" customHeight="1">
      <c r="B15" s="67" t="s">
        <v>170</v>
      </c>
      <c r="C15" s="72">
        <v>27</v>
      </c>
      <c r="D15" s="73">
        <v>56</v>
      </c>
      <c r="E15" s="74" t="s">
        <v>171</v>
      </c>
      <c r="F15" s="72" t="s">
        <v>113</v>
      </c>
      <c r="G15" s="35" t="s">
        <v>113</v>
      </c>
      <c r="H15" s="42"/>
      <c r="I15" s="42"/>
      <c r="J15" s="42"/>
      <c r="K15" s="42"/>
      <c r="L15" s="42"/>
      <c r="M15" s="42"/>
      <c r="N15" s="42"/>
    </row>
    <row r="16" spans="1:24" ht="15" customHeight="1">
      <c r="B16" s="67" t="s">
        <v>172</v>
      </c>
      <c r="C16" s="72">
        <v>259</v>
      </c>
      <c r="D16" s="73">
        <v>256</v>
      </c>
      <c r="E16" s="74" t="s">
        <v>173</v>
      </c>
      <c r="F16" s="72" t="s">
        <v>113</v>
      </c>
      <c r="G16" s="35" t="s">
        <v>113</v>
      </c>
      <c r="H16" s="26"/>
      <c r="I16" s="77"/>
      <c r="J16" s="26"/>
      <c r="K16" s="26"/>
      <c r="L16" s="77"/>
      <c r="M16" s="26"/>
      <c r="N16" s="26"/>
      <c r="O16" s="26"/>
      <c r="P16" s="26"/>
      <c r="Q16" s="26"/>
      <c r="R16" s="26"/>
      <c r="S16" s="26"/>
    </row>
    <row r="17" spans="2:26" ht="15" customHeight="1">
      <c r="B17" s="67" t="s">
        <v>174</v>
      </c>
      <c r="C17" s="72">
        <v>3</v>
      </c>
      <c r="D17" s="73">
        <v>12</v>
      </c>
      <c r="E17" s="74" t="s">
        <v>175</v>
      </c>
      <c r="F17" s="72">
        <v>12</v>
      </c>
      <c r="G17" s="35">
        <v>8</v>
      </c>
      <c r="H17" s="26"/>
      <c r="I17" s="77"/>
      <c r="J17" s="26"/>
      <c r="K17" s="26"/>
      <c r="L17" s="77"/>
      <c r="M17" s="26"/>
      <c r="N17" s="26"/>
      <c r="T17" s="25"/>
    </row>
    <row r="18" spans="2:26" ht="15" customHeight="1">
      <c r="B18" s="67" t="s">
        <v>176</v>
      </c>
      <c r="C18" s="72">
        <v>1</v>
      </c>
      <c r="D18" s="73">
        <v>1</v>
      </c>
      <c r="E18" s="74" t="s">
        <v>177</v>
      </c>
      <c r="F18" s="72" t="s">
        <v>113</v>
      </c>
      <c r="G18" s="35" t="s">
        <v>113</v>
      </c>
      <c r="H18" s="26"/>
      <c r="I18" s="77"/>
      <c r="J18" s="26"/>
      <c r="K18" s="26"/>
      <c r="L18" s="77"/>
      <c r="M18" s="26"/>
      <c r="N18" s="26"/>
      <c r="O18" s="43"/>
      <c r="P18" s="43"/>
      <c r="Q18" s="43"/>
      <c r="R18" s="43"/>
      <c r="T18" s="26"/>
    </row>
    <row r="19" spans="2:26" ht="15" customHeight="1">
      <c r="B19" s="67" t="s">
        <v>178</v>
      </c>
      <c r="C19" s="72">
        <v>5</v>
      </c>
      <c r="D19" s="73">
        <v>1</v>
      </c>
      <c r="E19" s="74" t="s">
        <v>179</v>
      </c>
      <c r="F19" s="72" t="s">
        <v>113</v>
      </c>
      <c r="G19" s="35" t="s">
        <v>113</v>
      </c>
      <c r="H19" s="26"/>
      <c r="I19" s="77"/>
      <c r="J19" s="26"/>
      <c r="K19" s="26"/>
      <c r="L19" s="77"/>
      <c r="M19" s="26"/>
      <c r="N19" s="26"/>
      <c r="O19" s="43"/>
      <c r="P19" s="43"/>
      <c r="Q19" s="43"/>
      <c r="R19" s="43"/>
      <c r="S19" s="25"/>
      <c r="T19" s="25"/>
    </row>
    <row r="20" spans="2:26" ht="15" customHeight="1">
      <c r="B20" s="67" t="s">
        <v>180</v>
      </c>
      <c r="C20" s="72">
        <v>145</v>
      </c>
      <c r="D20" s="73">
        <v>130</v>
      </c>
      <c r="E20" s="74" t="s">
        <v>181</v>
      </c>
      <c r="F20" s="72">
        <v>1</v>
      </c>
      <c r="G20" s="35" t="s">
        <v>113</v>
      </c>
      <c r="H20" s="26"/>
      <c r="I20" s="26"/>
      <c r="J20" s="26"/>
      <c r="K20" s="26"/>
      <c r="L20" s="26"/>
      <c r="M20" s="26"/>
      <c r="N20" s="26"/>
      <c r="O20" s="45"/>
      <c r="P20" s="45"/>
      <c r="Q20" s="46"/>
      <c r="R20" s="46"/>
      <c r="S20" s="25"/>
      <c r="T20" s="25"/>
      <c r="U20" s="25"/>
      <c r="V20" s="25"/>
    </row>
    <row r="21" spans="2:26" ht="15" customHeight="1">
      <c r="B21" s="67" t="s">
        <v>182</v>
      </c>
      <c r="C21" s="72">
        <v>90</v>
      </c>
      <c r="D21" s="73">
        <v>74</v>
      </c>
      <c r="E21" s="74" t="s">
        <v>183</v>
      </c>
      <c r="F21" s="72">
        <v>9</v>
      </c>
      <c r="G21" s="35">
        <v>1</v>
      </c>
      <c r="H21" s="26"/>
      <c r="I21" s="26"/>
      <c r="J21" s="26"/>
      <c r="K21" s="26"/>
      <c r="L21" s="26"/>
      <c r="M21" s="26"/>
      <c r="N21" s="26"/>
      <c r="O21" s="45"/>
      <c r="P21" s="45"/>
      <c r="Q21" s="46"/>
      <c r="R21" s="46"/>
    </row>
    <row r="22" spans="2:26" ht="15" customHeight="1">
      <c r="B22" s="67" t="s">
        <v>184</v>
      </c>
      <c r="C22" s="72">
        <v>28</v>
      </c>
      <c r="D22" s="73">
        <v>20</v>
      </c>
      <c r="E22" s="74" t="s">
        <v>185</v>
      </c>
      <c r="F22" s="72" t="s">
        <v>113</v>
      </c>
      <c r="G22" s="35" t="s">
        <v>113</v>
      </c>
      <c r="H22" s="26"/>
      <c r="I22" s="77"/>
      <c r="J22" s="26"/>
      <c r="K22" s="26"/>
      <c r="L22" s="26"/>
      <c r="M22" s="77"/>
      <c r="N22" s="77"/>
      <c r="O22" s="46"/>
      <c r="P22" s="25"/>
      <c r="Q22" s="25"/>
      <c r="R22" s="25"/>
      <c r="S22" s="25"/>
    </row>
    <row r="23" spans="2:26" ht="15" customHeight="1" thickBot="1">
      <c r="B23" s="78" t="s">
        <v>103</v>
      </c>
      <c r="C23" s="79">
        <v>2288</v>
      </c>
      <c r="D23" s="80">
        <v>1055</v>
      </c>
      <c r="E23" s="81"/>
      <c r="F23" s="82"/>
      <c r="G23" s="83"/>
      <c r="H23" s="26"/>
      <c r="I23" s="77"/>
      <c r="J23" s="26"/>
      <c r="K23" s="26"/>
      <c r="L23" s="26"/>
      <c r="M23" s="77"/>
      <c r="N23" s="77"/>
      <c r="O23" s="46"/>
      <c r="Q23" s="25"/>
      <c r="S23" s="25"/>
    </row>
    <row r="24" spans="2:26" ht="15" customHeight="1">
      <c r="B24" s="59" t="s">
        <v>186</v>
      </c>
      <c r="C24" s="28"/>
      <c r="D24" s="28"/>
      <c r="E24" s="60"/>
      <c r="F24" s="60"/>
      <c r="G24" s="63"/>
      <c r="M24" s="40"/>
      <c r="O24" s="25"/>
    </row>
    <row r="25" spans="2:26" ht="15" customHeight="1">
      <c r="B25" s="329" t="s">
        <v>341</v>
      </c>
      <c r="C25" s="85"/>
      <c r="D25" s="85"/>
      <c r="E25" s="60"/>
      <c r="F25" s="60"/>
      <c r="G25" s="60"/>
      <c r="M25" s="25"/>
      <c r="N25" s="25"/>
      <c r="O25" s="25"/>
      <c r="P25" s="25"/>
    </row>
    <row r="26" spans="2:26" ht="15" customHeight="1">
      <c r="B26" s="84"/>
      <c r="C26" s="85"/>
      <c r="D26" s="85"/>
      <c r="E26" s="60"/>
      <c r="F26" s="60"/>
      <c r="G26" s="60"/>
      <c r="H26" s="26"/>
      <c r="I26" s="26"/>
      <c r="J26" s="26"/>
      <c r="K26" s="26"/>
      <c r="N26" s="25"/>
    </row>
    <row r="27" spans="2:26" ht="9.9499999999999993" customHeight="1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Q27" s="26"/>
      <c r="R27" s="26"/>
      <c r="S27" s="26"/>
      <c r="Y27" s="26"/>
    </row>
    <row r="28" spans="2:26" ht="9.9499999999999993" customHeight="1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2"/>
      <c r="S28" s="42"/>
      <c r="V28" s="25"/>
      <c r="Y28" s="25"/>
    </row>
    <row r="29" spans="2:26" ht="9.9499999999999993" customHeight="1">
      <c r="B29" s="86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2"/>
      <c r="P29" s="42"/>
      <c r="Q29" s="42"/>
      <c r="R29" s="42"/>
      <c r="S29" s="42"/>
    </row>
    <row r="30" spans="2:26" ht="9.9499999999999993" customHeight="1">
      <c r="B30" s="8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2"/>
      <c r="P30" s="42"/>
      <c r="Q30" s="42"/>
      <c r="R30" s="42"/>
      <c r="S30" s="42"/>
      <c r="W30" s="25"/>
      <c r="Z30" s="25"/>
    </row>
    <row r="31" spans="2:26" ht="9.9499999999999993" customHeight="1">
      <c r="B31" s="86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6"/>
      <c r="P31" s="26"/>
      <c r="Q31" s="26"/>
      <c r="R31" s="26"/>
      <c r="S31" s="26"/>
      <c r="T31" s="62"/>
      <c r="W31" s="25"/>
      <c r="Z31" s="25"/>
    </row>
    <row r="32" spans="2:26" ht="9.9499999999999993" customHeight="1">
      <c r="B32" s="86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6"/>
      <c r="P32" s="26"/>
      <c r="Q32" s="26"/>
      <c r="R32" s="26"/>
      <c r="S32" s="26"/>
      <c r="T32" s="26"/>
      <c r="U32" s="26"/>
      <c r="V32" s="26"/>
      <c r="W32" s="26"/>
      <c r="Z32" s="25"/>
    </row>
    <row r="33" spans="2:28" ht="9.9499999999999993" customHeight="1">
      <c r="B33" s="86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26"/>
      <c r="P33" s="26"/>
      <c r="Q33" s="26"/>
      <c r="R33" s="26"/>
      <c r="S33" s="26"/>
      <c r="T33" s="40"/>
      <c r="U33" s="40"/>
      <c r="V33" s="42"/>
      <c r="W33" s="42"/>
      <c r="AB33" s="25"/>
    </row>
    <row r="34" spans="2:28" ht="9.9499999999999993" customHeight="1">
      <c r="B34" s="87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6"/>
      <c r="P34" s="26"/>
      <c r="Q34" s="26"/>
      <c r="R34" s="26"/>
      <c r="S34" s="26"/>
      <c r="T34" s="42"/>
      <c r="U34" s="42"/>
      <c r="V34" s="42"/>
      <c r="W34" s="42"/>
      <c r="AB34" s="26"/>
    </row>
    <row r="35" spans="2:28" ht="9.9499999999999993" customHeight="1">
      <c r="B35" s="28"/>
      <c r="G35" s="26"/>
      <c r="H35" s="26"/>
      <c r="I35" s="26"/>
      <c r="J35" s="26"/>
      <c r="K35" s="26"/>
      <c r="L35" s="26"/>
      <c r="M35" s="42"/>
      <c r="N35" s="42"/>
      <c r="O35" s="42"/>
      <c r="P35" s="42"/>
    </row>
    <row r="36" spans="2:28" ht="9.9499999999999993" customHeight="1">
      <c r="B36" s="47"/>
      <c r="C36" s="47"/>
      <c r="D36" s="47"/>
      <c r="E36" s="47"/>
      <c r="F36" s="47"/>
      <c r="H36" s="46"/>
      <c r="I36" s="46"/>
      <c r="J36" s="46"/>
      <c r="K36" s="46"/>
      <c r="L36" s="46"/>
    </row>
    <row r="37" spans="2:28" ht="9.9499999999999993" customHeight="1">
      <c r="B37" s="53"/>
      <c r="C37" s="45"/>
      <c r="D37" s="45"/>
      <c r="E37" s="45"/>
      <c r="F37" s="45"/>
      <c r="G37" s="45"/>
      <c r="H37" s="46"/>
      <c r="I37" s="46"/>
      <c r="J37" s="46"/>
      <c r="K37" s="46"/>
      <c r="P37" s="25"/>
    </row>
    <row r="38" spans="2:28" ht="9.9499999999999993" customHeight="1">
      <c r="B38" s="53"/>
      <c r="C38" s="45"/>
      <c r="D38" s="45"/>
      <c r="E38" s="45"/>
      <c r="F38" s="45"/>
      <c r="G38" s="45"/>
      <c r="H38" s="46"/>
      <c r="I38" s="46"/>
      <c r="J38" s="46"/>
      <c r="K38" s="46"/>
      <c r="N38" s="25"/>
    </row>
    <row r="39" spans="2:28" ht="9.9499999999999993" customHeight="1">
      <c r="B39" s="53"/>
      <c r="C39" s="45"/>
      <c r="D39" s="45"/>
      <c r="E39" s="45"/>
      <c r="F39" s="45"/>
      <c r="G39" s="45"/>
      <c r="H39" s="46"/>
      <c r="I39" s="46"/>
      <c r="J39" s="46"/>
      <c r="K39" s="46"/>
      <c r="N39" s="26"/>
      <c r="P39" s="25"/>
    </row>
    <row r="40" spans="2:28" ht="9.9499999999999993" customHeight="1">
      <c r="B40" s="53"/>
      <c r="H40" s="40"/>
      <c r="I40" s="40"/>
      <c r="J40" s="40"/>
      <c r="K40" s="40"/>
      <c r="P40" s="25"/>
    </row>
    <row r="41" spans="2:28" ht="9.9499999999999993" customHeight="1">
      <c r="B41" s="28"/>
    </row>
    <row r="42" spans="2:28" ht="9.9499999999999993" customHeight="1">
      <c r="B42" s="28"/>
      <c r="N42" s="25"/>
    </row>
    <row r="43" spans="2:28" ht="9.9499999999999993" customHeight="1">
      <c r="B43" s="28"/>
    </row>
    <row r="44" spans="2:28" ht="9.9499999999999993" customHeight="1"/>
    <row r="45" spans="2:28" ht="9.9499999999999993" customHeight="1"/>
    <row r="46" spans="2:28" ht="9.9499999999999993" customHeight="1"/>
    <row r="47" spans="2:28" ht="9.9499999999999993" customHeight="1"/>
    <row r="48" spans="2:2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</sheetData>
  <mergeCells count="5">
    <mergeCell ref="B2:G2"/>
    <mergeCell ref="B4:B5"/>
    <mergeCell ref="E4:E5"/>
    <mergeCell ref="F4:G4"/>
    <mergeCell ref="C4:D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4"/>
  <sheetViews>
    <sheetView showGridLines="0" zoomScaleNormal="100" zoomScaleSheetLayoutView="100" workbookViewId="0">
      <selection activeCell="B2" sqref="B2:G2"/>
    </sheetView>
  </sheetViews>
  <sheetFormatPr defaultRowHeight="13.5"/>
  <cols>
    <col min="1" max="1" width="17.875" style="23" bestFit="1" customWidth="1"/>
    <col min="2" max="2" width="19.125" style="23" customWidth="1"/>
    <col min="3" max="7" width="12.125" style="23" customWidth="1"/>
    <col min="8" max="8" width="9.75" style="23" bestFit="1" customWidth="1"/>
    <col min="9" max="10" width="9.125" style="23" bestFit="1" customWidth="1"/>
    <col min="11" max="16384" width="9" style="23"/>
  </cols>
  <sheetData>
    <row r="2" spans="1:31" ht="21" customHeight="1">
      <c r="A2" s="64"/>
      <c r="B2" s="461" t="s">
        <v>344</v>
      </c>
      <c r="C2" s="461"/>
      <c r="D2" s="461"/>
      <c r="E2" s="461"/>
      <c r="F2" s="461"/>
      <c r="G2" s="461"/>
      <c r="H2" s="26"/>
      <c r="I2" s="26"/>
      <c r="J2" s="26"/>
      <c r="N2" s="26"/>
      <c r="O2" s="26"/>
      <c r="S2" s="25"/>
    </row>
    <row r="3" spans="1:31" ht="6.75" customHeight="1" thickBot="1">
      <c r="B3" s="212"/>
      <c r="C3" s="212"/>
      <c r="D3" s="212"/>
      <c r="E3" s="212"/>
      <c r="F3" s="212"/>
      <c r="G3" s="212"/>
      <c r="H3" s="42"/>
      <c r="I3" s="42"/>
      <c r="J3" s="42"/>
      <c r="K3" s="42"/>
      <c r="L3" s="42"/>
      <c r="M3" s="42"/>
      <c r="N3" s="42"/>
      <c r="O3" s="42"/>
      <c r="P3" s="26"/>
      <c r="Q3" s="26"/>
      <c r="R3" s="26"/>
      <c r="S3" s="26"/>
      <c r="T3" s="26"/>
      <c r="U3" s="42"/>
      <c r="V3" s="42"/>
      <c r="W3" s="42"/>
      <c r="X3" s="42"/>
      <c r="Y3" s="42"/>
      <c r="AB3" s="25"/>
      <c r="AC3" s="25"/>
      <c r="AE3" s="25"/>
    </row>
    <row r="4" spans="1:31" ht="15" customHeight="1">
      <c r="B4" s="241" t="s">
        <v>345</v>
      </c>
      <c r="C4" s="332" t="s">
        <v>346</v>
      </c>
      <c r="D4" s="332" t="s">
        <v>347</v>
      </c>
      <c r="E4" s="332" t="s">
        <v>348</v>
      </c>
      <c r="F4" s="332" t="s">
        <v>349</v>
      </c>
      <c r="G4" s="332" t="s">
        <v>350</v>
      </c>
      <c r="H4" s="42"/>
      <c r="I4" s="42"/>
      <c r="J4" s="42"/>
      <c r="K4" s="42"/>
      <c r="L4" s="42"/>
      <c r="M4" s="42"/>
      <c r="N4" s="42"/>
      <c r="O4" s="42"/>
      <c r="P4" s="26"/>
      <c r="Q4" s="26"/>
      <c r="R4" s="26"/>
      <c r="S4" s="26"/>
      <c r="T4" s="26"/>
      <c r="U4" s="26"/>
      <c r="V4" s="26"/>
      <c r="W4" s="26"/>
      <c r="X4" s="26"/>
      <c r="Y4" s="26"/>
      <c r="AB4" s="25"/>
      <c r="AC4" s="25"/>
      <c r="AE4" s="25"/>
    </row>
    <row r="5" spans="1:31" ht="15" customHeight="1">
      <c r="B5" s="321" t="s">
        <v>52</v>
      </c>
      <c r="C5" s="333">
        <v>11</v>
      </c>
      <c r="D5" s="334">
        <v>10</v>
      </c>
      <c r="E5" s="334">
        <v>10</v>
      </c>
      <c r="F5" s="334">
        <v>10</v>
      </c>
      <c r="G5" s="334">
        <v>10</v>
      </c>
      <c r="H5" s="46"/>
      <c r="I5" s="46"/>
      <c r="J5" s="46"/>
      <c r="K5" s="46"/>
      <c r="L5" s="46"/>
      <c r="M5" s="46"/>
      <c r="N5" s="46"/>
      <c r="O5" s="46"/>
      <c r="R5" s="26"/>
      <c r="S5" s="26"/>
      <c r="T5" s="26"/>
      <c r="U5" s="26"/>
      <c r="V5" s="26"/>
    </row>
    <row r="6" spans="1:31" ht="15" customHeight="1" thickBot="1">
      <c r="B6" s="326" t="s">
        <v>351</v>
      </c>
      <c r="C6" s="335">
        <v>30702</v>
      </c>
      <c r="D6" s="277">
        <v>29922</v>
      </c>
      <c r="E6" s="277">
        <v>29884</v>
      </c>
      <c r="F6" s="277">
        <v>29468</v>
      </c>
      <c r="G6" s="277">
        <v>29386</v>
      </c>
      <c r="H6" s="46"/>
      <c r="I6" s="46"/>
      <c r="J6" s="46"/>
      <c r="K6" s="46"/>
      <c r="L6" s="46"/>
      <c r="M6" s="46"/>
      <c r="N6" s="46"/>
      <c r="O6" s="46"/>
      <c r="Q6" s="26"/>
      <c r="R6" s="26"/>
      <c r="S6" s="26"/>
      <c r="T6" s="26"/>
      <c r="U6" s="26"/>
      <c r="V6" s="26"/>
      <c r="Z6" s="26"/>
      <c r="AB6" s="25"/>
    </row>
    <row r="7" spans="1:31" ht="15" customHeight="1">
      <c r="B7" s="314" t="s">
        <v>135</v>
      </c>
      <c r="C7" s="315"/>
      <c r="D7" s="4"/>
      <c r="E7" s="4"/>
      <c r="F7" s="4"/>
      <c r="G7" s="4"/>
      <c r="H7" s="46"/>
      <c r="I7" s="46"/>
      <c r="J7" s="46"/>
      <c r="K7" s="46"/>
      <c r="L7" s="46"/>
      <c r="M7" s="46"/>
      <c r="Q7" s="26"/>
      <c r="R7" s="26"/>
      <c r="S7" s="26"/>
      <c r="T7" s="26"/>
      <c r="Z7" s="26"/>
    </row>
    <row r="8" spans="1:31" ht="21" customHeight="1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P8" s="26"/>
      <c r="Q8" s="26"/>
      <c r="R8" s="26"/>
      <c r="X8" s="26"/>
    </row>
    <row r="9" spans="1:31" ht="21" customHeight="1"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2"/>
      <c r="R9" s="42"/>
      <c r="U9" s="25"/>
      <c r="X9" s="25"/>
    </row>
    <row r="10" spans="1:31" ht="21" customHeight="1">
      <c r="B10" s="8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2"/>
      <c r="O10" s="42"/>
      <c r="P10" s="42"/>
      <c r="Q10" s="42"/>
      <c r="R10" s="42"/>
    </row>
    <row r="11" spans="1:31" ht="21" customHeight="1">
      <c r="B11" s="86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2"/>
      <c r="O11" s="42"/>
      <c r="P11" s="42"/>
      <c r="Q11" s="42"/>
      <c r="R11" s="42"/>
      <c r="V11" s="25"/>
      <c r="Y11" s="25"/>
    </row>
    <row r="12" spans="1:31" ht="21" customHeight="1">
      <c r="B12" s="86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26"/>
      <c r="O12" s="26"/>
      <c r="P12" s="26"/>
      <c r="Q12" s="26"/>
      <c r="R12" s="26"/>
      <c r="S12" s="62"/>
      <c r="V12" s="25"/>
      <c r="Y12" s="25"/>
    </row>
    <row r="13" spans="1:31" ht="21" customHeight="1">
      <c r="B13" s="86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26"/>
      <c r="O13" s="26"/>
      <c r="P13" s="26"/>
      <c r="Q13" s="26"/>
      <c r="R13" s="26"/>
      <c r="S13" s="26"/>
      <c r="T13" s="26"/>
      <c r="U13" s="26"/>
      <c r="V13" s="26"/>
      <c r="Y13" s="25"/>
    </row>
    <row r="14" spans="1:31" ht="21" customHeight="1">
      <c r="B14" s="86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26"/>
      <c r="O14" s="26"/>
      <c r="P14" s="26"/>
      <c r="Q14" s="26"/>
      <c r="R14" s="26"/>
      <c r="S14" s="40"/>
      <c r="T14" s="40"/>
      <c r="U14" s="42"/>
      <c r="V14" s="42"/>
      <c r="AA14" s="25"/>
    </row>
    <row r="15" spans="1:31" ht="21" customHeight="1">
      <c r="B15" s="87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26"/>
      <c r="O15" s="26"/>
      <c r="P15" s="26"/>
      <c r="Q15" s="26"/>
      <c r="R15" s="26"/>
      <c r="S15" s="42"/>
      <c r="T15" s="42"/>
      <c r="U15" s="42"/>
      <c r="V15" s="42"/>
      <c r="AA15" s="26"/>
    </row>
    <row r="16" spans="1:31" ht="21" customHeight="1">
      <c r="B16" s="28"/>
      <c r="H16" s="26"/>
      <c r="I16" s="26"/>
      <c r="J16" s="26"/>
      <c r="K16" s="26"/>
      <c r="L16" s="42"/>
      <c r="M16" s="42"/>
      <c r="N16" s="42"/>
      <c r="O16" s="42"/>
    </row>
    <row r="17" spans="2:15" ht="21" customHeight="1">
      <c r="B17" s="47"/>
      <c r="C17" s="47"/>
      <c r="D17" s="47"/>
      <c r="E17" s="47"/>
      <c r="F17" s="47"/>
      <c r="G17" s="47"/>
      <c r="H17" s="46"/>
      <c r="I17" s="46"/>
      <c r="J17" s="46"/>
      <c r="K17" s="46"/>
    </row>
    <row r="18" spans="2:15" ht="15" customHeight="1">
      <c r="B18" s="53"/>
      <c r="C18" s="45"/>
      <c r="D18" s="45"/>
      <c r="E18" s="45"/>
      <c r="F18" s="45"/>
      <c r="G18" s="45"/>
      <c r="H18" s="46"/>
      <c r="I18" s="46"/>
      <c r="J18" s="46"/>
      <c r="O18" s="25"/>
    </row>
    <row r="19" spans="2:15" ht="15" customHeight="1">
      <c r="B19" s="53"/>
      <c r="C19" s="45"/>
      <c r="D19" s="45"/>
      <c r="E19" s="45"/>
      <c r="F19" s="45"/>
      <c r="G19" s="45"/>
      <c r="H19" s="46"/>
      <c r="I19" s="46"/>
      <c r="J19" s="46"/>
      <c r="M19" s="25"/>
    </row>
    <row r="20" spans="2:15" ht="15" customHeight="1">
      <c r="B20" s="53"/>
      <c r="C20" s="45"/>
      <c r="D20" s="45"/>
      <c r="E20" s="45"/>
      <c r="F20" s="45"/>
      <c r="G20" s="45"/>
      <c r="H20" s="46"/>
      <c r="I20" s="46"/>
      <c r="J20" s="46"/>
      <c r="M20" s="26"/>
      <c r="O20" s="25"/>
    </row>
    <row r="21" spans="2:15" ht="15" customHeight="1">
      <c r="B21" s="53"/>
      <c r="H21" s="40"/>
      <c r="I21" s="40"/>
      <c r="J21" s="40"/>
      <c r="O21" s="25"/>
    </row>
    <row r="22" spans="2:15" ht="15" customHeight="1">
      <c r="B22" s="28"/>
    </row>
    <row r="23" spans="2:15" ht="13.5" customHeight="1">
      <c r="B23" s="28"/>
      <c r="M23" s="25"/>
    </row>
    <row r="24" spans="2:15" ht="13.5" customHeight="1">
      <c r="B24" s="28"/>
    </row>
  </sheetData>
  <mergeCells count="1"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showGridLines="0" zoomScaleNormal="100" zoomScaleSheetLayoutView="100" workbookViewId="0">
      <selection activeCell="B2" sqref="B2:Q2"/>
    </sheetView>
  </sheetViews>
  <sheetFormatPr defaultRowHeight="13.5"/>
  <cols>
    <col min="1" max="1" width="10.375" style="32" customWidth="1"/>
    <col min="2" max="2" width="9" style="32"/>
    <col min="3" max="3" width="6.75" style="32" customWidth="1"/>
    <col min="4" max="5" width="6" style="32" customWidth="1"/>
    <col min="6" max="6" width="5.25" style="32" customWidth="1"/>
    <col min="7" max="7" width="3.75" style="32" customWidth="1"/>
    <col min="8" max="9" width="6.75" style="32" customWidth="1"/>
    <col min="10" max="13" width="5.25" style="32" customWidth="1"/>
    <col min="14" max="14" width="6" style="32" customWidth="1"/>
    <col min="15" max="15" width="5.25" style="32" customWidth="1"/>
    <col min="16" max="16" width="6.75" style="32" customWidth="1"/>
    <col min="17" max="17" width="3.5" style="32" customWidth="1"/>
    <col min="18" max="16384" width="9" style="32"/>
  </cols>
  <sheetData>
    <row r="2" spans="1:18" ht="28.5" customHeight="1">
      <c r="A2" s="88"/>
      <c r="B2" s="340" t="s">
        <v>270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8" ht="19.5" customHeight="1" thickBot="1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342" t="s">
        <v>208</v>
      </c>
      <c r="P3" s="342"/>
      <c r="Q3" s="342"/>
    </row>
    <row r="4" spans="1:18" s="33" customFormat="1" ht="17.100000000000001" customHeight="1">
      <c r="B4" s="343" t="s">
        <v>3</v>
      </c>
      <c r="C4" s="346" t="s">
        <v>4</v>
      </c>
      <c r="D4" s="349" t="s">
        <v>0</v>
      </c>
      <c r="E4" s="350"/>
      <c r="F4" s="350"/>
      <c r="G4" s="351"/>
      <c r="H4" s="352" t="s">
        <v>1</v>
      </c>
      <c r="I4" s="353"/>
      <c r="J4" s="353"/>
      <c r="K4" s="353"/>
      <c r="L4" s="353"/>
      <c r="M4" s="353"/>
      <c r="N4" s="353"/>
      <c r="O4" s="353"/>
      <c r="P4" s="353"/>
      <c r="Q4" s="353"/>
    </row>
    <row r="5" spans="1:18" s="33" customFormat="1" ht="17.100000000000001" customHeight="1">
      <c r="B5" s="344"/>
      <c r="C5" s="347"/>
      <c r="D5" s="347" t="s">
        <v>5</v>
      </c>
      <c r="E5" s="347" t="s">
        <v>132</v>
      </c>
      <c r="F5" s="354" t="s">
        <v>107</v>
      </c>
      <c r="G5" s="356" t="s">
        <v>136</v>
      </c>
      <c r="H5" s="358" t="s">
        <v>5</v>
      </c>
      <c r="I5" s="359"/>
      <c r="J5" s="361" t="s">
        <v>2</v>
      </c>
      <c r="K5" s="361"/>
      <c r="L5" s="361"/>
      <c r="M5" s="361"/>
      <c r="N5" s="361"/>
      <c r="O5" s="361"/>
      <c r="P5" s="362"/>
      <c r="Q5" s="338" t="s">
        <v>122</v>
      </c>
    </row>
    <row r="6" spans="1:18" s="33" customFormat="1" ht="21">
      <c r="B6" s="345"/>
      <c r="C6" s="348"/>
      <c r="D6" s="348"/>
      <c r="E6" s="348"/>
      <c r="F6" s="355"/>
      <c r="G6" s="357"/>
      <c r="H6" s="358"/>
      <c r="I6" s="360"/>
      <c r="J6" s="145" t="s">
        <v>209</v>
      </c>
      <c r="K6" s="146" t="s">
        <v>108</v>
      </c>
      <c r="L6" s="146" t="s">
        <v>109</v>
      </c>
      <c r="M6" s="146" t="s">
        <v>80</v>
      </c>
      <c r="N6" s="146" t="s">
        <v>143</v>
      </c>
      <c r="O6" s="146" t="s">
        <v>271</v>
      </c>
      <c r="P6" s="146" t="s">
        <v>110</v>
      </c>
      <c r="Q6" s="339"/>
    </row>
    <row r="7" spans="1:18" s="89" customFormat="1" ht="24" customHeight="1">
      <c r="B7" s="147" t="s">
        <v>272</v>
      </c>
      <c r="C7" s="148">
        <v>313960.15000000008</v>
      </c>
      <c r="D7" s="148">
        <v>18610.3</v>
      </c>
      <c r="E7" s="148">
        <v>16286.48</v>
      </c>
      <c r="F7" s="148">
        <v>2113.42</v>
      </c>
      <c r="G7" s="148">
        <v>210.4</v>
      </c>
      <c r="H7" s="148">
        <v>295349.84999999992</v>
      </c>
      <c r="I7" s="148">
        <v>295314.84999999992</v>
      </c>
      <c r="J7" s="148">
        <v>3542.4999999999995</v>
      </c>
      <c r="K7" s="148">
        <v>2107.4299999999998</v>
      </c>
      <c r="L7" s="148">
        <v>9543.6999999999971</v>
      </c>
      <c r="M7" s="148">
        <v>2319.1000000000108</v>
      </c>
      <c r="N7" s="148">
        <v>14714</v>
      </c>
      <c r="O7" s="148">
        <v>8037</v>
      </c>
      <c r="P7" s="148">
        <v>255051.12</v>
      </c>
      <c r="Q7" s="148">
        <v>35</v>
      </c>
      <c r="R7" s="90"/>
    </row>
    <row r="8" spans="1:18" s="89" customFormat="1" ht="24" customHeight="1">
      <c r="B8" s="147">
        <v>27</v>
      </c>
      <c r="C8" s="148">
        <v>313877.21000000002</v>
      </c>
      <c r="D8" s="148">
        <v>18604.310000000001</v>
      </c>
      <c r="E8" s="148">
        <v>16286.74</v>
      </c>
      <c r="F8" s="148">
        <v>2107.21</v>
      </c>
      <c r="G8" s="148">
        <v>210.36</v>
      </c>
      <c r="H8" s="148">
        <v>295272.90000000002</v>
      </c>
      <c r="I8" s="148">
        <v>295237.90000000002</v>
      </c>
      <c r="J8" s="148">
        <v>3678.08</v>
      </c>
      <c r="K8" s="148">
        <v>2107.4299999999998</v>
      </c>
      <c r="L8" s="148">
        <v>9439.6799999999985</v>
      </c>
      <c r="M8" s="148">
        <v>1066.25</v>
      </c>
      <c r="N8" s="148">
        <v>14730</v>
      </c>
      <c r="O8" s="148">
        <v>9483.74</v>
      </c>
      <c r="P8" s="148">
        <v>254732.72000000003</v>
      </c>
      <c r="Q8" s="148">
        <v>35</v>
      </c>
      <c r="R8" s="90"/>
    </row>
    <row r="9" spans="1:18" s="89" customFormat="1" ht="24" customHeight="1">
      <c r="B9" s="147">
        <v>28</v>
      </c>
      <c r="C9" s="148">
        <v>314857</v>
      </c>
      <c r="D9" s="148">
        <v>18600</v>
      </c>
      <c r="E9" s="148">
        <v>16282</v>
      </c>
      <c r="F9" s="148">
        <v>2107</v>
      </c>
      <c r="G9" s="148">
        <v>211</v>
      </c>
      <c r="H9" s="148">
        <v>296257</v>
      </c>
      <c r="I9" s="148">
        <v>296222</v>
      </c>
      <c r="J9" s="148">
        <v>3754</v>
      </c>
      <c r="K9" s="148">
        <v>2107</v>
      </c>
      <c r="L9" s="148">
        <v>9438</v>
      </c>
      <c r="M9" s="148">
        <v>1078</v>
      </c>
      <c r="N9" s="148">
        <v>14745</v>
      </c>
      <c r="O9" s="148">
        <v>9546</v>
      </c>
      <c r="P9" s="148">
        <v>255553</v>
      </c>
      <c r="Q9" s="148">
        <v>35</v>
      </c>
      <c r="R9" s="90"/>
    </row>
    <row r="10" spans="1:18" s="89" customFormat="1" ht="15" customHeight="1">
      <c r="B10" s="14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</row>
    <row r="11" spans="1:18" s="89" customFormat="1" ht="24" customHeight="1">
      <c r="B11" s="151" t="s">
        <v>56</v>
      </c>
      <c r="C11" s="148">
        <v>5047.3600000000006</v>
      </c>
      <c r="D11" s="148">
        <v>23.16</v>
      </c>
      <c r="E11" s="152" t="s">
        <v>144</v>
      </c>
      <c r="F11" s="148">
        <v>21.13</v>
      </c>
      <c r="G11" s="148">
        <v>2.0299999999999998</v>
      </c>
      <c r="H11" s="148">
        <v>5024.2000000000007</v>
      </c>
      <c r="I11" s="148">
        <v>5021.2000000000007</v>
      </c>
      <c r="J11" s="148">
        <v>3.05</v>
      </c>
      <c r="K11" s="152" t="s">
        <v>144</v>
      </c>
      <c r="L11" s="148">
        <v>128.41999999999999</v>
      </c>
      <c r="M11" s="148">
        <v>114.65</v>
      </c>
      <c r="N11" s="152" t="s">
        <v>113</v>
      </c>
      <c r="O11" s="148">
        <v>11.41</v>
      </c>
      <c r="P11" s="148">
        <v>4763.670000000001</v>
      </c>
      <c r="Q11" s="148">
        <v>3</v>
      </c>
    </row>
    <row r="12" spans="1:18" s="89" customFormat="1" ht="24" customHeight="1">
      <c r="B12" s="151" t="s">
        <v>57</v>
      </c>
      <c r="C12" s="148">
        <v>7066</v>
      </c>
      <c r="D12" s="148">
        <v>4.95</v>
      </c>
      <c r="E12" s="152" t="s">
        <v>113</v>
      </c>
      <c r="F12" s="152" t="s">
        <v>144</v>
      </c>
      <c r="G12" s="152">
        <v>4.95</v>
      </c>
      <c r="H12" s="152">
        <v>7061</v>
      </c>
      <c r="I12" s="152">
        <v>7058</v>
      </c>
      <c r="J12" s="152" t="s">
        <v>144</v>
      </c>
      <c r="K12" s="148">
        <v>32.65</v>
      </c>
      <c r="L12" s="148">
        <v>101.38</v>
      </c>
      <c r="M12" s="148">
        <v>29.56</v>
      </c>
      <c r="N12" s="152" t="s">
        <v>113</v>
      </c>
      <c r="O12" s="148" t="s">
        <v>113</v>
      </c>
      <c r="P12" s="148">
        <v>6895</v>
      </c>
      <c r="Q12" s="148">
        <v>3</v>
      </c>
    </row>
    <row r="13" spans="1:18" s="89" customFormat="1" ht="24" customHeight="1">
      <c r="B13" s="151" t="s">
        <v>58</v>
      </c>
      <c r="C13" s="148">
        <v>657.65000000000009</v>
      </c>
      <c r="D13" s="152">
        <v>3.19</v>
      </c>
      <c r="E13" s="152" t="s">
        <v>113</v>
      </c>
      <c r="F13" s="152" t="s">
        <v>144</v>
      </c>
      <c r="G13" s="148">
        <v>3.19</v>
      </c>
      <c r="H13" s="152">
        <v>654.46</v>
      </c>
      <c r="I13" s="152">
        <v>653.46</v>
      </c>
      <c r="J13" s="152" t="s">
        <v>144</v>
      </c>
      <c r="K13" s="152" t="s">
        <v>144</v>
      </c>
      <c r="L13" s="148">
        <v>3.46</v>
      </c>
      <c r="M13" s="148">
        <v>6.98</v>
      </c>
      <c r="N13" s="152" t="s">
        <v>113</v>
      </c>
      <c r="O13" s="152" t="s">
        <v>113</v>
      </c>
      <c r="P13" s="148">
        <v>643.02</v>
      </c>
      <c r="Q13" s="148">
        <v>1</v>
      </c>
    </row>
    <row r="14" spans="1:18" s="89" customFormat="1" ht="24" customHeight="1">
      <c r="B14" s="151" t="s">
        <v>59</v>
      </c>
      <c r="C14" s="148">
        <v>14955.2</v>
      </c>
      <c r="D14" s="148">
        <v>5.65</v>
      </c>
      <c r="E14" s="152" t="s">
        <v>113</v>
      </c>
      <c r="F14" s="152" t="s">
        <v>144</v>
      </c>
      <c r="G14" s="148">
        <v>5.65</v>
      </c>
      <c r="H14" s="152">
        <v>14949.550000000001</v>
      </c>
      <c r="I14" s="152">
        <v>14947.550000000001</v>
      </c>
      <c r="J14" s="152" t="s">
        <v>144</v>
      </c>
      <c r="K14" s="152">
        <v>74.61</v>
      </c>
      <c r="L14" s="148">
        <v>161.54</v>
      </c>
      <c r="M14" s="148">
        <v>69.569999999999993</v>
      </c>
      <c r="N14" s="152">
        <v>32</v>
      </c>
      <c r="O14" s="152">
        <v>485.71</v>
      </c>
      <c r="P14" s="148">
        <v>14124.12</v>
      </c>
      <c r="Q14" s="148">
        <v>2</v>
      </c>
    </row>
    <row r="15" spans="1:18" s="89" customFormat="1" ht="24" customHeight="1">
      <c r="B15" s="151" t="s">
        <v>60</v>
      </c>
      <c r="C15" s="148">
        <v>8243.77</v>
      </c>
      <c r="D15" s="148">
        <v>104.77</v>
      </c>
      <c r="E15" s="152" t="s">
        <v>113</v>
      </c>
      <c r="F15" s="152">
        <v>103.86</v>
      </c>
      <c r="G15" s="148">
        <v>0.91</v>
      </c>
      <c r="H15" s="152">
        <v>8139</v>
      </c>
      <c r="I15" s="152">
        <v>8139</v>
      </c>
      <c r="J15" s="152">
        <v>217.05</v>
      </c>
      <c r="K15" s="148">
        <v>12.79</v>
      </c>
      <c r="L15" s="148">
        <v>222.28</v>
      </c>
      <c r="M15" s="148">
        <v>5.85</v>
      </c>
      <c r="N15" s="152">
        <v>10</v>
      </c>
      <c r="O15" s="152" t="s">
        <v>113</v>
      </c>
      <c r="P15" s="148">
        <v>7671.03</v>
      </c>
      <c r="Q15" s="152" t="s">
        <v>113</v>
      </c>
    </row>
    <row r="16" spans="1:18" s="89" customFormat="1" ht="24" customHeight="1">
      <c r="B16" s="151" t="s">
        <v>61</v>
      </c>
      <c r="C16" s="148">
        <v>10043.000000000002</v>
      </c>
      <c r="D16" s="148">
        <v>129.82</v>
      </c>
      <c r="E16" s="152" t="s">
        <v>113</v>
      </c>
      <c r="F16" s="148">
        <v>126.96</v>
      </c>
      <c r="G16" s="148">
        <v>2.86</v>
      </c>
      <c r="H16" s="148">
        <v>9913.1800000000021</v>
      </c>
      <c r="I16" s="148">
        <v>9900.1800000000021</v>
      </c>
      <c r="J16" s="148">
        <v>213.61</v>
      </c>
      <c r="K16" s="148">
        <v>127.41</v>
      </c>
      <c r="L16" s="148">
        <v>751.04</v>
      </c>
      <c r="M16" s="148">
        <v>1.49</v>
      </c>
      <c r="N16" s="152">
        <v>1037</v>
      </c>
      <c r="O16" s="152">
        <v>121.67</v>
      </c>
      <c r="P16" s="148">
        <v>7647.9600000000019</v>
      </c>
      <c r="Q16" s="152">
        <v>13</v>
      </c>
    </row>
    <row r="17" spans="2:17" s="89" customFormat="1" ht="24" customHeight="1">
      <c r="B17" s="151" t="s">
        <v>62</v>
      </c>
      <c r="C17" s="148">
        <v>29015.79</v>
      </c>
      <c r="D17" s="148">
        <v>722.79</v>
      </c>
      <c r="E17" s="152">
        <v>631.75</v>
      </c>
      <c r="F17" s="148">
        <v>73.5</v>
      </c>
      <c r="G17" s="152">
        <v>17.54</v>
      </c>
      <c r="H17" s="152">
        <v>28293</v>
      </c>
      <c r="I17" s="152">
        <v>28292</v>
      </c>
      <c r="J17" s="152">
        <v>183.48</v>
      </c>
      <c r="K17" s="148">
        <v>129.94999999999999</v>
      </c>
      <c r="L17" s="148">
        <v>681.31999999999994</v>
      </c>
      <c r="M17" s="148">
        <v>25.6</v>
      </c>
      <c r="N17" s="148">
        <v>940</v>
      </c>
      <c r="O17" s="148">
        <v>1218.32</v>
      </c>
      <c r="P17" s="148">
        <v>25113.33</v>
      </c>
      <c r="Q17" s="148">
        <v>1</v>
      </c>
    </row>
    <row r="18" spans="2:17" s="89" customFormat="1" ht="24" customHeight="1">
      <c r="B18" s="151" t="s">
        <v>63</v>
      </c>
      <c r="C18" s="148">
        <v>64660</v>
      </c>
      <c r="D18" s="148">
        <v>9524</v>
      </c>
      <c r="E18" s="152">
        <v>9015</v>
      </c>
      <c r="F18" s="152">
        <v>416.27</v>
      </c>
      <c r="G18" s="148">
        <v>92.63</v>
      </c>
      <c r="H18" s="152">
        <v>55137</v>
      </c>
      <c r="I18" s="152">
        <v>55134</v>
      </c>
      <c r="J18" s="152">
        <v>1407.36</v>
      </c>
      <c r="K18" s="148">
        <v>410</v>
      </c>
      <c r="L18" s="148">
        <v>1797</v>
      </c>
      <c r="M18" s="148">
        <v>41</v>
      </c>
      <c r="N18" s="148">
        <v>2726</v>
      </c>
      <c r="O18" s="148">
        <v>1611</v>
      </c>
      <c r="P18" s="148">
        <v>47141</v>
      </c>
      <c r="Q18" s="148">
        <v>3</v>
      </c>
    </row>
    <row r="19" spans="2:17" s="89" customFormat="1" ht="24" customHeight="1">
      <c r="B19" s="151" t="s">
        <v>64</v>
      </c>
      <c r="C19" s="148">
        <v>4724</v>
      </c>
      <c r="D19" s="148" t="s">
        <v>113</v>
      </c>
      <c r="E19" s="148" t="s">
        <v>113</v>
      </c>
      <c r="F19" s="148" t="s">
        <v>113</v>
      </c>
      <c r="G19" s="152" t="s">
        <v>113</v>
      </c>
      <c r="H19" s="152">
        <v>4724</v>
      </c>
      <c r="I19" s="152">
        <v>4724</v>
      </c>
      <c r="J19" s="148">
        <v>89.88</v>
      </c>
      <c r="K19" s="148">
        <v>59.53</v>
      </c>
      <c r="L19" s="148">
        <v>134.26</v>
      </c>
      <c r="M19" s="148">
        <v>2.72</v>
      </c>
      <c r="N19" s="148" t="s">
        <v>113</v>
      </c>
      <c r="O19" s="148">
        <v>203.45</v>
      </c>
      <c r="P19" s="148">
        <v>4234.16</v>
      </c>
      <c r="Q19" s="148" t="s">
        <v>113</v>
      </c>
    </row>
    <row r="20" spans="2:17" s="89" customFormat="1" ht="24" customHeight="1">
      <c r="B20" s="151" t="s">
        <v>65</v>
      </c>
      <c r="C20" s="148">
        <v>9690.9399999999987</v>
      </c>
      <c r="D20" s="148">
        <v>1.67</v>
      </c>
      <c r="E20" s="152" t="s">
        <v>113</v>
      </c>
      <c r="F20" s="148" t="s">
        <v>113</v>
      </c>
      <c r="G20" s="148">
        <v>1.67</v>
      </c>
      <c r="H20" s="152">
        <v>9689.2699999999986</v>
      </c>
      <c r="I20" s="152">
        <v>9689.2699999999986</v>
      </c>
      <c r="J20" s="152">
        <v>149.27000000000001</v>
      </c>
      <c r="K20" s="148">
        <v>122.44</v>
      </c>
      <c r="L20" s="148">
        <v>165.95</v>
      </c>
      <c r="M20" s="148">
        <v>80.19</v>
      </c>
      <c r="N20" s="152">
        <v>42</v>
      </c>
      <c r="O20" s="148">
        <v>315.87</v>
      </c>
      <c r="P20" s="148">
        <v>8813.5499999999993</v>
      </c>
      <c r="Q20" s="152" t="s">
        <v>113</v>
      </c>
    </row>
    <row r="21" spans="2:17" s="89" customFormat="1" ht="24" customHeight="1">
      <c r="B21" s="151" t="s">
        <v>66</v>
      </c>
      <c r="C21" s="148">
        <v>2900</v>
      </c>
      <c r="D21" s="148">
        <v>7.54</v>
      </c>
      <c r="E21" s="152" t="s">
        <v>113</v>
      </c>
      <c r="F21" s="152">
        <v>7.3</v>
      </c>
      <c r="G21" s="148" t="s">
        <v>113</v>
      </c>
      <c r="H21" s="152">
        <v>2892</v>
      </c>
      <c r="I21" s="152">
        <v>2892</v>
      </c>
      <c r="J21" s="152" t="s">
        <v>113</v>
      </c>
      <c r="K21" s="148">
        <v>29.75</v>
      </c>
      <c r="L21" s="148">
        <v>70.09</v>
      </c>
      <c r="M21" s="148">
        <v>34</v>
      </c>
      <c r="N21" s="152" t="s">
        <v>113</v>
      </c>
      <c r="O21" s="148" t="s">
        <v>113</v>
      </c>
      <c r="P21" s="148">
        <v>2715</v>
      </c>
      <c r="Q21" s="152" t="s">
        <v>113</v>
      </c>
    </row>
    <row r="22" spans="2:17" s="89" customFormat="1" ht="24" customHeight="1">
      <c r="B22" s="151" t="s">
        <v>67</v>
      </c>
      <c r="C22" s="148">
        <v>314.02</v>
      </c>
      <c r="D22" s="148">
        <v>3.02</v>
      </c>
      <c r="E22" s="152" t="s">
        <v>113</v>
      </c>
      <c r="F22" s="152" t="s">
        <v>113</v>
      </c>
      <c r="G22" s="148">
        <v>3.02</v>
      </c>
      <c r="H22" s="148">
        <v>311</v>
      </c>
      <c r="I22" s="148">
        <v>311</v>
      </c>
      <c r="J22" s="152">
        <v>20.5</v>
      </c>
      <c r="K22" s="152" t="s">
        <v>113</v>
      </c>
      <c r="L22" s="148">
        <v>9.57</v>
      </c>
      <c r="M22" s="148" t="s">
        <v>113</v>
      </c>
      <c r="N22" s="152" t="s">
        <v>113</v>
      </c>
      <c r="O22" s="152" t="s">
        <v>113</v>
      </c>
      <c r="P22" s="148">
        <v>280.49</v>
      </c>
      <c r="Q22" s="152" t="s">
        <v>113</v>
      </c>
    </row>
    <row r="23" spans="2:17" s="89" customFormat="1" ht="24" customHeight="1">
      <c r="B23" s="151" t="s">
        <v>68</v>
      </c>
      <c r="C23" s="148">
        <v>14897</v>
      </c>
      <c r="D23" s="148">
        <v>428</v>
      </c>
      <c r="E23" s="152">
        <v>426.93</v>
      </c>
      <c r="F23" s="152" t="s">
        <v>113</v>
      </c>
      <c r="G23" s="148">
        <v>1.07</v>
      </c>
      <c r="H23" s="152">
        <v>14469</v>
      </c>
      <c r="I23" s="152">
        <v>14469</v>
      </c>
      <c r="J23" s="148">
        <v>232.15</v>
      </c>
      <c r="K23" s="152">
        <v>32.590000000000003</v>
      </c>
      <c r="L23" s="148">
        <v>172.21</v>
      </c>
      <c r="M23" s="148">
        <v>235.3</v>
      </c>
      <c r="N23" s="152">
        <v>22</v>
      </c>
      <c r="O23" s="152">
        <v>258.17</v>
      </c>
      <c r="P23" s="148">
        <v>13516.58</v>
      </c>
      <c r="Q23" s="152" t="s">
        <v>113</v>
      </c>
    </row>
    <row r="24" spans="2:17" s="89" customFormat="1" ht="24" customHeight="1">
      <c r="B24" s="151" t="s">
        <v>69</v>
      </c>
      <c r="C24" s="148">
        <v>65957.7</v>
      </c>
      <c r="D24" s="148">
        <v>4412.6500000000005</v>
      </c>
      <c r="E24" s="148">
        <v>3886.56</v>
      </c>
      <c r="F24" s="152">
        <v>506.79</v>
      </c>
      <c r="G24" s="148">
        <v>19.3</v>
      </c>
      <c r="H24" s="152">
        <v>61545.05</v>
      </c>
      <c r="I24" s="152">
        <v>61545.05</v>
      </c>
      <c r="J24" s="148">
        <v>377.29</v>
      </c>
      <c r="K24" s="148">
        <v>329.64</v>
      </c>
      <c r="L24" s="148">
        <v>1820.8999999999999</v>
      </c>
      <c r="M24" s="148">
        <v>338.27</v>
      </c>
      <c r="N24" s="152">
        <v>5594</v>
      </c>
      <c r="O24" s="148">
        <v>2145.1999999999998</v>
      </c>
      <c r="P24" s="148">
        <v>50939.75</v>
      </c>
      <c r="Q24" s="152" t="s">
        <v>113</v>
      </c>
    </row>
    <row r="25" spans="2:17" s="89" customFormat="1" ht="24" customHeight="1">
      <c r="B25" s="151" t="s">
        <v>70</v>
      </c>
      <c r="C25" s="148">
        <v>4900.18</v>
      </c>
      <c r="D25" s="148">
        <v>1.18</v>
      </c>
      <c r="E25" s="148" t="s">
        <v>113</v>
      </c>
      <c r="F25" s="148" t="s">
        <v>113</v>
      </c>
      <c r="G25" s="148">
        <v>1.18</v>
      </c>
      <c r="H25" s="152">
        <v>4899</v>
      </c>
      <c r="I25" s="152">
        <v>4899</v>
      </c>
      <c r="J25" s="152">
        <v>48.9</v>
      </c>
      <c r="K25" s="148" t="s">
        <v>113</v>
      </c>
      <c r="L25" s="148">
        <v>224.01999999999998</v>
      </c>
      <c r="M25" s="148">
        <v>7.97</v>
      </c>
      <c r="N25" s="148">
        <v>639</v>
      </c>
      <c r="O25" s="148">
        <v>315.76</v>
      </c>
      <c r="P25" s="148">
        <v>3663.35</v>
      </c>
      <c r="Q25" s="152" t="s">
        <v>113</v>
      </c>
    </row>
    <row r="26" spans="2:17" s="89" customFormat="1" ht="24" customHeight="1">
      <c r="B26" s="151" t="s">
        <v>71</v>
      </c>
      <c r="C26" s="148">
        <v>12485.89</v>
      </c>
      <c r="D26" s="148">
        <v>121.89</v>
      </c>
      <c r="E26" s="152" t="s">
        <v>113</v>
      </c>
      <c r="F26" s="152">
        <v>112.33</v>
      </c>
      <c r="G26" s="148">
        <v>9.56</v>
      </c>
      <c r="H26" s="152">
        <v>12364</v>
      </c>
      <c r="I26" s="152">
        <v>12364</v>
      </c>
      <c r="J26" s="148">
        <v>41.06</v>
      </c>
      <c r="K26" s="152">
        <v>136.49</v>
      </c>
      <c r="L26" s="148">
        <v>1111.9000000000001</v>
      </c>
      <c r="M26" s="148">
        <v>19.13</v>
      </c>
      <c r="N26" s="148">
        <v>395</v>
      </c>
      <c r="O26" s="148">
        <v>938.39</v>
      </c>
      <c r="P26" s="148">
        <v>9722.0299999999988</v>
      </c>
      <c r="Q26" s="152" t="s">
        <v>113</v>
      </c>
    </row>
    <row r="27" spans="2:17" s="89" customFormat="1" ht="24" customHeight="1">
      <c r="B27" s="151" t="s">
        <v>72</v>
      </c>
      <c r="C27" s="148">
        <v>29984.989999999998</v>
      </c>
      <c r="D27" s="148">
        <v>1217.9899999999998</v>
      </c>
      <c r="E27" s="152">
        <v>570.47</v>
      </c>
      <c r="F27" s="152">
        <v>624.65</v>
      </c>
      <c r="G27" s="152">
        <v>22.87</v>
      </c>
      <c r="H27" s="152">
        <v>28767</v>
      </c>
      <c r="I27" s="152">
        <v>28764</v>
      </c>
      <c r="J27" s="152">
        <v>637.07000000000005</v>
      </c>
      <c r="K27" s="148">
        <v>395.14</v>
      </c>
      <c r="L27" s="148">
        <v>1169.1600000000001</v>
      </c>
      <c r="M27" s="148">
        <v>20.6</v>
      </c>
      <c r="N27" s="148">
        <v>2689</v>
      </c>
      <c r="O27" s="148">
        <v>1452.38</v>
      </c>
      <c r="P27" s="148">
        <v>22400.65</v>
      </c>
      <c r="Q27" s="152">
        <v>3</v>
      </c>
    </row>
    <row r="28" spans="2:17" s="89" customFormat="1" ht="24" customHeight="1">
      <c r="B28" s="151" t="s">
        <v>73</v>
      </c>
      <c r="C28" s="148">
        <v>4.2</v>
      </c>
      <c r="D28" s="152" t="s">
        <v>113</v>
      </c>
      <c r="E28" s="152" t="s">
        <v>113</v>
      </c>
      <c r="F28" s="152" t="s">
        <v>113</v>
      </c>
      <c r="G28" s="152" t="s">
        <v>113</v>
      </c>
      <c r="H28" s="148">
        <v>4.2</v>
      </c>
      <c r="I28" s="148">
        <v>3.2</v>
      </c>
      <c r="J28" s="152" t="s">
        <v>113</v>
      </c>
      <c r="K28" s="152" t="s">
        <v>113</v>
      </c>
      <c r="L28" s="152" t="s">
        <v>113</v>
      </c>
      <c r="M28" s="148">
        <v>1.6</v>
      </c>
      <c r="N28" s="152" t="s">
        <v>113</v>
      </c>
      <c r="O28" s="152" t="s">
        <v>113</v>
      </c>
      <c r="P28" s="148">
        <v>1.28</v>
      </c>
      <c r="Q28" s="148">
        <v>1</v>
      </c>
    </row>
    <row r="29" spans="2:17" s="89" customFormat="1" ht="24" customHeight="1">
      <c r="B29" s="151" t="s">
        <v>74</v>
      </c>
      <c r="C29" s="148" t="s">
        <v>113</v>
      </c>
      <c r="D29" s="148" t="s">
        <v>113</v>
      </c>
      <c r="E29" s="152" t="s">
        <v>113</v>
      </c>
      <c r="F29" s="152" t="s">
        <v>113</v>
      </c>
      <c r="G29" s="152" t="s">
        <v>113</v>
      </c>
      <c r="H29" s="152" t="s">
        <v>113</v>
      </c>
      <c r="I29" s="152" t="s">
        <v>113</v>
      </c>
      <c r="J29" s="152" t="s">
        <v>113</v>
      </c>
      <c r="K29" s="152" t="s">
        <v>113</v>
      </c>
      <c r="L29" s="152" t="s">
        <v>113</v>
      </c>
      <c r="M29" s="152" t="s">
        <v>113</v>
      </c>
      <c r="N29" s="152" t="s">
        <v>113</v>
      </c>
      <c r="O29" s="152" t="s">
        <v>113</v>
      </c>
      <c r="P29" s="152" t="s">
        <v>113</v>
      </c>
      <c r="Q29" s="148" t="s">
        <v>113</v>
      </c>
    </row>
    <row r="30" spans="2:17" s="89" customFormat="1" ht="24" customHeight="1">
      <c r="B30" s="151" t="s">
        <v>75</v>
      </c>
      <c r="C30" s="148" t="s">
        <v>113</v>
      </c>
      <c r="D30" s="148" t="s">
        <v>113</v>
      </c>
      <c r="E30" s="152" t="s">
        <v>113</v>
      </c>
      <c r="F30" s="152" t="s">
        <v>113</v>
      </c>
      <c r="G30" s="152" t="s">
        <v>113</v>
      </c>
      <c r="H30" s="152" t="s">
        <v>113</v>
      </c>
      <c r="I30" s="152" t="s">
        <v>113</v>
      </c>
      <c r="J30" s="152" t="s">
        <v>113</v>
      </c>
      <c r="K30" s="152" t="s">
        <v>113</v>
      </c>
      <c r="L30" s="152" t="s">
        <v>113</v>
      </c>
      <c r="M30" s="152" t="s">
        <v>113</v>
      </c>
      <c r="N30" s="152" t="s">
        <v>113</v>
      </c>
      <c r="O30" s="152" t="s">
        <v>113</v>
      </c>
      <c r="P30" s="152" t="s">
        <v>113</v>
      </c>
      <c r="Q30" s="152" t="s">
        <v>113</v>
      </c>
    </row>
    <row r="31" spans="2:17" s="89" customFormat="1" ht="24" customHeight="1">
      <c r="B31" s="151" t="s">
        <v>76</v>
      </c>
      <c r="C31" s="148">
        <v>1659</v>
      </c>
      <c r="D31" s="152" t="s">
        <v>113</v>
      </c>
      <c r="E31" s="152" t="s">
        <v>113</v>
      </c>
      <c r="F31" s="152" t="s">
        <v>113</v>
      </c>
      <c r="G31" s="152" t="s">
        <v>113</v>
      </c>
      <c r="H31" s="152">
        <v>1659</v>
      </c>
      <c r="I31" s="152">
        <v>1659</v>
      </c>
      <c r="J31" s="152" t="s">
        <v>113</v>
      </c>
      <c r="K31" s="152" t="s">
        <v>113</v>
      </c>
      <c r="L31" s="152">
        <v>251.8</v>
      </c>
      <c r="M31" s="152">
        <v>2.16</v>
      </c>
      <c r="N31" s="152">
        <v>14</v>
      </c>
      <c r="O31" s="152" t="s">
        <v>113</v>
      </c>
      <c r="P31" s="152">
        <v>1391.04</v>
      </c>
      <c r="Q31" s="152" t="s">
        <v>113</v>
      </c>
    </row>
    <row r="32" spans="2:17" s="89" customFormat="1" ht="24" customHeight="1">
      <c r="B32" s="151" t="s">
        <v>77</v>
      </c>
      <c r="C32" s="148">
        <v>1214.8600000000001</v>
      </c>
      <c r="D32" s="152">
        <v>1.47</v>
      </c>
      <c r="E32" s="152" t="s">
        <v>113</v>
      </c>
      <c r="F32" s="152" t="s">
        <v>113</v>
      </c>
      <c r="G32" s="152">
        <v>1.47</v>
      </c>
      <c r="H32" s="152">
        <v>1213.3900000000001</v>
      </c>
      <c r="I32" s="152">
        <v>1211.3900000000001</v>
      </c>
      <c r="J32" s="152" t="s">
        <v>113</v>
      </c>
      <c r="K32" s="152" t="s">
        <v>113</v>
      </c>
      <c r="L32" s="148">
        <v>203.42000000000002</v>
      </c>
      <c r="M32" s="148" t="s">
        <v>113</v>
      </c>
      <c r="N32" s="152">
        <v>102</v>
      </c>
      <c r="O32" s="152" t="s">
        <v>113</v>
      </c>
      <c r="P32" s="148">
        <v>905.6400000000001</v>
      </c>
      <c r="Q32" s="152">
        <v>2</v>
      </c>
    </row>
    <row r="33" spans="2:17" s="89" customFormat="1" ht="24" customHeight="1">
      <c r="B33" s="151" t="s">
        <v>78</v>
      </c>
      <c r="C33" s="148">
        <v>16727.71</v>
      </c>
      <c r="D33" s="148">
        <v>1757.91</v>
      </c>
      <c r="E33" s="152">
        <v>1751.7</v>
      </c>
      <c r="F33" s="152" t="s">
        <v>113</v>
      </c>
      <c r="G33" s="148">
        <v>6.21</v>
      </c>
      <c r="H33" s="152">
        <v>14969.8</v>
      </c>
      <c r="I33" s="152">
        <v>14968.8</v>
      </c>
      <c r="J33" s="152">
        <v>57.41</v>
      </c>
      <c r="K33" s="152">
        <v>176.44</v>
      </c>
      <c r="L33" s="148">
        <v>212.92</v>
      </c>
      <c r="M33" s="148">
        <v>17.64</v>
      </c>
      <c r="N33" s="148">
        <v>30</v>
      </c>
      <c r="O33" s="152">
        <v>326.33</v>
      </c>
      <c r="P33" s="148">
        <v>14148.06</v>
      </c>
      <c r="Q33" s="148">
        <v>1</v>
      </c>
    </row>
    <row r="34" spans="2:17" s="89" customFormat="1" ht="24" customHeight="1" thickBot="1">
      <c r="B34" s="153" t="s">
        <v>79</v>
      </c>
      <c r="C34" s="154">
        <v>9707</v>
      </c>
      <c r="D34" s="155">
        <v>128.43</v>
      </c>
      <c r="E34" s="155" t="s">
        <v>113</v>
      </c>
      <c r="F34" s="156">
        <v>114.42</v>
      </c>
      <c r="G34" s="155">
        <v>14.01</v>
      </c>
      <c r="H34" s="155">
        <v>9579</v>
      </c>
      <c r="I34" s="155">
        <v>9577</v>
      </c>
      <c r="J34" s="156" t="s">
        <v>113</v>
      </c>
      <c r="K34" s="155">
        <v>38</v>
      </c>
      <c r="L34" s="155">
        <v>45</v>
      </c>
      <c r="M34" s="155">
        <v>23</v>
      </c>
      <c r="N34" s="155">
        <v>438</v>
      </c>
      <c r="O34" s="155">
        <v>81.66</v>
      </c>
      <c r="P34" s="155">
        <v>8952</v>
      </c>
      <c r="Q34" s="155">
        <v>2</v>
      </c>
    </row>
    <row r="35" spans="2:17" s="91" customFormat="1" ht="16.5" customHeight="1">
      <c r="B35" s="157" t="s">
        <v>133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</row>
  </sheetData>
  <mergeCells count="14">
    <mergeCell ref="Q5:Q6"/>
    <mergeCell ref="B2:Q2"/>
    <mergeCell ref="O3:Q3"/>
    <mergeCell ref="B4:B6"/>
    <mergeCell ref="C4:C6"/>
    <mergeCell ref="D4:G4"/>
    <mergeCell ref="H4:Q4"/>
    <mergeCell ref="D5:D6"/>
    <mergeCell ref="E5:E6"/>
    <mergeCell ref="F5:F6"/>
    <mergeCell ref="G5:G6"/>
    <mergeCell ref="H5:H6"/>
    <mergeCell ref="I5:I6"/>
    <mergeCell ref="J5:P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1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view="pageBreakPreview" zoomScaleNormal="100" zoomScaleSheetLayoutView="100" workbookViewId="0">
      <selection activeCell="B2" sqref="B2:L2"/>
    </sheetView>
  </sheetViews>
  <sheetFormatPr defaultRowHeight="13.5"/>
  <cols>
    <col min="1" max="1" width="10.375" style="22" bestFit="1" customWidth="1"/>
    <col min="2" max="2" width="9.625" style="22" customWidth="1"/>
    <col min="3" max="5" width="8.125" style="22" customWidth="1"/>
    <col min="6" max="6" width="7.125" style="22" customWidth="1"/>
    <col min="7" max="7" width="8.125" style="22" customWidth="1"/>
    <col min="8" max="8" width="9.75" style="22" customWidth="1"/>
    <col min="9" max="9" width="8.875" style="22" customWidth="1"/>
    <col min="10" max="10" width="8.125" style="22" customWidth="1"/>
    <col min="11" max="11" width="8.625" style="22" customWidth="1"/>
    <col min="12" max="12" width="8.125" style="22" customWidth="1"/>
    <col min="13" max="16384" width="9" style="22"/>
  </cols>
  <sheetData>
    <row r="2" spans="1:13" ht="26.25" customHeight="1">
      <c r="A2" s="34"/>
      <c r="B2" s="363" t="s">
        <v>273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23"/>
    </row>
    <row r="3" spans="1:13" ht="19.5" customHeight="1" thickBot="1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 t="s">
        <v>208</v>
      </c>
      <c r="M3" s="26"/>
    </row>
    <row r="4" spans="1:13" ht="19.5" customHeight="1">
      <c r="B4" s="365" t="s">
        <v>145</v>
      </c>
      <c r="C4" s="368" t="s">
        <v>146</v>
      </c>
      <c r="D4" s="369"/>
      <c r="E4" s="369"/>
      <c r="F4" s="369"/>
      <c r="G4" s="370"/>
      <c r="H4" s="160" t="s">
        <v>147</v>
      </c>
      <c r="I4" s="161"/>
      <c r="J4" s="161"/>
      <c r="K4" s="368" t="s">
        <v>274</v>
      </c>
      <c r="L4" s="371"/>
      <c r="M4" s="23"/>
    </row>
    <row r="5" spans="1:13" ht="13.5" customHeight="1">
      <c r="B5" s="366"/>
      <c r="C5" s="372" t="s">
        <v>5</v>
      </c>
      <c r="D5" s="374" t="s">
        <v>210</v>
      </c>
      <c r="E5" s="374" t="s">
        <v>211</v>
      </c>
      <c r="F5" s="372" t="s">
        <v>148</v>
      </c>
      <c r="G5" s="374" t="s">
        <v>149</v>
      </c>
      <c r="H5" s="162" t="s">
        <v>212</v>
      </c>
      <c r="I5" s="162" t="s">
        <v>213</v>
      </c>
      <c r="J5" s="162" t="s">
        <v>214</v>
      </c>
      <c r="K5" s="374" t="s">
        <v>210</v>
      </c>
      <c r="L5" s="377" t="s">
        <v>211</v>
      </c>
      <c r="M5" s="23"/>
    </row>
    <row r="6" spans="1:13" ht="13.5" customHeight="1">
      <c r="B6" s="367"/>
      <c r="C6" s="373"/>
      <c r="D6" s="375"/>
      <c r="E6" s="375"/>
      <c r="F6" s="373"/>
      <c r="G6" s="375"/>
      <c r="H6" s="163" t="s">
        <v>275</v>
      </c>
      <c r="I6" s="163" t="s">
        <v>275</v>
      </c>
      <c r="J6" s="163" t="s">
        <v>150</v>
      </c>
      <c r="K6" s="376"/>
      <c r="L6" s="378"/>
      <c r="M6" s="23"/>
    </row>
    <row r="7" spans="1:13" ht="24" customHeight="1">
      <c r="B7" s="164" t="s">
        <v>276</v>
      </c>
      <c r="C7" s="165">
        <v>295315</v>
      </c>
      <c r="D7" s="165">
        <v>188595.14</v>
      </c>
      <c r="E7" s="165">
        <v>99809.329999999973</v>
      </c>
      <c r="F7" s="165">
        <v>3781.8899999999985</v>
      </c>
      <c r="G7" s="165">
        <v>3129</v>
      </c>
      <c r="H7" s="165">
        <v>82986597</v>
      </c>
      <c r="I7" s="165">
        <v>10647428</v>
      </c>
      <c r="J7" s="165">
        <v>378189</v>
      </c>
      <c r="K7" s="165">
        <v>1150733</v>
      </c>
      <c r="L7" s="165">
        <v>139201</v>
      </c>
      <c r="M7" s="23"/>
    </row>
    <row r="8" spans="1:13" ht="24" customHeight="1">
      <c r="B8" s="166">
        <v>27</v>
      </c>
      <c r="C8" s="165">
        <v>295237.90000000002</v>
      </c>
      <c r="D8" s="165">
        <v>188486.77000000002</v>
      </c>
      <c r="E8" s="165">
        <v>99739.31</v>
      </c>
      <c r="F8" s="165">
        <v>3851</v>
      </c>
      <c r="G8" s="165">
        <v>3161</v>
      </c>
      <c r="H8" s="165">
        <v>83756059</v>
      </c>
      <c r="I8" s="165">
        <v>10709333</v>
      </c>
      <c r="J8" s="165">
        <v>385066</v>
      </c>
      <c r="K8" s="165">
        <v>1129002</v>
      </c>
      <c r="L8" s="165">
        <v>138288</v>
      </c>
      <c r="M8" s="23"/>
    </row>
    <row r="9" spans="1:13" ht="24" customHeight="1">
      <c r="B9" s="166">
        <v>28</v>
      </c>
      <c r="C9" s="165">
        <v>296222</v>
      </c>
      <c r="D9" s="165">
        <v>188667</v>
      </c>
      <c r="E9" s="165">
        <v>100218</v>
      </c>
      <c r="F9" s="165">
        <v>3971</v>
      </c>
      <c r="G9" s="165">
        <v>3366</v>
      </c>
      <c r="H9" s="165">
        <v>84874280</v>
      </c>
      <c r="I9" s="165">
        <v>10814073</v>
      </c>
      <c r="J9" s="165">
        <v>397089</v>
      </c>
      <c r="K9" s="165">
        <v>1099859</v>
      </c>
      <c r="L9" s="165">
        <v>136205</v>
      </c>
      <c r="M9" s="23"/>
    </row>
    <row r="10" spans="1:13" ht="15" customHeight="1">
      <c r="B10" s="167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23"/>
    </row>
    <row r="11" spans="1:13" ht="24" customHeight="1">
      <c r="B11" s="168" t="s">
        <v>56</v>
      </c>
      <c r="C11" s="165">
        <v>5021.2000000000007</v>
      </c>
      <c r="D11" s="165">
        <v>1503.36</v>
      </c>
      <c r="E11" s="169">
        <v>3260.9999999999995</v>
      </c>
      <c r="F11" s="169">
        <v>188.45</v>
      </c>
      <c r="G11" s="169">
        <v>68.39</v>
      </c>
      <c r="H11" s="169">
        <v>570515</v>
      </c>
      <c r="I11" s="169">
        <v>315425</v>
      </c>
      <c r="J11" s="165">
        <v>18845</v>
      </c>
      <c r="K11" s="165">
        <v>5843</v>
      </c>
      <c r="L11" s="165">
        <v>4356</v>
      </c>
      <c r="M11" s="23"/>
    </row>
    <row r="12" spans="1:13" ht="24" customHeight="1">
      <c r="B12" s="168" t="s">
        <v>57</v>
      </c>
      <c r="C12" s="165">
        <v>7058</v>
      </c>
      <c r="D12" s="165">
        <v>1323</v>
      </c>
      <c r="E12" s="169">
        <v>5545</v>
      </c>
      <c r="F12" s="169">
        <v>61</v>
      </c>
      <c r="G12" s="169">
        <v>129</v>
      </c>
      <c r="H12" s="169">
        <v>260764</v>
      </c>
      <c r="I12" s="169">
        <v>406195</v>
      </c>
      <c r="J12" s="165">
        <v>6147</v>
      </c>
      <c r="K12" s="165">
        <v>2890</v>
      </c>
      <c r="L12" s="165">
        <v>7156</v>
      </c>
      <c r="M12" s="23"/>
    </row>
    <row r="13" spans="1:13" ht="24" customHeight="1">
      <c r="B13" s="168" t="s">
        <v>58</v>
      </c>
      <c r="C13" s="165">
        <v>653.46</v>
      </c>
      <c r="D13" s="165">
        <v>62</v>
      </c>
      <c r="E13" s="169">
        <v>338</v>
      </c>
      <c r="F13" s="169">
        <v>248</v>
      </c>
      <c r="G13" s="170">
        <v>4</v>
      </c>
      <c r="H13" s="169">
        <v>20907</v>
      </c>
      <c r="I13" s="169">
        <v>30047</v>
      </c>
      <c r="J13" s="165">
        <v>24820</v>
      </c>
      <c r="K13" s="165">
        <v>238</v>
      </c>
      <c r="L13" s="165">
        <v>376</v>
      </c>
      <c r="M13" s="23"/>
    </row>
    <row r="14" spans="1:13" ht="24" customHeight="1">
      <c r="B14" s="168" t="s">
        <v>59</v>
      </c>
      <c r="C14" s="165">
        <v>14947.550000000001</v>
      </c>
      <c r="D14" s="165">
        <v>7484.41</v>
      </c>
      <c r="E14" s="169">
        <v>5810.3099999999995</v>
      </c>
      <c r="F14" s="169">
        <v>1605.93</v>
      </c>
      <c r="G14" s="169">
        <v>46.9</v>
      </c>
      <c r="H14" s="169">
        <v>3202346</v>
      </c>
      <c r="I14" s="169">
        <v>479721</v>
      </c>
      <c r="J14" s="165">
        <v>160593</v>
      </c>
      <c r="K14" s="165">
        <v>35669</v>
      </c>
      <c r="L14" s="165">
        <v>1931</v>
      </c>
      <c r="M14" s="23"/>
    </row>
    <row r="15" spans="1:13" ht="24" customHeight="1">
      <c r="B15" s="168" t="s">
        <v>60</v>
      </c>
      <c r="C15" s="165">
        <v>8139</v>
      </c>
      <c r="D15" s="165">
        <v>5595</v>
      </c>
      <c r="E15" s="165">
        <v>2397</v>
      </c>
      <c r="F15" s="165">
        <v>111</v>
      </c>
      <c r="G15" s="165">
        <v>31</v>
      </c>
      <c r="H15" s="165">
        <v>2018337</v>
      </c>
      <c r="I15" s="165">
        <v>276979</v>
      </c>
      <c r="J15" s="165">
        <v>11126</v>
      </c>
      <c r="K15" s="165">
        <v>21401</v>
      </c>
      <c r="L15" s="165">
        <v>5406</v>
      </c>
      <c r="M15" s="23"/>
    </row>
    <row r="16" spans="1:13" ht="24" customHeight="1">
      <c r="B16" s="168" t="s">
        <v>61</v>
      </c>
      <c r="C16" s="165">
        <v>9900.1800000000021</v>
      </c>
      <c r="D16" s="165">
        <v>4838</v>
      </c>
      <c r="E16" s="169">
        <v>4889</v>
      </c>
      <c r="F16" s="169">
        <v>56</v>
      </c>
      <c r="G16" s="169">
        <v>105</v>
      </c>
      <c r="H16" s="169">
        <v>959552</v>
      </c>
      <c r="I16" s="169">
        <v>367214</v>
      </c>
      <c r="J16" s="165">
        <v>5564</v>
      </c>
      <c r="K16" s="165">
        <v>20930</v>
      </c>
      <c r="L16" s="165">
        <v>7103</v>
      </c>
      <c r="M16" s="23"/>
    </row>
    <row r="17" spans="2:13" ht="24" customHeight="1">
      <c r="B17" s="168" t="s">
        <v>62</v>
      </c>
      <c r="C17" s="165">
        <v>28292</v>
      </c>
      <c r="D17" s="165">
        <v>16703</v>
      </c>
      <c r="E17" s="169">
        <v>10818</v>
      </c>
      <c r="F17" s="169">
        <v>503</v>
      </c>
      <c r="G17" s="169">
        <v>213</v>
      </c>
      <c r="H17" s="169">
        <v>6710941</v>
      </c>
      <c r="I17" s="169">
        <v>1307464</v>
      </c>
      <c r="J17" s="165">
        <v>50273</v>
      </c>
      <c r="K17" s="165">
        <v>87410</v>
      </c>
      <c r="L17" s="165">
        <v>19963</v>
      </c>
      <c r="M17" s="25"/>
    </row>
    <row r="18" spans="2:13" ht="24" customHeight="1">
      <c r="B18" s="168" t="s">
        <v>63</v>
      </c>
      <c r="C18" s="165">
        <v>55134</v>
      </c>
      <c r="D18" s="165">
        <v>33264</v>
      </c>
      <c r="E18" s="169">
        <v>20610</v>
      </c>
      <c r="F18" s="169">
        <v>503</v>
      </c>
      <c r="G18" s="169">
        <v>757</v>
      </c>
      <c r="H18" s="169">
        <v>13741505</v>
      </c>
      <c r="I18" s="169">
        <v>2434845</v>
      </c>
      <c r="J18" s="165">
        <v>40897</v>
      </c>
      <c r="K18" s="165">
        <v>221900</v>
      </c>
      <c r="L18" s="165">
        <v>32413</v>
      </c>
      <c r="M18" s="25"/>
    </row>
    <row r="19" spans="2:13" ht="24" customHeight="1">
      <c r="B19" s="168" t="s">
        <v>64</v>
      </c>
      <c r="C19" s="165">
        <v>4724</v>
      </c>
      <c r="D19" s="165">
        <v>3582</v>
      </c>
      <c r="E19" s="169">
        <v>1075</v>
      </c>
      <c r="F19" s="170">
        <v>12</v>
      </c>
      <c r="G19" s="170">
        <v>56</v>
      </c>
      <c r="H19" s="169">
        <v>1430687</v>
      </c>
      <c r="I19" s="169">
        <v>88210</v>
      </c>
      <c r="J19" s="165">
        <v>1166</v>
      </c>
      <c r="K19" s="165">
        <v>17766</v>
      </c>
      <c r="L19" s="165">
        <v>1420</v>
      </c>
      <c r="M19" s="25"/>
    </row>
    <row r="20" spans="2:13" ht="24" customHeight="1">
      <c r="B20" s="168" t="s">
        <v>65</v>
      </c>
      <c r="C20" s="165">
        <v>9689.2699999999986</v>
      </c>
      <c r="D20" s="165">
        <v>7758</v>
      </c>
      <c r="E20" s="169">
        <v>1797</v>
      </c>
      <c r="F20" s="169">
        <v>30</v>
      </c>
      <c r="G20" s="169">
        <v>103</v>
      </c>
      <c r="H20" s="169">
        <v>3667418</v>
      </c>
      <c r="I20" s="169">
        <v>165115</v>
      </c>
      <c r="J20" s="165">
        <v>3048</v>
      </c>
      <c r="K20" s="165">
        <v>46248</v>
      </c>
      <c r="L20" s="165">
        <v>2797</v>
      </c>
      <c r="M20" s="25"/>
    </row>
    <row r="21" spans="2:13" ht="24" customHeight="1">
      <c r="B21" s="168" t="s">
        <v>66</v>
      </c>
      <c r="C21" s="165">
        <v>2892</v>
      </c>
      <c r="D21" s="165">
        <v>1068</v>
      </c>
      <c r="E21" s="165">
        <v>1777</v>
      </c>
      <c r="F21" s="165">
        <v>7</v>
      </c>
      <c r="G21" s="165">
        <v>41</v>
      </c>
      <c r="H21" s="165">
        <v>477916</v>
      </c>
      <c r="I21" s="165">
        <v>199293</v>
      </c>
      <c r="J21" s="165">
        <v>667</v>
      </c>
      <c r="K21" s="165">
        <v>5891</v>
      </c>
      <c r="L21" s="165">
        <v>2665</v>
      </c>
      <c r="M21" s="25"/>
    </row>
    <row r="22" spans="2:13" ht="24" customHeight="1">
      <c r="B22" s="168" t="s">
        <v>67</v>
      </c>
      <c r="C22" s="165">
        <v>311</v>
      </c>
      <c r="D22" s="165">
        <v>70</v>
      </c>
      <c r="E22" s="169">
        <v>216</v>
      </c>
      <c r="F22" s="170">
        <v>21</v>
      </c>
      <c r="G22" s="170">
        <v>5</v>
      </c>
      <c r="H22" s="169">
        <v>19437</v>
      </c>
      <c r="I22" s="169">
        <v>21449</v>
      </c>
      <c r="J22" s="170">
        <v>2064</v>
      </c>
      <c r="K22" s="165">
        <v>166</v>
      </c>
      <c r="L22" s="165">
        <v>286</v>
      </c>
      <c r="M22" s="23"/>
    </row>
    <row r="23" spans="2:13" ht="24" customHeight="1">
      <c r="B23" s="168" t="s">
        <v>68</v>
      </c>
      <c r="C23" s="165">
        <v>14469</v>
      </c>
      <c r="D23" s="165">
        <v>11284</v>
      </c>
      <c r="E23" s="169">
        <v>2920</v>
      </c>
      <c r="F23" s="169">
        <v>108</v>
      </c>
      <c r="G23" s="169">
        <v>152</v>
      </c>
      <c r="H23" s="169">
        <v>5625239</v>
      </c>
      <c r="I23" s="169">
        <v>302116</v>
      </c>
      <c r="J23" s="165">
        <v>10772</v>
      </c>
      <c r="K23" s="165">
        <v>59922</v>
      </c>
      <c r="L23" s="165">
        <v>4388</v>
      </c>
      <c r="M23" s="25"/>
    </row>
    <row r="24" spans="2:13" ht="24" customHeight="1">
      <c r="B24" s="168" t="s">
        <v>69</v>
      </c>
      <c r="C24" s="165">
        <v>61545.05</v>
      </c>
      <c r="D24" s="165">
        <v>46767</v>
      </c>
      <c r="E24" s="169">
        <v>13625</v>
      </c>
      <c r="F24" s="169">
        <v>39</v>
      </c>
      <c r="G24" s="169">
        <v>916</v>
      </c>
      <c r="H24" s="169">
        <v>24533395</v>
      </c>
      <c r="I24" s="169">
        <v>1933702</v>
      </c>
      <c r="J24" s="165">
        <v>3862</v>
      </c>
      <c r="K24" s="165">
        <v>346679</v>
      </c>
      <c r="L24" s="165">
        <v>21800</v>
      </c>
      <c r="M24" s="25"/>
    </row>
    <row r="25" spans="2:13" ht="24" customHeight="1">
      <c r="B25" s="168" t="s">
        <v>70</v>
      </c>
      <c r="C25" s="165">
        <v>4899</v>
      </c>
      <c r="D25" s="165">
        <v>3060</v>
      </c>
      <c r="E25" s="169">
        <v>1816</v>
      </c>
      <c r="F25" s="169">
        <v>14</v>
      </c>
      <c r="G25" s="169">
        <v>9</v>
      </c>
      <c r="H25" s="169">
        <v>1238486</v>
      </c>
      <c r="I25" s="169">
        <v>140828</v>
      </c>
      <c r="J25" s="165">
        <v>1382</v>
      </c>
      <c r="K25" s="165">
        <v>18153</v>
      </c>
      <c r="L25" s="165">
        <v>1367</v>
      </c>
      <c r="M25" s="25"/>
    </row>
    <row r="26" spans="2:13" ht="24" customHeight="1">
      <c r="B26" s="168" t="s">
        <v>71</v>
      </c>
      <c r="C26" s="165">
        <v>12364</v>
      </c>
      <c r="D26" s="165">
        <v>6916</v>
      </c>
      <c r="E26" s="169">
        <v>5299</v>
      </c>
      <c r="F26" s="169">
        <v>98</v>
      </c>
      <c r="G26" s="169">
        <v>50</v>
      </c>
      <c r="H26" s="169">
        <v>2774632</v>
      </c>
      <c r="I26" s="169">
        <v>416797</v>
      </c>
      <c r="J26" s="165">
        <v>9839</v>
      </c>
      <c r="K26" s="165">
        <v>36805</v>
      </c>
      <c r="L26" s="165">
        <v>3298</v>
      </c>
      <c r="M26" s="25"/>
    </row>
    <row r="27" spans="2:13" ht="24" customHeight="1">
      <c r="B27" s="168" t="s">
        <v>72</v>
      </c>
      <c r="C27" s="165">
        <v>28764</v>
      </c>
      <c r="D27" s="165">
        <v>21737</v>
      </c>
      <c r="E27" s="165">
        <v>6771</v>
      </c>
      <c r="F27" s="165">
        <v>24</v>
      </c>
      <c r="G27" s="165">
        <v>216</v>
      </c>
      <c r="H27" s="165">
        <v>10194727</v>
      </c>
      <c r="I27" s="165">
        <v>584121</v>
      </c>
      <c r="J27" s="165">
        <v>2415</v>
      </c>
      <c r="K27" s="165">
        <v>118308</v>
      </c>
      <c r="L27" s="165">
        <v>3808</v>
      </c>
      <c r="M27" s="25"/>
    </row>
    <row r="28" spans="2:13" ht="24" customHeight="1">
      <c r="B28" s="168" t="s">
        <v>73</v>
      </c>
      <c r="C28" s="165">
        <v>3.2</v>
      </c>
      <c r="D28" s="165">
        <v>3</v>
      </c>
      <c r="E28" s="171" t="s">
        <v>113</v>
      </c>
      <c r="F28" s="170" t="s">
        <v>113</v>
      </c>
      <c r="G28" s="170" t="s">
        <v>113</v>
      </c>
      <c r="H28" s="169">
        <v>536</v>
      </c>
      <c r="I28" s="169">
        <v>23</v>
      </c>
      <c r="J28" s="170" t="s">
        <v>113</v>
      </c>
      <c r="K28" s="165">
        <v>2</v>
      </c>
      <c r="L28" s="170" t="s">
        <v>113</v>
      </c>
      <c r="M28" s="23"/>
    </row>
    <row r="29" spans="2:13" ht="24" customHeight="1">
      <c r="B29" s="168" t="s">
        <v>74</v>
      </c>
      <c r="C29" s="170" t="s">
        <v>113</v>
      </c>
      <c r="D29" s="170" t="s">
        <v>113</v>
      </c>
      <c r="E29" s="170" t="s">
        <v>113</v>
      </c>
      <c r="F29" s="170" t="s">
        <v>113</v>
      </c>
      <c r="G29" s="170" t="s">
        <v>113</v>
      </c>
      <c r="H29" s="170" t="s">
        <v>113</v>
      </c>
      <c r="I29" s="170" t="s">
        <v>113</v>
      </c>
      <c r="J29" s="170" t="s">
        <v>113</v>
      </c>
      <c r="K29" s="170" t="s">
        <v>113</v>
      </c>
      <c r="L29" s="170" t="s">
        <v>113</v>
      </c>
      <c r="M29" s="25"/>
    </row>
    <row r="30" spans="2:13" ht="24" customHeight="1">
      <c r="B30" s="168" t="s">
        <v>75</v>
      </c>
      <c r="C30" s="170" t="s">
        <v>113</v>
      </c>
      <c r="D30" s="170" t="s">
        <v>113</v>
      </c>
      <c r="E30" s="170" t="s">
        <v>113</v>
      </c>
      <c r="F30" s="170" t="s">
        <v>113</v>
      </c>
      <c r="G30" s="170" t="s">
        <v>113</v>
      </c>
      <c r="H30" s="170" t="s">
        <v>113</v>
      </c>
      <c r="I30" s="170" t="s">
        <v>113</v>
      </c>
      <c r="J30" s="170" t="s">
        <v>113</v>
      </c>
      <c r="K30" s="170" t="s">
        <v>113</v>
      </c>
      <c r="L30" s="170" t="s">
        <v>113</v>
      </c>
      <c r="M30" s="25"/>
    </row>
    <row r="31" spans="2:13" ht="24" customHeight="1">
      <c r="B31" s="168" t="s">
        <v>76</v>
      </c>
      <c r="C31" s="165">
        <v>1659</v>
      </c>
      <c r="D31" s="165">
        <v>285</v>
      </c>
      <c r="E31" s="169">
        <v>1308</v>
      </c>
      <c r="F31" s="169">
        <v>21</v>
      </c>
      <c r="G31" s="169">
        <v>43</v>
      </c>
      <c r="H31" s="169">
        <v>50522</v>
      </c>
      <c r="I31" s="169">
        <v>84058</v>
      </c>
      <c r="J31" s="169">
        <v>2119</v>
      </c>
      <c r="K31" s="165">
        <v>628</v>
      </c>
      <c r="L31" s="165">
        <v>1668</v>
      </c>
      <c r="M31" s="25"/>
    </row>
    <row r="32" spans="2:13" ht="24" customHeight="1">
      <c r="B32" s="168" t="s">
        <v>77</v>
      </c>
      <c r="C32" s="165">
        <v>1211.3900000000001</v>
      </c>
      <c r="D32" s="165">
        <v>197</v>
      </c>
      <c r="E32" s="169">
        <v>969</v>
      </c>
      <c r="F32" s="169">
        <v>18</v>
      </c>
      <c r="G32" s="169">
        <v>24</v>
      </c>
      <c r="H32" s="169">
        <v>30922</v>
      </c>
      <c r="I32" s="169">
        <v>56301</v>
      </c>
      <c r="J32" s="169">
        <v>1820</v>
      </c>
      <c r="K32" s="165">
        <v>749</v>
      </c>
      <c r="L32" s="165">
        <v>1693</v>
      </c>
      <c r="M32" s="25"/>
    </row>
    <row r="33" spans="2:13" ht="24" customHeight="1">
      <c r="B33" s="168" t="s">
        <v>78</v>
      </c>
      <c r="C33" s="165">
        <v>14968.8</v>
      </c>
      <c r="D33" s="165">
        <v>9728</v>
      </c>
      <c r="E33" s="165">
        <v>4988</v>
      </c>
      <c r="F33" s="165">
        <v>197</v>
      </c>
      <c r="G33" s="165">
        <v>46</v>
      </c>
      <c r="H33" s="165">
        <v>4536122</v>
      </c>
      <c r="I33" s="165">
        <v>654024</v>
      </c>
      <c r="J33" s="165">
        <v>19705</v>
      </c>
      <c r="K33" s="165">
        <v>53569</v>
      </c>
      <c r="L33" s="165">
        <v>9129</v>
      </c>
      <c r="M33" s="25"/>
    </row>
    <row r="34" spans="2:13" ht="24" customHeight="1" thickBot="1">
      <c r="B34" s="172" t="s">
        <v>79</v>
      </c>
      <c r="C34" s="173">
        <v>9577</v>
      </c>
      <c r="D34" s="173">
        <v>5439</v>
      </c>
      <c r="E34" s="174">
        <v>3989</v>
      </c>
      <c r="F34" s="174">
        <v>106</v>
      </c>
      <c r="G34" s="174">
        <v>42</v>
      </c>
      <c r="H34" s="174">
        <v>1691153</v>
      </c>
      <c r="I34" s="174">
        <v>445406</v>
      </c>
      <c r="J34" s="173">
        <v>7942</v>
      </c>
      <c r="K34" s="173">
        <v>27835</v>
      </c>
      <c r="L34" s="173">
        <v>5265</v>
      </c>
      <c r="M34" s="23"/>
    </row>
    <row r="35" spans="2:13" ht="16.5" customHeight="1">
      <c r="B35" s="175" t="s">
        <v>215</v>
      </c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25"/>
    </row>
    <row r="36" spans="2:13" ht="14.25" customHeight="1">
      <c r="B36" s="175" t="s">
        <v>133</v>
      </c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23"/>
    </row>
  </sheetData>
  <mergeCells count="11">
    <mergeCell ref="B2:L2"/>
    <mergeCell ref="B4:B6"/>
    <mergeCell ref="C4:G4"/>
    <mergeCell ref="K4:L4"/>
    <mergeCell ref="C5:C6"/>
    <mergeCell ref="D5:D6"/>
    <mergeCell ref="E5:E6"/>
    <mergeCell ref="F5:F6"/>
    <mergeCell ref="G5:G6"/>
    <mergeCell ref="K5:K6"/>
    <mergeCell ref="L5:L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9"/>
  <sheetViews>
    <sheetView showGridLines="0" zoomScaleNormal="100" zoomScaleSheetLayoutView="100" workbookViewId="0">
      <selection activeCell="B2" sqref="B2:M2"/>
    </sheetView>
  </sheetViews>
  <sheetFormatPr defaultRowHeight="13.5"/>
  <cols>
    <col min="1" max="1" width="15.375" style="22" bestFit="1" customWidth="1"/>
    <col min="2" max="2" width="14" style="22" customWidth="1"/>
    <col min="3" max="13" width="7.125" style="22" customWidth="1"/>
    <col min="14" max="16384" width="9" style="22"/>
  </cols>
  <sheetData>
    <row r="2" spans="1:16" ht="28.5" customHeight="1" thickBot="1">
      <c r="A2" s="88"/>
      <c r="B2" s="379" t="s">
        <v>277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23"/>
      <c r="O2" s="23"/>
      <c r="P2" s="23"/>
    </row>
    <row r="3" spans="1:16" ht="15" customHeight="1">
      <c r="B3" s="381" t="s">
        <v>6</v>
      </c>
      <c r="C3" s="383" t="s">
        <v>216</v>
      </c>
      <c r="D3" s="384"/>
      <c r="E3" s="177" t="s">
        <v>7</v>
      </c>
      <c r="F3" s="177" t="s">
        <v>217</v>
      </c>
      <c r="G3" s="383" t="s">
        <v>151</v>
      </c>
      <c r="H3" s="384"/>
      <c r="I3" s="178" t="s">
        <v>8</v>
      </c>
      <c r="J3" s="177" t="s">
        <v>9</v>
      </c>
      <c r="K3" s="177" t="s">
        <v>10</v>
      </c>
      <c r="L3" s="383" t="s">
        <v>218</v>
      </c>
      <c r="M3" s="385"/>
      <c r="N3" s="23"/>
      <c r="O3" s="23"/>
      <c r="P3" s="23"/>
    </row>
    <row r="4" spans="1:16" ht="15" customHeight="1">
      <c r="B4" s="382"/>
      <c r="C4" s="179" t="s">
        <v>219</v>
      </c>
      <c r="D4" s="179" t="s">
        <v>220</v>
      </c>
      <c r="E4" s="179" t="s">
        <v>11</v>
      </c>
      <c r="F4" s="179" t="s">
        <v>11</v>
      </c>
      <c r="G4" s="179" t="s">
        <v>221</v>
      </c>
      <c r="H4" s="179" t="s">
        <v>222</v>
      </c>
      <c r="I4" s="179" t="s">
        <v>223</v>
      </c>
      <c r="J4" s="179" t="s">
        <v>11</v>
      </c>
      <c r="K4" s="179" t="s">
        <v>12</v>
      </c>
      <c r="L4" s="179" t="s">
        <v>224</v>
      </c>
      <c r="M4" s="179" t="s">
        <v>225</v>
      </c>
      <c r="N4" s="87"/>
      <c r="O4" s="23"/>
      <c r="P4" s="23"/>
    </row>
    <row r="5" spans="1:16" ht="15" customHeight="1">
      <c r="B5" s="180" t="s">
        <v>278</v>
      </c>
      <c r="C5" s="181">
        <v>8154.2</v>
      </c>
      <c r="D5" s="181">
        <v>4.4000000000000004</v>
      </c>
      <c r="E5" s="181">
        <v>9.1</v>
      </c>
      <c r="F5" s="181">
        <v>14.8</v>
      </c>
      <c r="G5" s="182">
        <v>0</v>
      </c>
      <c r="H5" s="182">
        <v>0.1</v>
      </c>
      <c r="I5" s="182">
        <v>5</v>
      </c>
      <c r="J5" s="181">
        <v>136.1</v>
      </c>
      <c r="K5" s="181">
        <v>6</v>
      </c>
      <c r="L5" s="181">
        <v>36</v>
      </c>
      <c r="M5" s="181">
        <v>43</v>
      </c>
      <c r="N5" s="23"/>
      <c r="O5" s="23"/>
      <c r="P5" s="23"/>
    </row>
    <row r="6" spans="1:16" ht="15" customHeight="1">
      <c r="B6" s="183" t="s">
        <v>238</v>
      </c>
      <c r="C6" s="184">
        <v>8541.6</v>
      </c>
      <c r="D6" s="184">
        <v>4.9000000000000004</v>
      </c>
      <c r="E6" s="184">
        <v>10.4</v>
      </c>
      <c r="F6" s="184">
        <v>6.5</v>
      </c>
      <c r="G6" s="184">
        <v>0</v>
      </c>
      <c r="H6" s="184">
        <v>1.2</v>
      </c>
      <c r="I6" s="184">
        <v>0</v>
      </c>
      <c r="J6" s="184">
        <v>17.600000000000001</v>
      </c>
      <c r="K6" s="184">
        <v>5.9</v>
      </c>
      <c r="L6" s="184">
        <v>31.2</v>
      </c>
      <c r="M6" s="184">
        <v>42.9</v>
      </c>
      <c r="N6" s="23"/>
      <c r="O6" s="23"/>
      <c r="P6" s="23"/>
    </row>
    <row r="7" spans="1:16" ht="15" customHeight="1">
      <c r="B7" s="183" t="s">
        <v>239</v>
      </c>
      <c r="C7" s="185">
        <v>8619.4</v>
      </c>
      <c r="D7" s="184">
        <v>5.7</v>
      </c>
      <c r="E7" s="184">
        <v>5.4</v>
      </c>
      <c r="F7" s="184">
        <v>4.2</v>
      </c>
      <c r="G7" s="184">
        <v>0</v>
      </c>
      <c r="H7" s="184">
        <v>1.2</v>
      </c>
      <c r="I7" s="184">
        <v>0</v>
      </c>
      <c r="J7" s="184">
        <v>15.6</v>
      </c>
      <c r="K7" s="184">
        <v>6</v>
      </c>
      <c r="L7" s="184">
        <v>24.4</v>
      </c>
      <c r="M7" s="184">
        <v>35.700000000000003</v>
      </c>
      <c r="N7" s="23"/>
      <c r="O7" s="23"/>
      <c r="P7" s="23"/>
    </row>
    <row r="8" spans="1:16" ht="15" customHeight="1">
      <c r="B8" s="183" t="s">
        <v>240</v>
      </c>
      <c r="C8" s="185">
        <v>8417.5</v>
      </c>
      <c r="D8" s="184">
        <v>6</v>
      </c>
      <c r="E8" s="184">
        <v>2.8</v>
      </c>
      <c r="F8" s="184">
        <v>0.4</v>
      </c>
      <c r="G8" s="184">
        <v>0</v>
      </c>
      <c r="H8" s="184">
        <v>0</v>
      </c>
      <c r="I8" s="184">
        <v>0</v>
      </c>
      <c r="J8" s="184">
        <v>22.3</v>
      </c>
      <c r="K8" s="184">
        <v>5.4</v>
      </c>
      <c r="L8" s="184">
        <v>22</v>
      </c>
      <c r="M8" s="184">
        <v>27.5</v>
      </c>
      <c r="N8" s="23"/>
      <c r="O8" s="23"/>
      <c r="P8" s="23"/>
    </row>
    <row r="9" spans="1:16" ht="15" customHeight="1" thickBot="1">
      <c r="B9" s="186" t="s">
        <v>279</v>
      </c>
      <c r="C9" s="187">
        <v>8289</v>
      </c>
      <c r="D9" s="188">
        <v>5.9</v>
      </c>
      <c r="E9" s="188">
        <v>0.2</v>
      </c>
      <c r="F9" s="188">
        <v>0.3</v>
      </c>
      <c r="G9" s="189">
        <v>0</v>
      </c>
      <c r="H9" s="189">
        <v>0</v>
      </c>
      <c r="I9" s="189">
        <v>0</v>
      </c>
      <c r="J9" s="189">
        <v>19</v>
      </c>
      <c r="K9" s="189">
        <v>6.9</v>
      </c>
      <c r="L9" s="189">
        <v>0</v>
      </c>
      <c r="M9" s="188">
        <v>19.899999999999999</v>
      </c>
      <c r="N9" s="23"/>
      <c r="O9" s="23"/>
      <c r="P9" s="23"/>
    </row>
    <row r="10" spans="1:16" ht="15" customHeight="1">
      <c r="B10" s="190" t="s">
        <v>134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25"/>
      <c r="O10" s="23"/>
      <c r="P10" s="23"/>
    </row>
    <row r="11" spans="1:16" ht="9.9499999999999993" customHeight="1"/>
    <row r="12" spans="1:16" ht="9.9499999999999993" customHeight="1"/>
    <row r="13" spans="1:16" ht="9.9499999999999993" customHeight="1"/>
    <row r="14" spans="1:16" ht="9.9499999999999993" customHeight="1"/>
    <row r="15" spans="1:16" ht="9.9499999999999993" customHeight="1"/>
    <row r="16" spans="1:1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10.5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</sheetData>
  <mergeCells count="5">
    <mergeCell ref="B2:M2"/>
    <mergeCell ref="B3:B4"/>
    <mergeCell ref="C3:D3"/>
    <mergeCell ref="G3:H3"/>
    <mergeCell ref="L3:M3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showGridLines="0" zoomScaleNormal="100" zoomScaleSheetLayoutView="100" workbookViewId="0">
      <selection activeCell="B2" sqref="B2:I2"/>
    </sheetView>
  </sheetViews>
  <sheetFormatPr defaultRowHeight="13.5"/>
  <cols>
    <col min="1" max="1" width="15.375" style="22" bestFit="1" customWidth="1"/>
    <col min="2" max="2" width="14" style="22" customWidth="1"/>
    <col min="3" max="9" width="11.125" style="22" customWidth="1"/>
    <col min="10" max="16384" width="9" style="22"/>
  </cols>
  <sheetData>
    <row r="2" spans="1:16" ht="18.75" customHeight="1">
      <c r="B2" s="386" t="s">
        <v>280</v>
      </c>
      <c r="C2" s="386"/>
      <c r="D2" s="386"/>
      <c r="E2" s="386"/>
      <c r="F2" s="386"/>
      <c r="G2" s="386"/>
      <c r="H2" s="386"/>
      <c r="I2" s="386"/>
      <c r="J2" s="23"/>
      <c r="K2" s="23"/>
      <c r="L2" s="23"/>
    </row>
    <row r="3" spans="1:16" ht="13.5" customHeight="1" thickBot="1">
      <c r="B3" s="192" t="s">
        <v>227</v>
      </c>
      <c r="C3" s="193"/>
      <c r="D3" s="193"/>
      <c r="E3" s="193"/>
      <c r="F3" s="193"/>
      <c r="G3" s="193"/>
      <c r="H3" s="193"/>
      <c r="I3" s="194" t="s">
        <v>281</v>
      </c>
      <c r="M3" s="23"/>
      <c r="N3" s="23"/>
      <c r="O3" s="23"/>
      <c r="P3" s="25"/>
    </row>
    <row r="4" spans="1:16" ht="13.5" customHeight="1">
      <c r="B4" s="387" t="s">
        <v>106</v>
      </c>
      <c r="C4" s="388" t="s">
        <v>81</v>
      </c>
      <c r="D4" s="195"/>
      <c r="E4" s="195"/>
      <c r="F4" s="195"/>
      <c r="G4" s="388" t="s">
        <v>83</v>
      </c>
      <c r="H4" s="196"/>
      <c r="I4" s="196"/>
      <c r="M4" s="25"/>
      <c r="N4" s="26"/>
      <c r="O4" s="23"/>
      <c r="P4" s="25"/>
    </row>
    <row r="5" spans="1:16" ht="13.5" customHeight="1">
      <c r="B5" s="382"/>
      <c r="C5" s="389"/>
      <c r="D5" s="197" t="s">
        <v>82</v>
      </c>
      <c r="E5" s="197" t="s">
        <v>89</v>
      </c>
      <c r="F5" s="198" t="s">
        <v>13</v>
      </c>
      <c r="G5" s="390"/>
      <c r="H5" s="199" t="s">
        <v>84</v>
      </c>
      <c r="I5" s="199" t="s">
        <v>85</v>
      </c>
      <c r="M5" s="25"/>
      <c r="N5" s="25"/>
      <c r="O5" s="23"/>
      <c r="P5" s="25"/>
    </row>
    <row r="6" spans="1:16" ht="13.5" customHeight="1">
      <c r="B6" s="180" t="s">
        <v>278</v>
      </c>
      <c r="C6" s="200">
        <v>143935</v>
      </c>
      <c r="D6" s="200">
        <v>73407</v>
      </c>
      <c r="E6" s="200">
        <v>49954</v>
      </c>
      <c r="F6" s="200">
        <v>20574</v>
      </c>
      <c r="G6" s="201">
        <v>136508</v>
      </c>
      <c r="H6" s="200">
        <v>122921</v>
      </c>
      <c r="I6" s="200">
        <v>13587</v>
      </c>
      <c r="J6" s="26"/>
      <c r="M6" s="23"/>
      <c r="N6" s="23"/>
      <c r="O6" s="23"/>
      <c r="P6" s="23"/>
    </row>
    <row r="7" spans="1:16" ht="13.5" customHeight="1">
      <c r="B7" s="183" t="s">
        <v>244</v>
      </c>
      <c r="C7" s="165">
        <v>173873</v>
      </c>
      <c r="D7" s="165">
        <v>91329</v>
      </c>
      <c r="E7" s="165">
        <v>75117</v>
      </c>
      <c r="F7" s="165">
        <v>7427</v>
      </c>
      <c r="G7" s="165">
        <v>154653</v>
      </c>
      <c r="H7" s="165">
        <v>134222</v>
      </c>
      <c r="I7" s="202">
        <v>20431</v>
      </c>
      <c r="M7" s="25"/>
      <c r="N7" s="25"/>
      <c r="O7" s="23"/>
      <c r="P7" s="25"/>
    </row>
    <row r="8" spans="1:16" ht="13.5" customHeight="1">
      <c r="B8" s="183" t="s">
        <v>245</v>
      </c>
      <c r="C8" s="165">
        <v>194202</v>
      </c>
      <c r="D8" s="165">
        <v>93848</v>
      </c>
      <c r="E8" s="165">
        <v>70134</v>
      </c>
      <c r="F8" s="165">
        <v>19220</v>
      </c>
      <c r="G8" s="165">
        <v>160012</v>
      </c>
      <c r="H8" s="165">
        <v>107397</v>
      </c>
      <c r="I8" s="202">
        <v>52615</v>
      </c>
      <c r="M8" s="25"/>
      <c r="N8" s="25"/>
      <c r="O8" s="23"/>
      <c r="P8" s="25"/>
    </row>
    <row r="9" spans="1:16" ht="13.5" customHeight="1">
      <c r="B9" s="183" t="s">
        <v>246</v>
      </c>
      <c r="C9" s="165">
        <v>165378</v>
      </c>
      <c r="D9" s="165">
        <v>74934</v>
      </c>
      <c r="E9" s="165">
        <v>67254</v>
      </c>
      <c r="F9" s="165">
        <v>23190</v>
      </c>
      <c r="G9" s="165">
        <v>138474</v>
      </c>
      <c r="H9" s="165">
        <v>90470</v>
      </c>
      <c r="I9" s="202">
        <v>48004</v>
      </c>
      <c r="M9" s="25"/>
      <c r="N9" s="25"/>
      <c r="O9" s="23"/>
      <c r="P9" s="25"/>
    </row>
    <row r="10" spans="1:16" ht="13.5" customHeight="1">
      <c r="B10" s="183" t="s">
        <v>282</v>
      </c>
      <c r="C10" s="165">
        <v>156152</v>
      </c>
      <c r="D10" s="165">
        <v>68887</v>
      </c>
      <c r="E10" s="165">
        <v>60361</v>
      </c>
      <c r="F10" s="165">
        <v>26904</v>
      </c>
      <c r="G10" s="165">
        <v>135694</v>
      </c>
      <c r="H10" s="165">
        <v>87350</v>
      </c>
      <c r="I10" s="202">
        <v>48344</v>
      </c>
      <c r="M10" s="25"/>
      <c r="N10" s="25"/>
      <c r="O10" s="23"/>
      <c r="P10" s="25"/>
    </row>
    <row r="11" spans="1:16" ht="6" customHeight="1">
      <c r="B11" s="203"/>
      <c r="C11" s="204"/>
      <c r="D11" s="165"/>
      <c r="E11" s="165"/>
      <c r="F11" s="165"/>
      <c r="G11" s="165"/>
      <c r="H11" s="165"/>
      <c r="I11" s="202"/>
      <c r="M11" s="25"/>
      <c r="N11" s="25"/>
      <c r="O11" s="23"/>
      <c r="P11" s="25"/>
    </row>
    <row r="12" spans="1:16" ht="13.5" customHeight="1">
      <c r="B12" s="205" t="s">
        <v>14</v>
      </c>
      <c r="C12" s="206">
        <v>156152</v>
      </c>
      <c r="D12" s="171">
        <v>68887</v>
      </c>
      <c r="E12" s="171">
        <v>60361</v>
      </c>
      <c r="F12" s="171">
        <v>26904</v>
      </c>
      <c r="G12" s="171">
        <v>135694</v>
      </c>
      <c r="H12" s="171">
        <v>87350</v>
      </c>
      <c r="I12" s="171">
        <v>48344</v>
      </c>
      <c r="M12" s="23"/>
      <c r="N12" s="23"/>
      <c r="O12" s="23"/>
      <c r="P12" s="25"/>
    </row>
    <row r="13" spans="1:16" ht="13.5" customHeight="1">
      <c r="A13" s="27"/>
      <c r="B13" s="207" t="s">
        <v>15</v>
      </c>
      <c r="C13" s="171" t="s">
        <v>283</v>
      </c>
      <c r="D13" s="171" t="s">
        <v>283</v>
      </c>
      <c r="E13" s="171" t="s">
        <v>283</v>
      </c>
      <c r="F13" s="171" t="s">
        <v>283</v>
      </c>
      <c r="G13" s="171" t="s">
        <v>283</v>
      </c>
      <c r="H13" s="171" t="s">
        <v>283</v>
      </c>
      <c r="I13" s="171" t="s">
        <v>283</v>
      </c>
      <c r="M13" s="23"/>
      <c r="N13" s="23"/>
      <c r="O13" s="23"/>
      <c r="P13" s="23"/>
    </row>
    <row r="14" spans="1:16" ht="13.5" customHeight="1">
      <c r="B14" s="207" t="s">
        <v>16</v>
      </c>
      <c r="C14" s="171" t="s">
        <v>283</v>
      </c>
      <c r="D14" s="171" t="s">
        <v>283</v>
      </c>
      <c r="E14" s="171" t="s">
        <v>283</v>
      </c>
      <c r="F14" s="171" t="s">
        <v>283</v>
      </c>
      <c r="G14" s="171" t="s">
        <v>283</v>
      </c>
      <c r="H14" s="171" t="s">
        <v>283</v>
      </c>
      <c r="I14" s="171" t="s">
        <v>283</v>
      </c>
      <c r="M14" s="23"/>
      <c r="N14" s="23"/>
      <c r="O14" s="23"/>
      <c r="P14" s="25"/>
    </row>
    <row r="15" spans="1:16" ht="13.5" customHeight="1" thickBot="1">
      <c r="B15" s="208" t="s">
        <v>17</v>
      </c>
      <c r="C15" s="209" t="s">
        <v>283</v>
      </c>
      <c r="D15" s="210" t="s">
        <v>283</v>
      </c>
      <c r="E15" s="210" t="s">
        <v>283</v>
      </c>
      <c r="F15" s="210" t="s">
        <v>283</v>
      </c>
      <c r="G15" s="210" t="s">
        <v>283</v>
      </c>
      <c r="H15" s="210" t="s">
        <v>283</v>
      </c>
      <c r="I15" s="210" t="s">
        <v>283</v>
      </c>
      <c r="M15" s="23"/>
      <c r="N15" s="26"/>
      <c r="O15" s="23"/>
      <c r="P15" s="25"/>
    </row>
    <row r="16" spans="1:16" ht="5.25" customHeight="1">
      <c r="B16" s="28"/>
      <c r="C16" s="28"/>
      <c r="D16" s="28"/>
      <c r="E16" s="29"/>
      <c r="F16" s="28"/>
      <c r="G16" s="28"/>
      <c r="H16" s="28"/>
      <c r="I16" s="28"/>
      <c r="L16" s="25"/>
      <c r="M16" s="25"/>
      <c r="N16" s="23"/>
      <c r="O16" s="25"/>
    </row>
    <row r="17" spans="2:12" ht="13.5" customHeight="1">
      <c r="B17" s="28"/>
      <c r="J17" s="23"/>
      <c r="K17" s="23"/>
      <c r="L17" s="25"/>
    </row>
    <row r="18" spans="2:12" ht="13.5" customHeight="1">
      <c r="B18" s="28"/>
      <c r="C18" s="30"/>
      <c r="E18" s="30"/>
      <c r="J18" s="23"/>
      <c r="K18" s="23"/>
      <c r="L18" s="23"/>
    </row>
    <row r="20" spans="2:12" ht="21">
      <c r="F20" s="31"/>
    </row>
  </sheetData>
  <mergeCells count="4">
    <mergeCell ref="B2:I2"/>
    <mergeCell ref="B4:B5"/>
    <mergeCell ref="C4:C5"/>
    <mergeCell ref="G4:G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showGridLines="0" zoomScaleNormal="100" zoomScaleSheetLayoutView="100" workbookViewId="0">
      <selection activeCell="A4" sqref="A4"/>
    </sheetView>
  </sheetViews>
  <sheetFormatPr defaultRowHeight="13.5"/>
  <cols>
    <col min="1" max="1" width="15.375" style="22" bestFit="1" customWidth="1"/>
    <col min="2" max="2" width="15.625" style="22" customWidth="1"/>
    <col min="3" max="12" width="7.625" style="22" customWidth="1"/>
    <col min="13" max="16384" width="9" style="22"/>
  </cols>
  <sheetData>
    <row r="2" spans="2:16" ht="22.5" customHeight="1">
      <c r="B2" s="391" t="s">
        <v>284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23"/>
      <c r="N2" s="23"/>
      <c r="O2" s="23"/>
    </row>
    <row r="3" spans="2:16" ht="14.25" customHeight="1" thickBot="1">
      <c r="B3" s="211" t="s">
        <v>194</v>
      </c>
      <c r="C3" s="212"/>
      <c r="D3" s="212"/>
      <c r="E3" s="212"/>
      <c r="F3" s="212"/>
      <c r="G3" s="212"/>
      <c r="H3" s="212"/>
      <c r="I3" s="212"/>
      <c r="J3" s="212"/>
      <c r="K3" s="213"/>
      <c r="L3" s="214"/>
      <c r="M3" s="26"/>
      <c r="N3" s="23"/>
      <c r="O3" s="23"/>
    </row>
    <row r="4" spans="2:16" ht="13.5" customHeight="1">
      <c r="B4" s="392" t="s">
        <v>18</v>
      </c>
      <c r="C4" s="395" t="s">
        <v>193</v>
      </c>
      <c r="D4" s="399" t="s">
        <v>131</v>
      </c>
      <c r="E4" s="215"/>
      <c r="F4" s="215"/>
      <c r="G4" s="215"/>
      <c r="H4" s="395" t="s">
        <v>192</v>
      </c>
      <c r="I4" s="395" t="s">
        <v>111</v>
      </c>
      <c r="J4" s="399" t="s">
        <v>86</v>
      </c>
      <c r="K4" s="215"/>
      <c r="L4" s="216"/>
      <c r="M4" s="23"/>
      <c r="N4" s="25"/>
      <c r="O4" s="23"/>
      <c r="P4" s="23"/>
    </row>
    <row r="5" spans="2:16" ht="13.5" customHeight="1">
      <c r="B5" s="393"/>
      <c r="C5" s="396"/>
      <c r="D5" s="400"/>
      <c r="E5" s="398" t="s">
        <v>191</v>
      </c>
      <c r="F5" s="398" t="s">
        <v>190</v>
      </c>
      <c r="G5" s="398" t="s">
        <v>189</v>
      </c>
      <c r="H5" s="396"/>
      <c r="I5" s="396"/>
      <c r="J5" s="400"/>
      <c r="K5" s="404" t="s">
        <v>188</v>
      </c>
      <c r="L5" s="402" t="s">
        <v>187</v>
      </c>
      <c r="M5" s="23"/>
      <c r="N5" s="26"/>
      <c r="O5" s="23"/>
      <c r="P5" s="23"/>
    </row>
    <row r="6" spans="2:16" ht="13.5" customHeight="1">
      <c r="B6" s="394"/>
      <c r="C6" s="397"/>
      <c r="D6" s="401"/>
      <c r="E6" s="397"/>
      <c r="F6" s="397"/>
      <c r="G6" s="397"/>
      <c r="H6" s="397"/>
      <c r="I6" s="397"/>
      <c r="J6" s="401"/>
      <c r="K6" s="405"/>
      <c r="L6" s="403"/>
      <c r="M6" s="25"/>
      <c r="N6" s="25"/>
      <c r="O6" s="23"/>
      <c r="P6" s="23"/>
    </row>
    <row r="7" spans="2:16" ht="13.5" customHeight="1">
      <c r="B7" s="180" t="s">
        <v>285</v>
      </c>
      <c r="C7" s="200">
        <v>383932</v>
      </c>
      <c r="D7" s="200">
        <v>264050</v>
      </c>
      <c r="E7" s="200">
        <v>4086</v>
      </c>
      <c r="F7" s="200">
        <v>6244</v>
      </c>
      <c r="G7" s="200">
        <v>253720</v>
      </c>
      <c r="H7" s="200">
        <v>114000</v>
      </c>
      <c r="I7" s="200">
        <v>5882</v>
      </c>
      <c r="J7" s="200">
        <v>378468</v>
      </c>
      <c r="K7" s="200">
        <v>363468</v>
      </c>
      <c r="L7" s="201">
        <v>15000</v>
      </c>
      <c r="M7" s="23"/>
      <c r="N7" s="23"/>
      <c r="O7" s="23"/>
      <c r="P7" s="23"/>
    </row>
    <row r="8" spans="2:16" ht="13.5" customHeight="1">
      <c r="B8" s="183" t="s">
        <v>204</v>
      </c>
      <c r="C8" s="202">
        <v>409116</v>
      </c>
      <c r="D8" s="202">
        <v>291652</v>
      </c>
      <c r="E8" s="202">
        <v>4164</v>
      </c>
      <c r="F8" s="202">
        <v>12462</v>
      </c>
      <c r="G8" s="202">
        <v>275026</v>
      </c>
      <c r="H8" s="202">
        <v>112000</v>
      </c>
      <c r="I8" s="202">
        <v>5464</v>
      </c>
      <c r="J8" s="202">
        <v>403680</v>
      </c>
      <c r="K8" s="202">
        <v>384680</v>
      </c>
      <c r="L8" s="202">
        <v>19000</v>
      </c>
      <c r="M8" s="25"/>
      <c r="N8" s="25"/>
      <c r="O8" s="25"/>
      <c r="P8" s="25"/>
    </row>
    <row r="9" spans="2:16" ht="13.5" customHeight="1">
      <c r="B9" s="183" t="s">
        <v>226</v>
      </c>
      <c r="C9" s="217">
        <v>426287</v>
      </c>
      <c r="D9" s="202">
        <v>278851</v>
      </c>
      <c r="E9" s="202">
        <v>3403</v>
      </c>
      <c r="F9" s="202">
        <v>13734</v>
      </c>
      <c r="G9" s="202">
        <v>261714</v>
      </c>
      <c r="H9" s="202">
        <v>142000</v>
      </c>
      <c r="I9" s="202">
        <v>5436</v>
      </c>
      <c r="J9" s="202">
        <v>420810</v>
      </c>
      <c r="K9" s="202">
        <v>410810</v>
      </c>
      <c r="L9" s="202">
        <v>10000</v>
      </c>
      <c r="M9" s="23"/>
      <c r="N9" s="25"/>
      <c r="O9" s="23"/>
      <c r="P9" s="25"/>
    </row>
    <row r="10" spans="2:16" ht="13.5" customHeight="1">
      <c r="B10" s="183" t="s">
        <v>286</v>
      </c>
      <c r="C10" s="202">
        <v>449112</v>
      </c>
      <c r="D10" s="202">
        <v>323635</v>
      </c>
      <c r="E10" s="202">
        <v>6313</v>
      </c>
      <c r="F10" s="202">
        <v>13577</v>
      </c>
      <c r="G10" s="202">
        <v>303745</v>
      </c>
      <c r="H10" s="202">
        <v>120000</v>
      </c>
      <c r="I10" s="202">
        <v>5477</v>
      </c>
      <c r="J10" s="202">
        <v>420398</v>
      </c>
      <c r="K10" s="202">
        <v>404398</v>
      </c>
      <c r="L10" s="202">
        <v>16000</v>
      </c>
      <c r="M10" s="23"/>
      <c r="N10" s="25"/>
      <c r="O10" s="23"/>
      <c r="P10" s="23"/>
    </row>
    <row r="11" spans="2:16" ht="13.5" customHeight="1" thickBot="1">
      <c r="B11" s="218" t="s">
        <v>287</v>
      </c>
      <c r="C11" s="173">
        <v>525321</v>
      </c>
      <c r="D11" s="173">
        <v>352607</v>
      </c>
      <c r="E11" s="173">
        <v>5587</v>
      </c>
      <c r="F11" s="173">
        <v>15820</v>
      </c>
      <c r="G11" s="173">
        <v>331200</v>
      </c>
      <c r="H11" s="173">
        <v>144000</v>
      </c>
      <c r="I11" s="173">
        <v>28714</v>
      </c>
      <c r="J11" s="173">
        <v>499596</v>
      </c>
      <c r="K11" s="173">
        <v>484596</v>
      </c>
      <c r="L11" s="173">
        <v>15000</v>
      </c>
      <c r="M11" s="23"/>
      <c r="N11" s="25"/>
      <c r="O11" s="23"/>
      <c r="P11" s="23"/>
    </row>
    <row r="12" spans="2:16" ht="13.5" customHeight="1">
      <c r="B12" s="219" t="s">
        <v>133</v>
      </c>
      <c r="C12" s="220"/>
      <c r="D12" s="220"/>
      <c r="E12" s="202"/>
      <c r="F12" s="202"/>
      <c r="G12" s="202"/>
      <c r="H12" s="202"/>
      <c r="I12" s="202"/>
      <c r="J12" s="202"/>
      <c r="K12" s="202"/>
      <c r="L12" s="202"/>
      <c r="M12" s="23"/>
      <c r="N12" s="25"/>
      <c r="O12" s="23"/>
      <c r="P12" s="23"/>
    </row>
    <row r="13" spans="2:16" ht="12.75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5"/>
      <c r="N13" s="25"/>
      <c r="O13" s="25"/>
    </row>
  </sheetData>
  <mergeCells count="12">
    <mergeCell ref="B2:L2"/>
    <mergeCell ref="B4:B6"/>
    <mergeCell ref="C4:C6"/>
    <mergeCell ref="E5:E6"/>
    <mergeCell ref="F5:F6"/>
    <mergeCell ref="D4:D6"/>
    <mergeCell ref="L5:L6"/>
    <mergeCell ref="I4:I6"/>
    <mergeCell ref="H4:H6"/>
    <mergeCell ref="G5:G6"/>
    <mergeCell ref="K5:K6"/>
    <mergeCell ref="J4:J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zoomScaleNormal="100" zoomScaleSheetLayoutView="100" workbookViewId="0">
      <selection activeCell="B2" sqref="B2:J2"/>
    </sheetView>
  </sheetViews>
  <sheetFormatPr defaultRowHeight="13.5"/>
  <cols>
    <col min="1" max="1" width="15.375" style="22" bestFit="1" customWidth="1"/>
    <col min="2" max="2" width="15.5" style="22" customWidth="1"/>
    <col min="3" max="10" width="9.625" style="22" customWidth="1"/>
    <col min="11" max="16384" width="9" style="22"/>
  </cols>
  <sheetData>
    <row r="1" spans="1:16" ht="18" customHeight="1"/>
    <row r="2" spans="1:16" ht="21" customHeight="1">
      <c r="A2" s="34"/>
      <c r="B2" s="406" t="s">
        <v>288</v>
      </c>
      <c r="C2" s="406"/>
      <c r="D2" s="406"/>
      <c r="E2" s="406"/>
      <c r="F2" s="406"/>
      <c r="G2" s="406"/>
      <c r="H2" s="406"/>
      <c r="I2" s="406"/>
      <c r="J2" s="406"/>
      <c r="K2" s="23"/>
      <c r="L2" s="23"/>
      <c r="M2" s="23"/>
    </row>
    <row r="3" spans="1:16" ht="16.5" customHeight="1" thickBot="1">
      <c r="A3" s="27"/>
      <c r="B3" s="97"/>
      <c r="C3" s="97"/>
      <c r="D3" s="97"/>
      <c r="E3" s="97"/>
      <c r="F3" s="97"/>
      <c r="G3" s="97"/>
      <c r="H3" s="97"/>
      <c r="I3" s="97"/>
      <c r="J3" s="98" t="s">
        <v>289</v>
      </c>
      <c r="M3" s="23"/>
      <c r="N3" s="25"/>
      <c r="O3" s="23"/>
      <c r="P3" s="23"/>
    </row>
    <row r="4" spans="1:16" ht="13.5" customHeight="1">
      <c r="A4" s="27"/>
      <c r="B4" s="412" t="s">
        <v>6</v>
      </c>
      <c r="C4" s="414" t="s">
        <v>87</v>
      </c>
      <c r="D4" s="407" t="s">
        <v>290</v>
      </c>
      <c r="E4" s="408"/>
      <c r="F4" s="409"/>
      <c r="G4" s="410" t="s">
        <v>291</v>
      </c>
      <c r="H4" s="411"/>
      <c r="I4" s="411"/>
      <c r="J4" s="411"/>
      <c r="M4" s="25"/>
      <c r="N4" s="25"/>
      <c r="O4" s="23"/>
      <c r="P4" s="25"/>
    </row>
    <row r="5" spans="1:16" ht="13.5" customHeight="1">
      <c r="A5" s="27"/>
      <c r="B5" s="413"/>
      <c r="C5" s="415"/>
      <c r="D5" s="99" t="s">
        <v>5</v>
      </c>
      <c r="E5" s="100" t="s">
        <v>292</v>
      </c>
      <c r="F5" s="101" t="s">
        <v>293</v>
      </c>
      <c r="G5" s="102" t="s">
        <v>5</v>
      </c>
      <c r="H5" s="103" t="s">
        <v>294</v>
      </c>
      <c r="I5" s="103" t="s">
        <v>295</v>
      </c>
      <c r="J5" s="103" t="s">
        <v>296</v>
      </c>
      <c r="M5" s="25"/>
      <c r="N5" s="25"/>
      <c r="O5" s="23"/>
      <c r="P5" s="25"/>
    </row>
    <row r="6" spans="1:16" ht="13.5" customHeight="1">
      <c r="A6" s="27"/>
      <c r="B6" s="104" t="s">
        <v>234</v>
      </c>
      <c r="C6" s="105">
        <v>271</v>
      </c>
      <c r="D6" s="105">
        <v>199</v>
      </c>
      <c r="E6" s="106" t="s">
        <v>127</v>
      </c>
      <c r="F6" s="17" t="s">
        <v>127</v>
      </c>
      <c r="G6" s="17">
        <v>72</v>
      </c>
      <c r="H6" s="17">
        <v>55</v>
      </c>
      <c r="I6" s="17" t="s">
        <v>127</v>
      </c>
      <c r="J6" s="17" t="s">
        <v>127</v>
      </c>
      <c r="M6" s="25"/>
      <c r="N6" s="25"/>
      <c r="O6" s="23"/>
      <c r="P6" s="25"/>
    </row>
    <row r="7" spans="1:16" ht="13.5" customHeight="1">
      <c r="A7" s="27"/>
      <c r="B7" s="107" t="s">
        <v>203</v>
      </c>
      <c r="C7" s="13">
        <v>270</v>
      </c>
      <c r="D7" s="13">
        <v>193</v>
      </c>
      <c r="E7" s="106" t="s">
        <v>127</v>
      </c>
      <c r="F7" s="17" t="s">
        <v>127</v>
      </c>
      <c r="G7" s="17">
        <v>77</v>
      </c>
      <c r="H7" s="17">
        <v>59</v>
      </c>
      <c r="I7" s="17">
        <v>1</v>
      </c>
      <c r="J7" s="17" t="s">
        <v>127</v>
      </c>
      <c r="M7" s="23"/>
      <c r="N7" s="23"/>
      <c r="O7" s="23"/>
      <c r="P7" s="23"/>
    </row>
    <row r="8" spans="1:16" ht="13.5" customHeight="1">
      <c r="A8" s="27"/>
      <c r="B8" s="107" t="s">
        <v>204</v>
      </c>
      <c r="C8" s="13">
        <v>268</v>
      </c>
      <c r="D8" s="17">
        <v>191</v>
      </c>
      <c r="E8" s="17" t="s">
        <v>127</v>
      </c>
      <c r="F8" s="17" t="s">
        <v>127</v>
      </c>
      <c r="G8" s="17">
        <v>77</v>
      </c>
      <c r="H8" s="17">
        <v>63</v>
      </c>
      <c r="I8" s="17" t="s">
        <v>127</v>
      </c>
      <c r="J8" s="17" t="s">
        <v>127</v>
      </c>
      <c r="M8" s="25"/>
      <c r="N8" s="26"/>
      <c r="O8" s="23"/>
      <c r="P8" s="25"/>
    </row>
    <row r="9" spans="1:16" ht="13.5" customHeight="1">
      <c r="A9" s="27"/>
      <c r="B9" s="107" t="s">
        <v>228</v>
      </c>
      <c r="C9" s="13">
        <v>276</v>
      </c>
      <c r="D9" s="17">
        <v>214</v>
      </c>
      <c r="E9" s="17" t="s">
        <v>127</v>
      </c>
      <c r="F9" s="17" t="s">
        <v>127</v>
      </c>
      <c r="G9" s="17">
        <v>62</v>
      </c>
      <c r="H9" s="17">
        <v>51</v>
      </c>
      <c r="I9" s="17" t="s">
        <v>127</v>
      </c>
      <c r="J9" s="17" t="s">
        <v>127</v>
      </c>
      <c r="M9" s="23"/>
      <c r="N9" s="26"/>
      <c r="O9" s="23"/>
      <c r="P9" s="25"/>
    </row>
    <row r="10" spans="1:16" ht="13.5" customHeight="1" thickBot="1">
      <c r="A10" s="27"/>
      <c r="B10" s="108" t="s">
        <v>286</v>
      </c>
      <c r="C10" s="21">
        <v>255</v>
      </c>
      <c r="D10" s="18">
        <v>195</v>
      </c>
      <c r="E10" s="18" t="s">
        <v>127</v>
      </c>
      <c r="F10" s="18" t="s">
        <v>127</v>
      </c>
      <c r="G10" s="18">
        <v>60</v>
      </c>
      <c r="H10" s="18" t="s">
        <v>127</v>
      </c>
      <c r="I10" s="18" t="s">
        <v>127</v>
      </c>
      <c r="J10" s="18" t="s">
        <v>127</v>
      </c>
      <c r="M10" s="23"/>
      <c r="N10" s="23"/>
      <c r="O10" s="23"/>
      <c r="P10" s="26"/>
    </row>
    <row r="11" spans="1:16" ht="15" customHeight="1">
      <c r="A11" s="27"/>
      <c r="B11" s="105" t="s">
        <v>297</v>
      </c>
      <c r="C11" s="109"/>
      <c r="D11" s="109"/>
      <c r="E11" s="109"/>
      <c r="F11" s="109"/>
      <c r="G11" s="109"/>
      <c r="H11" s="109"/>
      <c r="I11" s="109"/>
      <c r="J11" s="109"/>
      <c r="K11" s="23"/>
      <c r="L11" s="23"/>
      <c r="M11" s="26"/>
    </row>
    <row r="13" spans="1:16" ht="21">
      <c r="F13" s="31"/>
    </row>
  </sheetData>
  <mergeCells count="5">
    <mergeCell ref="B2:J2"/>
    <mergeCell ref="D4:F4"/>
    <mergeCell ref="G4:J4"/>
    <mergeCell ref="B4:B5"/>
    <mergeCell ref="C4:C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showGridLines="0" zoomScaleNormal="100" zoomScaleSheetLayoutView="100" workbookViewId="0">
      <selection activeCell="B2" sqref="B2:K2"/>
    </sheetView>
  </sheetViews>
  <sheetFormatPr defaultRowHeight="13.5"/>
  <cols>
    <col min="1" max="1" width="15.375" style="22" bestFit="1" customWidth="1"/>
    <col min="2" max="2" width="12.25" style="22" customWidth="1"/>
    <col min="3" max="7" width="7.125" style="22" customWidth="1"/>
    <col min="8" max="11" width="11.125" style="22" customWidth="1"/>
    <col min="12" max="16384" width="9" style="22"/>
  </cols>
  <sheetData>
    <row r="2" spans="1:16" ht="21" customHeight="1">
      <c r="A2" s="34"/>
      <c r="B2" s="422" t="s">
        <v>298</v>
      </c>
      <c r="C2" s="406"/>
      <c r="D2" s="406"/>
      <c r="E2" s="406"/>
      <c r="F2" s="406"/>
      <c r="G2" s="406"/>
      <c r="H2" s="406"/>
      <c r="I2" s="406"/>
      <c r="J2" s="406"/>
      <c r="K2" s="406"/>
      <c r="L2" s="23"/>
      <c r="M2" s="23"/>
      <c r="N2" s="25"/>
    </row>
    <row r="3" spans="1:16" ht="15" customHeight="1" thickBot="1">
      <c r="B3" s="97"/>
      <c r="C3" s="97"/>
      <c r="D3" s="97"/>
      <c r="E3" s="97"/>
      <c r="F3" s="97"/>
      <c r="G3" s="97"/>
      <c r="H3" s="97"/>
      <c r="I3" s="97"/>
      <c r="J3" s="97"/>
      <c r="K3" s="110" t="s">
        <v>233</v>
      </c>
      <c r="L3" s="23"/>
      <c r="M3" s="23"/>
      <c r="N3" s="25"/>
    </row>
    <row r="4" spans="1:16" ht="13.5" customHeight="1">
      <c r="B4" s="412" t="s">
        <v>123</v>
      </c>
      <c r="C4" s="414" t="s">
        <v>138</v>
      </c>
      <c r="D4" s="407" t="s">
        <v>139</v>
      </c>
      <c r="E4" s="408"/>
      <c r="F4" s="408"/>
      <c r="G4" s="409"/>
      <c r="H4" s="416" t="s">
        <v>124</v>
      </c>
      <c r="I4" s="419" t="s">
        <v>125</v>
      </c>
      <c r="J4" s="431" t="s">
        <v>126</v>
      </c>
      <c r="K4" s="428" t="s">
        <v>137</v>
      </c>
      <c r="M4" s="23"/>
      <c r="N4" s="23"/>
      <c r="O4" s="23"/>
      <c r="P4" s="25"/>
    </row>
    <row r="5" spans="1:16" ht="13.5" customHeight="1">
      <c r="B5" s="423"/>
      <c r="C5" s="424"/>
      <c r="D5" s="425" t="s">
        <v>5</v>
      </c>
      <c r="E5" s="426" t="s">
        <v>88</v>
      </c>
      <c r="F5" s="426" t="s">
        <v>19</v>
      </c>
      <c r="G5" s="426" t="s">
        <v>140</v>
      </c>
      <c r="H5" s="417"/>
      <c r="I5" s="420"/>
      <c r="J5" s="432"/>
      <c r="K5" s="429"/>
      <c r="M5" s="23"/>
      <c r="N5" s="23"/>
      <c r="O5" s="23"/>
      <c r="P5" s="26"/>
    </row>
    <row r="6" spans="1:16" ht="13.5" customHeight="1">
      <c r="B6" s="413"/>
      <c r="C6" s="415"/>
      <c r="D6" s="415"/>
      <c r="E6" s="427"/>
      <c r="F6" s="427"/>
      <c r="G6" s="427"/>
      <c r="H6" s="418"/>
      <c r="I6" s="421"/>
      <c r="J6" s="433"/>
      <c r="K6" s="430"/>
      <c r="M6" s="23"/>
      <c r="N6" s="23"/>
      <c r="O6" s="23"/>
      <c r="P6" s="23"/>
    </row>
    <row r="7" spans="1:16" ht="13.5" customHeight="1">
      <c r="B7" s="104" t="s">
        <v>299</v>
      </c>
      <c r="C7" s="111">
        <v>180</v>
      </c>
      <c r="D7" s="111">
        <v>176</v>
      </c>
      <c r="E7" s="111">
        <v>77</v>
      </c>
      <c r="F7" s="111">
        <v>72</v>
      </c>
      <c r="G7" s="111">
        <v>27</v>
      </c>
      <c r="H7" s="111" t="s">
        <v>127</v>
      </c>
      <c r="I7" s="111">
        <v>1</v>
      </c>
      <c r="J7" s="111" t="s">
        <v>127</v>
      </c>
      <c r="K7" s="112" t="s">
        <v>127</v>
      </c>
      <c r="M7" s="23"/>
      <c r="N7" s="23"/>
      <c r="O7" s="23"/>
      <c r="P7" s="23"/>
    </row>
    <row r="8" spans="1:16" ht="13.5" customHeight="1">
      <c r="B8" s="107" t="s">
        <v>241</v>
      </c>
      <c r="C8" s="111">
        <v>175</v>
      </c>
      <c r="D8" s="111">
        <v>171</v>
      </c>
      <c r="E8" s="111">
        <v>70</v>
      </c>
      <c r="F8" s="111">
        <v>72</v>
      </c>
      <c r="G8" s="111">
        <v>29</v>
      </c>
      <c r="H8" s="111">
        <v>1</v>
      </c>
      <c r="I8" s="111" t="s">
        <v>127</v>
      </c>
      <c r="J8" s="111" t="s">
        <v>127</v>
      </c>
      <c r="K8" s="112" t="s">
        <v>113</v>
      </c>
      <c r="M8" s="23"/>
      <c r="N8" s="23"/>
      <c r="O8" s="23"/>
      <c r="P8" s="25"/>
    </row>
    <row r="9" spans="1:16" ht="13.5" customHeight="1">
      <c r="B9" s="107" t="s">
        <v>242</v>
      </c>
      <c r="C9" s="113">
        <v>180</v>
      </c>
      <c r="D9" s="113">
        <v>179</v>
      </c>
      <c r="E9" s="113">
        <v>73</v>
      </c>
      <c r="F9" s="113">
        <v>81</v>
      </c>
      <c r="G9" s="113">
        <v>25</v>
      </c>
      <c r="H9" s="114" t="s">
        <v>127</v>
      </c>
      <c r="I9" s="114" t="s">
        <v>127</v>
      </c>
      <c r="J9" s="112" t="s">
        <v>127</v>
      </c>
      <c r="K9" s="17" t="s">
        <v>113</v>
      </c>
      <c r="M9" s="23"/>
      <c r="N9" s="25"/>
      <c r="O9" s="23"/>
      <c r="P9" s="23"/>
    </row>
    <row r="10" spans="1:16" ht="13.5" customHeight="1">
      <c r="B10" s="107" t="s">
        <v>243</v>
      </c>
      <c r="C10" s="113">
        <v>179</v>
      </c>
      <c r="D10" s="113">
        <v>177</v>
      </c>
      <c r="E10" s="113">
        <v>78</v>
      </c>
      <c r="F10" s="113">
        <v>73</v>
      </c>
      <c r="G10" s="113">
        <v>26</v>
      </c>
      <c r="H10" s="114" t="s">
        <v>127</v>
      </c>
      <c r="I10" s="114" t="s">
        <v>127</v>
      </c>
      <c r="J10" s="112" t="s">
        <v>127</v>
      </c>
      <c r="K10" s="17" t="s">
        <v>127</v>
      </c>
      <c r="M10" s="23"/>
      <c r="N10" s="26"/>
      <c r="O10" s="23"/>
      <c r="P10" s="25"/>
    </row>
    <row r="11" spans="1:16" ht="13.5" customHeight="1" thickBot="1">
      <c r="B11" s="108" t="s">
        <v>300</v>
      </c>
      <c r="C11" s="115">
        <v>159</v>
      </c>
      <c r="D11" s="116">
        <v>155</v>
      </c>
      <c r="E11" s="116">
        <v>71</v>
      </c>
      <c r="F11" s="116">
        <v>61</v>
      </c>
      <c r="G11" s="116">
        <v>23</v>
      </c>
      <c r="H11" s="117" t="s">
        <v>127</v>
      </c>
      <c r="I11" s="117" t="s">
        <v>127</v>
      </c>
      <c r="J11" s="118" t="s">
        <v>127</v>
      </c>
      <c r="K11" s="18">
        <v>0</v>
      </c>
      <c r="M11" s="23"/>
      <c r="N11" s="23"/>
      <c r="O11" s="23"/>
      <c r="P11" s="25"/>
    </row>
    <row r="12" spans="1:16" ht="15" customHeight="1">
      <c r="B12" s="105" t="s">
        <v>297</v>
      </c>
      <c r="C12" s="109"/>
      <c r="D12" s="109"/>
      <c r="E12" s="109"/>
      <c r="F12" s="109"/>
      <c r="G12" s="109"/>
      <c r="H12" s="109"/>
      <c r="I12" s="109"/>
      <c r="J12" s="109"/>
      <c r="K12" s="109"/>
      <c r="L12" s="23"/>
      <c r="M12" s="23"/>
      <c r="N12" s="23"/>
    </row>
    <row r="13" spans="1:16" ht="13.5" customHeight="1">
      <c r="B13" s="28"/>
      <c r="L13" s="23"/>
      <c r="M13" s="23"/>
      <c r="N13" s="25"/>
    </row>
    <row r="14" spans="1:16" ht="13.5" customHeight="1">
      <c r="B14" s="28"/>
      <c r="L14" s="23"/>
      <c r="M14" s="23"/>
      <c r="N14" s="23"/>
    </row>
    <row r="16" spans="1:16" ht="21">
      <c r="F16" s="31"/>
    </row>
  </sheetData>
  <mergeCells count="12">
    <mergeCell ref="H4:H6"/>
    <mergeCell ref="I4:I6"/>
    <mergeCell ref="B2:K2"/>
    <mergeCell ref="B4:B6"/>
    <mergeCell ref="C4:C6"/>
    <mergeCell ref="D4:G4"/>
    <mergeCell ref="D5:D6"/>
    <mergeCell ref="E5:E6"/>
    <mergeCell ref="F5:F6"/>
    <mergeCell ref="G5:G6"/>
    <mergeCell ref="K4:K6"/>
    <mergeCell ref="J4:J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1"/>
  <sheetViews>
    <sheetView showGridLines="0" zoomScaleNormal="100" zoomScaleSheetLayoutView="100" workbookViewId="0">
      <selection activeCell="B2" sqref="B2:M2"/>
    </sheetView>
  </sheetViews>
  <sheetFormatPr defaultRowHeight="17.25"/>
  <cols>
    <col min="1" max="1" width="16.875" style="37" bestFit="1" customWidth="1"/>
    <col min="2" max="2" width="3.5" style="23" customWidth="1"/>
    <col min="3" max="3" width="7.125" style="23" customWidth="1"/>
    <col min="4" max="4" width="8.25" style="23" customWidth="1"/>
    <col min="5" max="13" width="8.125" style="23" customWidth="1"/>
    <col min="14" max="16384" width="9" style="23"/>
  </cols>
  <sheetData>
    <row r="2" spans="1:16" ht="21">
      <c r="A2" s="88"/>
      <c r="B2" s="363" t="s">
        <v>301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6" ht="15" customHeight="1" thickBot="1">
      <c r="B3" s="158"/>
      <c r="C3" s="158"/>
      <c r="D3" s="158"/>
      <c r="E3" s="158"/>
      <c r="F3" s="158"/>
      <c r="G3" s="158"/>
      <c r="H3" s="221"/>
      <c r="I3" s="221"/>
      <c r="J3" s="221"/>
      <c r="K3" s="221"/>
      <c r="L3" s="221"/>
      <c r="M3" s="159" t="s">
        <v>302</v>
      </c>
    </row>
    <row r="4" spans="1:16" ht="15" customHeight="1">
      <c r="B4" s="445" t="s">
        <v>20</v>
      </c>
      <c r="C4" s="446"/>
      <c r="D4" s="447"/>
      <c r="E4" s="368" t="s">
        <v>303</v>
      </c>
      <c r="F4" s="369"/>
      <c r="G4" s="370"/>
      <c r="H4" s="368" t="s">
        <v>195</v>
      </c>
      <c r="I4" s="369"/>
      <c r="J4" s="370"/>
      <c r="K4" s="368" t="s">
        <v>196</v>
      </c>
      <c r="L4" s="369"/>
      <c r="M4" s="369"/>
      <c r="N4" s="87"/>
    </row>
    <row r="5" spans="1:16" ht="15" customHeight="1">
      <c r="B5" s="448"/>
      <c r="C5" s="448"/>
      <c r="D5" s="449"/>
      <c r="E5" s="222" t="s">
        <v>21</v>
      </c>
      <c r="F5" s="222" t="s">
        <v>112</v>
      </c>
      <c r="G5" s="222" t="s">
        <v>22</v>
      </c>
      <c r="H5" s="222" t="s">
        <v>21</v>
      </c>
      <c r="I5" s="222" t="s">
        <v>112</v>
      </c>
      <c r="J5" s="222" t="s">
        <v>22</v>
      </c>
      <c r="K5" s="222" t="s">
        <v>21</v>
      </c>
      <c r="L5" s="222" t="s">
        <v>112</v>
      </c>
      <c r="M5" s="222" t="s">
        <v>22</v>
      </c>
      <c r="N5" s="43"/>
      <c r="O5" s="43"/>
      <c r="P5" s="92"/>
    </row>
    <row r="6" spans="1:16" ht="14.1" customHeight="1">
      <c r="B6" s="450" t="s">
        <v>304</v>
      </c>
      <c r="C6" s="450"/>
      <c r="D6" s="451"/>
      <c r="E6" s="223">
        <v>289229</v>
      </c>
      <c r="F6" s="223">
        <v>92001</v>
      </c>
      <c r="G6" s="223">
        <v>1400</v>
      </c>
      <c r="H6" s="223">
        <v>183443</v>
      </c>
      <c r="I6" s="223">
        <v>79672</v>
      </c>
      <c r="J6" s="223">
        <v>1247</v>
      </c>
      <c r="K6" s="223">
        <v>105786</v>
      </c>
      <c r="L6" s="223">
        <v>12330</v>
      </c>
      <c r="M6" s="223">
        <v>152</v>
      </c>
    </row>
    <row r="7" spans="1:16" ht="14.1" customHeight="1">
      <c r="B7" s="436" t="s">
        <v>204</v>
      </c>
      <c r="C7" s="436"/>
      <c r="D7" s="437"/>
      <c r="E7" s="223">
        <v>288588</v>
      </c>
      <c r="F7" s="223">
        <v>93172</v>
      </c>
      <c r="G7" s="223">
        <v>1314</v>
      </c>
      <c r="H7" s="223">
        <v>183125</v>
      </c>
      <c r="I7" s="223">
        <v>80840</v>
      </c>
      <c r="J7" s="223">
        <v>1163</v>
      </c>
      <c r="K7" s="223">
        <v>105463</v>
      </c>
      <c r="L7" s="223">
        <v>12332</v>
      </c>
      <c r="M7" s="223">
        <v>150</v>
      </c>
    </row>
    <row r="8" spans="1:16" ht="14.1" customHeight="1">
      <c r="B8" s="436" t="s">
        <v>226</v>
      </c>
      <c r="C8" s="436"/>
      <c r="D8" s="437"/>
      <c r="E8" s="165">
        <v>288404</v>
      </c>
      <c r="F8" s="165">
        <v>93634</v>
      </c>
      <c r="G8" s="165">
        <v>1290</v>
      </c>
      <c r="H8" s="165">
        <v>182507.81999999983</v>
      </c>
      <c r="I8" s="165">
        <v>81160</v>
      </c>
      <c r="J8" s="165">
        <v>1142</v>
      </c>
      <c r="K8" s="165">
        <v>105896.23999999993</v>
      </c>
      <c r="L8" s="165">
        <v>12474</v>
      </c>
      <c r="M8" s="165">
        <v>148</v>
      </c>
      <c r="N8" s="26"/>
    </row>
    <row r="9" spans="1:16" ht="14.1" customHeight="1">
      <c r="B9" s="436" t="s">
        <v>305</v>
      </c>
      <c r="C9" s="436"/>
      <c r="D9" s="437"/>
      <c r="E9" s="165">
        <v>288226</v>
      </c>
      <c r="F9" s="165">
        <v>94465</v>
      </c>
      <c r="G9" s="165">
        <v>1267</v>
      </c>
      <c r="H9" s="165">
        <v>182398</v>
      </c>
      <c r="I9" s="165">
        <v>81931</v>
      </c>
      <c r="J9" s="165">
        <v>1121</v>
      </c>
      <c r="K9" s="165">
        <v>105827</v>
      </c>
      <c r="L9" s="165">
        <v>12534</v>
      </c>
      <c r="M9" s="165">
        <v>147</v>
      </c>
      <c r="N9" s="26"/>
    </row>
    <row r="10" spans="1:16" ht="14.1" customHeight="1">
      <c r="B10" s="436" t="s">
        <v>306</v>
      </c>
      <c r="C10" s="436"/>
      <c r="D10" s="437"/>
      <c r="E10" s="165">
        <v>288885</v>
      </c>
      <c r="F10" s="165">
        <v>95688</v>
      </c>
      <c r="G10" s="165">
        <v>1236</v>
      </c>
      <c r="H10" s="165">
        <v>182584</v>
      </c>
      <c r="I10" s="165">
        <v>83052</v>
      </c>
      <c r="J10" s="165">
        <v>1091</v>
      </c>
      <c r="K10" s="165">
        <v>106301</v>
      </c>
      <c r="L10" s="165">
        <v>12636</v>
      </c>
      <c r="M10" s="165">
        <v>145</v>
      </c>
      <c r="N10" s="26"/>
    </row>
    <row r="11" spans="1:16" ht="14.1" customHeight="1">
      <c r="B11" s="224"/>
      <c r="C11" s="224"/>
      <c r="D11" s="224"/>
      <c r="E11" s="225"/>
      <c r="F11" s="226"/>
      <c r="G11" s="226"/>
      <c r="H11" s="226"/>
      <c r="I11" s="226"/>
      <c r="J11" s="226"/>
      <c r="K11" s="226"/>
      <c r="L11" s="226"/>
      <c r="M11" s="226"/>
      <c r="N11" s="26"/>
    </row>
    <row r="12" spans="1:16" ht="14.1" customHeight="1">
      <c r="B12" s="227" t="s">
        <v>197</v>
      </c>
      <c r="C12" s="434" t="s">
        <v>53</v>
      </c>
      <c r="D12" s="435"/>
      <c r="E12" s="228">
        <v>288885</v>
      </c>
      <c r="F12" s="223">
        <v>95688</v>
      </c>
      <c r="G12" s="223">
        <v>1236</v>
      </c>
      <c r="H12" s="223">
        <v>182584</v>
      </c>
      <c r="I12" s="223">
        <v>83052</v>
      </c>
      <c r="J12" s="223">
        <v>1091</v>
      </c>
      <c r="K12" s="223">
        <v>106301</v>
      </c>
      <c r="L12" s="223">
        <v>12636</v>
      </c>
      <c r="M12" s="223">
        <v>145</v>
      </c>
      <c r="N12" s="26"/>
    </row>
    <row r="13" spans="1:16" ht="14.1" customHeight="1">
      <c r="B13" s="227" t="s">
        <v>198</v>
      </c>
      <c r="C13" s="434" t="s">
        <v>199</v>
      </c>
      <c r="D13" s="435" t="s">
        <v>23</v>
      </c>
      <c r="E13" s="228">
        <v>188667</v>
      </c>
      <c r="F13" s="229">
        <v>84874</v>
      </c>
      <c r="G13" s="229">
        <v>1100</v>
      </c>
      <c r="H13" s="223">
        <v>179445</v>
      </c>
      <c r="I13" s="223">
        <v>82732</v>
      </c>
      <c r="J13" s="223">
        <v>1087</v>
      </c>
      <c r="K13" s="223">
        <v>9212</v>
      </c>
      <c r="L13" s="223">
        <v>2143</v>
      </c>
      <c r="M13" s="223">
        <v>13</v>
      </c>
      <c r="N13" s="26"/>
    </row>
    <row r="14" spans="1:16" ht="14.1" customHeight="1">
      <c r="B14" s="227" t="s">
        <v>200</v>
      </c>
      <c r="C14" s="434" t="s">
        <v>201</v>
      </c>
      <c r="D14" s="435" t="s">
        <v>24</v>
      </c>
      <c r="E14" s="228">
        <v>100218</v>
      </c>
      <c r="F14" s="229">
        <v>10814</v>
      </c>
      <c r="G14" s="229">
        <v>136</v>
      </c>
      <c r="H14" s="229">
        <v>3129</v>
      </c>
      <c r="I14" s="229">
        <v>320</v>
      </c>
      <c r="J14" s="229">
        <v>5</v>
      </c>
      <c r="K14" s="229">
        <v>97089</v>
      </c>
      <c r="L14" s="229">
        <v>10494</v>
      </c>
      <c r="M14" s="229">
        <v>132</v>
      </c>
      <c r="N14" s="26"/>
    </row>
    <row r="15" spans="1:16" ht="14.1" customHeight="1">
      <c r="B15" s="438" t="s">
        <v>307</v>
      </c>
      <c r="C15" s="439"/>
      <c r="D15" s="440"/>
      <c r="E15" s="230">
        <v>3971</v>
      </c>
      <c r="F15" s="231">
        <v>397</v>
      </c>
      <c r="G15" s="231" t="s">
        <v>202</v>
      </c>
      <c r="H15" s="231" t="s">
        <v>202</v>
      </c>
      <c r="I15" s="231" t="s">
        <v>202</v>
      </c>
      <c r="J15" s="231" t="s">
        <v>202</v>
      </c>
      <c r="K15" s="231" t="s">
        <v>202</v>
      </c>
      <c r="L15" s="231" t="s">
        <v>202</v>
      </c>
      <c r="M15" s="231" t="s">
        <v>202</v>
      </c>
      <c r="N15" s="26"/>
    </row>
    <row r="16" spans="1:16" ht="14.1" customHeight="1">
      <c r="B16" s="227" t="s">
        <v>27</v>
      </c>
      <c r="C16" s="443" t="s">
        <v>308</v>
      </c>
      <c r="D16" s="444"/>
      <c r="E16" s="228">
        <v>3366</v>
      </c>
      <c r="F16" s="232" t="s">
        <v>202</v>
      </c>
      <c r="G16" s="232" t="s">
        <v>202</v>
      </c>
      <c r="H16" s="232" t="s">
        <v>202</v>
      </c>
      <c r="I16" s="232" t="s">
        <v>202</v>
      </c>
      <c r="J16" s="232" t="s">
        <v>202</v>
      </c>
      <c r="K16" s="232" t="s">
        <v>202</v>
      </c>
      <c r="L16" s="232" t="s">
        <v>202</v>
      </c>
      <c r="M16" s="232" t="s">
        <v>202</v>
      </c>
      <c r="N16" s="26"/>
    </row>
    <row r="17" spans="2:14" ht="14.1" customHeight="1">
      <c r="B17" s="227" t="s">
        <v>309</v>
      </c>
      <c r="C17" s="434" t="s">
        <v>28</v>
      </c>
      <c r="D17" s="435"/>
      <c r="E17" s="228">
        <v>1483</v>
      </c>
      <c r="F17" s="232" t="s">
        <v>202</v>
      </c>
      <c r="G17" s="232" t="s">
        <v>202</v>
      </c>
      <c r="H17" s="232">
        <v>1308</v>
      </c>
      <c r="I17" s="232" t="s">
        <v>202</v>
      </c>
      <c r="J17" s="232" t="s">
        <v>202</v>
      </c>
      <c r="K17" s="232">
        <v>175</v>
      </c>
      <c r="L17" s="232" t="s">
        <v>202</v>
      </c>
      <c r="M17" s="232" t="s">
        <v>202</v>
      </c>
      <c r="N17" s="26"/>
    </row>
    <row r="18" spans="2:14" ht="14.1" customHeight="1">
      <c r="B18" s="227" t="s">
        <v>25</v>
      </c>
      <c r="C18" s="434" t="s">
        <v>29</v>
      </c>
      <c r="D18" s="435"/>
      <c r="E18" s="228">
        <v>1223</v>
      </c>
      <c r="F18" s="232" t="s">
        <v>202</v>
      </c>
      <c r="G18" s="232" t="s">
        <v>202</v>
      </c>
      <c r="H18" s="232" t="s">
        <v>202</v>
      </c>
      <c r="I18" s="232" t="s">
        <v>202</v>
      </c>
      <c r="J18" s="232" t="s">
        <v>202</v>
      </c>
      <c r="K18" s="232" t="s">
        <v>202</v>
      </c>
      <c r="L18" s="232" t="s">
        <v>202</v>
      </c>
      <c r="M18" s="232" t="s">
        <v>202</v>
      </c>
      <c r="N18" s="26"/>
    </row>
    <row r="19" spans="2:14" ht="14.1" customHeight="1" thickBot="1">
      <c r="B19" s="233" t="s">
        <v>26</v>
      </c>
      <c r="C19" s="441" t="s">
        <v>310</v>
      </c>
      <c r="D19" s="442"/>
      <c r="E19" s="234">
        <v>659</v>
      </c>
      <c r="F19" s="235" t="s">
        <v>202</v>
      </c>
      <c r="G19" s="235" t="s">
        <v>202</v>
      </c>
      <c r="H19" s="235" t="s">
        <v>202</v>
      </c>
      <c r="I19" s="235" t="s">
        <v>202</v>
      </c>
      <c r="J19" s="235" t="s">
        <v>202</v>
      </c>
      <c r="K19" s="235" t="s">
        <v>202</v>
      </c>
      <c r="L19" s="235" t="s">
        <v>202</v>
      </c>
      <c r="M19" s="235" t="s">
        <v>202</v>
      </c>
      <c r="N19" s="26"/>
    </row>
    <row r="20" spans="2:14" ht="15" customHeight="1">
      <c r="B20" s="236" t="s">
        <v>133</v>
      </c>
      <c r="C20" s="237"/>
      <c r="D20" s="176"/>
      <c r="E20" s="176"/>
      <c r="F20" s="176"/>
      <c r="G20" s="176"/>
      <c r="H20" s="176"/>
      <c r="I20" s="176"/>
      <c r="J20" s="176"/>
      <c r="K20" s="176"/>
      <c r="L20" s="176"/>
      <c r="M20" s="176"/>
    </row>
    <row r="21" spans="2:14" ht="15" customHeight="1">
      <c r="B21" s="132"/>
      <c r="C21" s="133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2:14" ht="9.9499999999999993" customHeight="1"/>
    <row r="23" spans="2:14" ht="9.9499999999999993" customHeight="1"/>
    <row r="24" spans="2:14" ht="9.9499999999999993" customHeight="1"/>
    <row r="25" spans="2:14" ht="9.9499999999999993" customHeight="1"/>
    <row r="26" spans="2:14" ht="9.9499999999999993" customHeight="1"/>
    <row r="27" spans="2:14" ht="9.9499999999999993" customHeight="1"/>
    <row r="28" spans="2:14" ht="9.9499999999999993" customHeight="1"/>
    <row r="29" spans="2:14" ht="9.9499999999999993" customHeight="1"/>
    <row r="30" spans="2:14" ht="9.9499999999999993" customHeight="1"/>
    <row r="31" spans="2:14" ht="9.9499999999999993" customHeight="1"/>
    <row r="32" spans="2:14" ht="9.9499999999999993" customHeight="1"/>
    <row r="33" spans="2:2" ht="9.9499999999999993" customHeight="1"/>
    <row r="34" spans="2:2" ht="9.9499999999999993" customHeight="1"/>
    <row r="35" spans="2:2" ht="9.9499999999999993" customHeight="1"/>
    <row r="36" spans="2:2" ht="9.9499999999999993" customHeight="1"/>
    <row r="37" spans="2:2" ht="9.9499999999999993" customHeight="1"/>
    <row r="38" spans="2:2" ht="9.9499999999999993" customHeight="1">
      <c r="B38" s="93"/>
    </row>
    <row r="39" spans="2:2" ht="9.9499999999999993" customHeight="1"/>
    <row r="40" spans="2:2" ht="9.9499999999999993" customHeight="1"/>
    <row r="41" spans="2:2" ht="9.9499999999999993" customHeight="1"/>
    <row r="42" spans="2:2" ht="9.9499999999999993" customHeight="1"/>
    <row r="43" spans="2:2" ht="9.9499999999999993" customHeight="1"/>
    <row r="44" spans="2:2" ht="9.9499999999999993" customHeight="1"/>
    <row r="45" spans="2:2" ht="9.9499999999999993" customHeight="1"/>
    <row r="46" spans="2:2" ht="9.9499999999999993" customHeight="1"/>
    <row r="47" spans="2:2" ht="9.9499999999999993" customHeight="1"/>
    <row r="48" spans="2:2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</sheetData>
  <mergeCells count="18">
    <mergeCell ref="B6:D6"/>
    <mergeCell ref="B7:D7"/>
    <mergeCell ref="B8:D8"/>
    <mergeCell ref="C12:D12"/>
    <mergeCell ref="B10:D10"/>
    <mergeCell ref="B2:M2"/>
    <mergeCell ref="B4:D5"/>
    <mergeCell ref="E4:G4"/>
    <mergeCell ref="H4:J4"/>
    <mergeCell ref="K4:M4"/>
    <mergeCell ref="C13:D13"/>
    <mergeCell ref="B9:D9"/>
    <mergeCell ref="C14:D14"/>
    <mergeCell ref="B15:D15"/>
    <mergeCell ref="C19:D19"/>
    <mergeCell ref="C18:D18"/>
    <mergeCell ref="C16:D16"/>
    <mergeCell ref="C17:D1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統計表一覧</vt:lpstr>
      <vt:lpstr>64</vt:lpstr>
      <vt:lpstr>65</vt:lpstr>
      <vt:lpstr>66</vt:lpstr>
      <vt:lpstr>67(1)</vt:lpstr>
      <vt:lpstr>67(2)</vt:lpstr>
      <vt:lpstr>68</vt:lpstr>
      <vt:lpstr>69</vt:lpstr>
      <vt:lpstr>70</vt:lpstr>
      <vt:lpstr>71</vt:lpstr>
      <vt:lpstr>72(1)</vt:lpstr>
      <vt:lpstr>72(2)</vt:lpstr>
      <vt:lpstr>73-1</vt:lpstr>
      <vt:lpstr>73-2</vt:lpstr>
      <vt:lpstr>73-3</vt:lpstr>
      <vt:lpstr>74</vt:lpstr>
      <vt:lpstr>75</vt:lpstr>
      <vt:lpstr>76</vt:lpstr>
      <vt:lpstr>77</vt:lpstr>
      <vt:lpstr>'64'!Print_Area</vt:lpstr>
      <vt:lpstr>'65'!Print_Area</vt:lpstr>
      <vt:lpstr>'66'!Print_Area</vt:lpstr>
      <vt:lpstr>'67(1)'!Print_Area</vt:lpstr>
      <vt:lpstr>'67(2)'!Print_Area</vt:lpstr>
      <vt:lpstr>'68'!Print_Area</vt:lpstr>
      <vt:lpstr>'69'!Print_Area</vt:lpstr>
      <vt:lpstr>'70'!Print_Area</vt:lpstr>
      <vt:lpstr>'71'!Print_Area</vt:lpstr>
      <vt:lpstr>'72(1)'!Print_Area</vt:lpstr>
      <vt:lpstr>'72(2)'!Print_Area</vt:lpstr>
      <vt:lpstr>'73-1'!Print_Area</vt:lpstr>
      <vt:lpstr>'73-2'!Print_Area</vt:lpstr>
      <vt:lpstr>'73-3'!Print_Area</vt:lpstr>
      <vt:lpstr>'74'!Print_Area</vt:lpstr>
      <vt:lpstr>'75'!Print_Area</vt:lpstr>
      <vt:lpstr>'76'!Print_Area</vt:lpstr>
      <vt:lpstr>'77'!Print_Area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Administrator</cp:lastModifiedBy>
  <cp:lastPrinted>2017-03-07T08:46:06Z</cp:lastPrinted>
  <dcterms:created xsi:type="dcterms:W3CDTF">2003-12-12T07:24:24Z</dcterms:created>
  <dcterms:modified xsi:type="dcterms:W3CDTF">2018-05-06T23:42:22Z</dcterms:modified>
</cp:coreProperties>
</file>