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1710460\Desktop\H28統計書ホームページ用\"/>
    </mc:Choice>
  </mc:AlternateContent>
  <bookViews>
    <workbookView xWindow="0" yWindow="0" windowWidth="20490" windowHeight="7815" tabRatio="906"/>
  </bookViews>
  <sheets>
    <sheet name="統計表一覧" sheetId="35" r:id="rId1"/>
    <sheet name="227" sheetId="1" r:id="rId2"/>
    <sheet name="228" sheetId="10" r:id="rId3"/>
    <sheet name="229(1)" sheetId="11" r:id="rId4"/>
    <sheet name="229(2)" sheetId="4" r:id="rId5"/>
    <sheet name="230" sheetId="14" r:id="rId6"/>
    <sheet name="231" sheetId="15" r:id="rId7"/>
    <sheet name="232" sheetId="16" r:id="rId8"/>
    <sheet name="233" sheetId="17" r:id="rId9"/>
    <sheet name="234" sheetId="18" r:id="rId10"/>
    <sheet name="235(1)(2)(3)" sheetId="19" r:id="rId11"/>
    <sheet name="235(4)" sheetId="20" r:id="rId12"/>
    <sheet name="236(1)" sheetId="6" r:id="rId13"/>
    <sheet name="236 (2)" sheetId="22" r:id="rId14"/>
    <sheet name="236 (3)" sheetId="23" r:id="rId15"/>
    <sheet name="236 (4)" sheetId="24" r:id="rId16"/>
    <sheet name="237" sheetId="33" r:id="rId17"/>
    <sheet name="238(1)" sheetId="26" r:id="rId18"/>
    <sheet name="238(2)" sheetId="28" r:id="rId19"/>
    <sheet name="238(3)" sheetId="27" r:id="rId20"/>
    <sheet name="238(4)" sheetId="29" r:id="rId21"/>
    <sheet name="238(5)" sheetId="34" r:id="rId22"/>
  </sheets>
  <definedNames>
    <definedName name="_xlnm.Print_Area" localSheetId="1">'227'!$B$2:$W$82</definedName>
    <definedName name="_xlnm.Print_Area" localSheetId="2">'228'!$B$2:$K$12</definedName>
    <definedName name="_xlnm.Print_Area" localSheetId="3">'229(1)'!$B$2:$M$11</definedName>
    <definedName name="_xlnm.Print_Area" localSheetId="4">'229(2)'!$B$2:$K$16</definedName>
    <definedName name="_xlnm.Print_Area" localSheetId="5">'230'!$B$2:$G$88</definedName>
    <definedName name="_xlnm.Print_Area" localSheetId="6">'231'!$B$2:$K$7</definedName>
    <definedName name="_xlnm.Print_Area" localSheetId="7">'232'!$B$2:$K$11</definedName>
    <definedName name="_xlnm.Print_Area" localSheetId="8">'233'!$B$2:$L$13</definedName>
    <definedName name="_xlnm.Print_Area" localSheetId="9">'234'!$B$2:$M$72</definedName>
    <definedName name="_xlnm.Print_Area" localSheetId="10">'235(1)(2)(3)'!$B$2:$G$23</definedName>
    <definedName name="_xlnm.Print_Area" localSheetId="11">'235(4)'!$B$3:$E$11</definedName>
    <definedName name="_xlnm.Print_Area" localSheetId="13">'236 (2)'!$C$3:$AD$8</definedName>
    <definedName name="_xlnm.Print_Area" localSheetId="14">'236 (3)'!$C$3:$N$8</definedName>
    <definedName name="_xlnm.Print_Area" localSheetId="15">'236 (4)'!$B$3:$J$8</definedName>
    <definedName name="_xlnm.Print_Area" localSheetId="12">'236(1)'!$B$2:$T$79</definedName>
    <definedName name="_xlnm.Print_Area" localSheetId="16">'237'!$B$2:$N$14</definedName>
    <definedName name="_xlnm.Print_Area" localSheetId="17">'238(1)'!$B$3:$F$76</definedName>
    <definedName name="_xlnm.Print_Area" localSheetId="18">'238(2)'!$B$3:$K$39</definedName>
    <definedName name="_xlnm.Print_Area" localSheetId="19">'238(3)'!$B$3:$S$68</definedName>
    <definedName name="_xlnm.Print_Area" localSheetId="20">'238(4)'!$B$3:$J$36</definedName>
    <definedName name="_xlnm.Print_Area" localSheetId="21">'238(5)'!$2:$71</definedName>
  </definedNames>
  <calcPr calcId="152511"/>
</workbook>
</file>

<file path=xl/calcChain.xml><?xml version="1.0" encoding="utf-8"?>
<calcChain xmlns="http://schemas.openxmlformats.org/spreadsheetml/2006/main">
  <c r="D35" i="29" l="1"/>
  <c r="D34" i="29"/>
  <c r="D33" i="29"/>
  <c r="D32" i="29"/>
  <c r="D31" i="29"/>
  <c r="D30" i="29"/>
  <c r="D29" i="29"/>
  <c r="D28" i="29"/>
  <c r="D27" i="29"/>
  <c r="D26" i="29"/>
  <c r="D25" i="29"/>
  <c r="D24" i="29"/>
  <c r="D23" i="29"/>
  <c r="D22" i="29"/>
  <c r="D21" i="29"/>
  <c r="D20" i="29"/>
  <c r="D19" i="29"/>
  <c r="D18" i="29"/>
  <c r="D17" i="29"/>
  <c r="D16" i="29"/>
  <c r="D15" i="29"/>
  <c r="D14" i="29"/>
  <c r="D13" i="29"/>
  <c r="D12" i="29"/>
  <c r="D11" i="29"/>
  <c r="D10" i="29"/>
  <c r="D9" i="29"/>
  <c r="D8" i="29"/>
  <c r="D7" i="29"/>
  <c r="G13" i="33"/>
  <c r="D13" i="33"/>
  <c r="G12" i="33"/>
  <c r="D12" i="33"/>
  <c r="G11" i="33"/>
  <c r="D11" i="33"/>
  <c r="G10" i="33"/>
  <c r="D10" i="33"/>
  <c r="D9" i="33" s="1"/>
  <c r="N9" i="33"/>
  <c r="M9" i="33"/>
  <c r="L9" i="33"/>
  <c r="K9" i="33"/>
  <c r="J9" i="33"/>
  <c r="I9" i="33"/>
  <c r="H9" i="33"/>
  <c r="G9" i="33"/>
  <c r="F9" i="33"/>
  <c r="E9" i="33"/>
  <c r="C9" i="33"/>
  <c r="O8" i="6"/>
  <c r="I8" i="6"/>
  <c r="F8" i="6"/>
  <c r="C8" i="6"/>
  <c r="F10" i="17"/>
  <c r="C15" i="14"/>
  <c r="C14" i="14"/>
  <c r="C13" i="14"/>
  <c r="C12" i="14"/>
  <c r="C11" i="14"/>
  <c r="C10" i="14"/>
  <c r="C9" i="14"/>
  <c r="C8" i="14"/>
  <c r="G7" i="14"/>
  <c r="F7" i="14"/>
  <c r="E7" i="14"/>
  <c r="D7" i="14"/>
  <c r="C7" i="14" s="1"/>
</calcChain>
</file>

<file path=xl/sharedStrings.xml><?xml version="1.0" encoding="utf-8"?>
<sst xmlns="http://schemas.openxmlformats.org/spreadsheetml/2006/main" count="984" uniqueCount="445">
  <si>
    <t>区     分</t>
  </si>
  <si>
    <t>未     済</t>
  </si>
  <si>
    <t>資料　徳島地方裁判所</t>
  </si>
  <si>
    <t>民     事    一    般</t>
  </si>
  <si>
    <t>総  数</t>
  </si>
  <si>
    <t>計</t>
  </si>
  <si>
    <t>その他</t>
  </si>
  <si>
    <t>控訴審</t>
  </si>
  <si>
    <t>区    分</t>
  </si>
  <si>
    <t>区   分</t>
  </si>
  <si>
    <t>旧    受</t>
  </si>
  <si>
    <t>新    受</t>
  </si>
  <si>
    <t>既   済</t>
  </si>
  <si>
    <t>未   済</t>
  </si>
  <si>
    <t>総    数</t>
  </si>
  <si>
    <t>公務員等に関すること</t>
    <rPh sb="0" eb="3">
      <t>コウムイン</t>
    </rPh>
    <rPh sb="3" eb="4">
      <t>トウ</t>
    </rPh>
    <rPh sb="5" eb="6">
      <t>カン</t>
    </rPh>
    <phoneticPr fontId="3"/>
  </si>
  <si>
    <t>暴行虐待</t>
    <rPh sb="0" eb="2">
      <t>ボウコウ</t>
    </rPh>
    <rPh sb="2" eb="4">
      <t>ギャクタイ</t>
    </rPh>
    <phoneticPr fontId="3"/>
  </si>
  <si>
    <t>差    別    待    遇</t>
  </si>
  <si>
    <t>プライバシーに関するもの</t>
    <rPh sb="7" eb="8">
      <t>カン</t>
    </rPh>
    <phoneticPr fontId="3"/>
  </si>
  <si>
    <t>労働権に関するもの</t>
    <rPh sb="0" eb="3">
      <t>ロウドウケン</t>
    </rPh>
    <rPh sb="4" eb="5">
      <t>カン</t>
    </rPh>
    <phoneticPr fontId="3"/>
  </si>
  <si>
    <t>住居・生活の安全</t>
    <rPh sb="0" eb="2">
      <t>ジュウキョ</t>
    </rPh>
    <rPh sb="3" eb="5">
      <t>セイカツ</t>
    </rPh>
    <rPh sb="6" eb="8">
      <t>アンゼン</t>
    </rPh>
    <phoneticPr fontId="3"/>
  </si>
  <si>
    <t>強制・強要</t>
    <rPh sb="3" eb="5">
      <t>キョウヨウ</t>
    </rPh>
    <phoneticPr fontId="3"/>
  </si>
  <si>
    <t>受　理　人　員</t>
  </si>
  <si>
    <t>既　　　済　　　人　　　員</t>
  </si>
  <si>
    <t>総数</t>
  </si>
  <si>
    <t>受  理  人  員</t>
  </si>
  <si>
    <t>年   次</t>
  </si>
  <si>
    <t>不  起  訴</t>
  </si>
  <si>
    <t>総 数</t>
  </si>
  <si>
    <t>旧受</t>
  </si>
  <si>
    <t>新受</t>
  </si>
  <si>
    <t>起 訴</t>
  </si>
  <si>
    <t>起訴猶予</t>
  </si>
  <si>
    <t>中止</t>
  </si>
  <si>
    <t>資料　徳島地方検察庁</t>
  </si>
  <si>
    <t>総      数</t>
  </si>
  <si>
    <t>旧     受</t>
  </si>
  <si>
    <t>新      受</t>
  </si>
  <si>
    <t>既    済</t>
  </si>
  <si>
    <t>未    済</t>
  </si>
  <si>
    <t>新   受   総   数</t>
  </si>
  <si>
    <t>一 般 保 護 事 件</t>
  </si>
  <si>
    <t>道路交通保護事件</t>
  </si>
  <si>
    <t>資料　徳島家庭裁判所</t>
  </si>
  <si>
    <t>人        員</t>
  </si>
  <si>
    <t>受   刑   者</t>
  </si>
  <si>
    <t>刑事被告人</t>
  </si>
  <si>
    <t>被  疑  者</t>
  </si>
  <si>
    <t>労役留置者</t>
  </si>
  <si>
    <t>乳     児</t>
  </si>
  <si>
    <t>男</t>
  </si>
  <si>
    <t>女</t>
  </si>
  <si>
    <t>20年超</t>
  </si>
  <si>
    <t>20年以下</t>
  </si>
  <si>
    <t>15年以下</t>
  </si>
  <si>
    <t>10年以下</t>
  </si>
  <si>
    <t>26歳未満</t>
  </si>
  <si>
    <t>26～29</t>
  </si>
  <si>
    <t>30～39</t>
  </si>
  <si>
    <t>40～49</t>
  </si>
  <si>
    <t>50～59</t>
  </si>
  <si>
    <t>60～69</t>
  </si>
  <si>
    <t>70歳以上</t>
  </si>
  <si>
    <t>資料　徳島刑務所</t>
  </si>
  <si>
    <t>資料　徳島保護観察所</t>
  </si>
  <si>
    <t>年    次</t>
  </si>
  <si>
    <t>凶悪犯</t>
    <rPh sb="0" eb="3">
      <t>キョウアクハン</t>
    </rPh>
    <phoneticPr fontId="6"/>
  </si>
  <si>
    <t>粗暴犯</t>
    <rPh sb="0" eb="3">
      <t>ソボウハン</t>
    </rPh>
    <phoneticPr fontId="6"/>
  </si>
  <si>
    <t>窃盗犯</t>
    <rPh sb="0" eb="3">
      <t>セットウハン</t>
    </rPh>
    <phoneticPr fontId="6"/>
  </si>
  <si>
    <t>知能犯</t>
    <rPh sb="0" eb="3">
      <t>チノウハン</t>
    </rPh>
    <phoneticPr fontId="6"/>
  </si>
  <si>
    <t>風俗犯</t>
    <rPh sb="0" eb="2">
      <t>フウゾク</t>
    </rPh>
    <rPh sb="2" eb="3">
      <t>ハン</t>
    </rPh>
    <phoneticPr fontId="6"/>
  </si>
  <si>
    <t>その他</t>
    <rPh sb="2" eb="3">
      <t>タ</t>
    </rPh>
    <phoneticPr fontId="6"/>
  </si>
  <si>
    <t>刑法犯</t>
    <rPh sb="0" eb="3">
      <t>ケイホウハン</t>
    </rPh>
    <phoneticPr fontId="6"/>
  </si>
  <si>
    <t>平成</t>
    <rPh sb="0" eb="2">
      <t>ヘイセイ</t>
    </rPh>
    <phoneticPr fontId="6"/>
  </si>
  <si>
    <t>認知</t>
    <rPh sb="0" eb="2">
      <t>ニンチ</t>
    </rPh>
    <phoneticPr fontId="6"/>
  </si>
  <si>
    <t>検挙</t>
    <rPh sb="0" eb="2">
      <t>ケンキョ</t>
    </rPh>
    <phoneticPr fontId="6"/>
  </si>
  <si>
    <t>11月</t>
  </si>
  <si>
    <t>12月</t>
  </si>
  <si>
    <t>罪 種 別</t>
  </si>
  <si>
    <t>その他刑法犯</t>
  </si>
  <si>
    <t>占有離脱物横領</t>
    <rPh sb="0" eb="2">
      <t>センユウ</t>
    </rPh>
    <phoneticPr fontId="3"/>
  </si>
  <si>
    <t>資料　徳島地方法務局</t>
    <rPh sb="0" eb="2">
      <t>シリョウ</t>
    </rPh>
    <rPh sb="3" eb="5">
      <t>トクシマ</t>
    </rPh>
    <rPh sb="5" eb="7">
      <t>チホウ</t>
    </rPh>
    <rPh sb="7" eb="10">
      <t>ホウムキョク</t>
    </rPh>
    <phoneticPr fontId="2"/>
  </si>
  <si>
    <t>行政</t>
  </si>
  <si>
    <t>金銭</t>
  </si>
  <si>
    <t>建物</t>
  </si>
  <si>
    <t>土地</t>
  </si>
  <si>
    <t>不動産登記</t>
  </si>
  <si>
    <t>商業・法人等登記</t>
  </si>
  <si>
    <t>その他の登記</t>
  </si>
  <si>
    <t>件数</t>
  </si>
  <si>
    <t>個数</t>
  </si>
  <si>
    <t>（単位：件）</t>
    <rPh sb="1" eb="3">
      <t>タンイ</t>
    </rPh>
    <rPh sb="4" eb="5">
      <t>ケン</t>
    </rPh>
    <phoneticPr fontId="2"/>
  </si>
  <si>
    <t>プライバシーに関するもの</t>
  </si>
  <si>
    <t>公務員等に関するもの</t>
  </si>
  <si>
    <t>暴行虐待</t>
  </si>
  <si>
    <t>差別待遇</t>
  </si>
  <si>
    <t>労働権に関するもの</t>
  </si>
  <si>
    <t>有罪</t>
  </si>
  <si>
    <t>無罪</t>
  </si>
  <si>
    <t>未処理
人員</t>
    <rPh sb="1" eb="3">
      <t>ショリ</t>
    </rPh>
    <phoneticPr fontId="2"/>
  </si>
  <si>
    <t>第一審</t>
    <rPh sb="0" eb="1">
      <t>ダイ</t>
    </rPh>
    <rPh sb="1" eb="2">
      <t>1</t>
    </rPh>
    <rPh sb="2" eb="3">
      <t>シン</t>
    </rPh>
    <phoneticPr fontId="2"/>
  </si>
  <si>
    <t>窃盗</t>
  </si>
  <si>
    <t>強盗</t>
  </si>
  <si>
    <t>詐欺</t>
  </si>
  <si>
    <t>恐喝</t>
  </si>
  <si>
    <t>横領</t>
  </si>
  <si>
    <t>盗品</t>
  </si>
  <si>
    <t>傷害</t>
  </si>
  <si>
    <t>殺人</t>
  </si>
  <si>
    <t>公妨務執行害</t>
  </si>
  <si>
    <t>放火</t>
  </si>
  <si>
    <t>賭博</t>
  </si>
  <si>
    <t>総数</t>
    <rPh sb="1" eb="2">
      <t>カズ</t>
    </rPh>
    <phoneticPr fontId="2"/>
  </si>
  <si>
    <t>文書等の偽造</t>
    <rPh sb="1" eb="2">
      <t>ショ</t>
    </rPh>
    <rPh sb="4" eb="6">
      <t>ギゾウ</t>
    </rPh>
    <phoneticPr fontId="2"/>
  </si>
  <si>
    <t>暴力行為等処罰</t>
    <rPh sb="5" eb="7">
      <t>ショバツ</t>
    </rPh>
    <phoneticPr fontId="2"/>
  </si>
  <si>
    <t>に関する法律違反</t>
    <rPh sb="1" eb="2">
      <t>カン</t>
    </rPh>
    <rPh sb="4" eb="6">
      <t>ホウリツ</t>
    </rPh>
    <rPh sb="6" eb="8">
      <t>イハン</t>
    </rPh>
    <phoneticPr fontId="2"/>
  </si>
  <si>
    <t>銃砲刀剣類所持</t>
    <rPh sb="5" eb="7">
      <t>ショジ</t>
    </rPh>
    <phoneticPr fontId="2"/>
  </si>
  <si>
    <t>等取締法違反</t>
    <rPh sb="0" eb="1">
      <t>トウ</t>
    </rPh>
    <rPh sb="1" eb="4">
      <t>トリシマリホウ</t>
    </rPh>
    <rPh sb="4" eb="6">
      <t>イハン</t>
    </rPh>
    <phoneticPr fontId="2"/>
  </si>
  <si>
    <t>覚せい剤</t>
    <rPh sb="0" eb="1">
      <t>カク</t>
    </rPh>
    <rPh sb="3" eb="4">
      <t>ザイ</t>
    </rPh>
    <phoneticPr fontId="2"/>
  </si>
  <si>
    <t>取締法違反</t>
    <rPh sb="0" eb="3">
      <t>トリシマリホウ</t>
    </rPh>
    <rPh sb="3" eb="5">
      <t>イハン</t>
    </rPh>
    <phoneticPr fontId="2"/>
  </si>
  <si>
    <t>道路交通法</t>
    <rPh sb="0" eb="2">
      <t>ドウロ</t>
    </rPh>
    <rPh sb="2" eb="5">
      <t>コウツウホウ</t>
    </rPh>
    <phoneticPr fontId="2"/>
  </si>
  <si>
    <t>違反</t>
    <rPh sb="0" eb="2">
      <t>イハン</t>
    </rPh>
    <phoneticPr fontId="2"/>
  </si>
  <si>
    <t>年　次</t>
    <rPh sb="0" eb="1">
      <t>トシ</t>
    </rPh>
    <rPh sb="2" eb="3">
      <t>ツギ</t>
    </rPh>
    <phoneticPr fontId="2"/>
  </si>
  <si>
    <t>2号観察</t>
  </si>
  <si>
    <t>3号観察</t>
  </si>
  <si>
    <t>4号観察</t>
  </si>
  <si>
    <t>前年からの繰越し</t>
  </si>
  <si>
    <t>移送</t>
  </si>
  <si>
    <t>所在不明</t>
  </si>
  <si>
    <t>検挙件数</t>
  </si>
  <si>
    <t>検挙率(％)</t>
  </si>
  <si>
    <t>検挙人員</t>
  </si>
  <si>
    <t xml:space="preserve"> 1月</t>
    <rPh sb="2" eb="3">
      <t>ツキ</t>
    </rPh>
    <phoneticPr fontId="6"/>
  </si>
  <si>
    <t xml:space="preserve"> 2月</t>
  </si>
  <si>
    <t xml:space="preserve"> 3月</t>
  </si>
  <si>
    <t xml:space="preserve"> 4月</t>
  </si>
  <si>
    <t xml:space="preserve"> 5月</t>
  </si>
  <si>
    <t xml:space="preserve"> 6月</t>
  </si>
  <si>
    <t xml:space="preserve"> 7月</t>
  </si>
  <si>
    <t xml:space="preserve"> 8月</t>
  </si>
  <si>
    <t xml:space="preserve"> 9月</t>
  </si>
  <si>
    <t>14歳</t>
  </si>
  <si>
    <t>15歳</t>
  </si>
  <si>
    <t>16歳</t>
  </si>
  <si>
    <t>17歳</t>
  </si>
  <si>
    <t>18歳</t>
  </si>
  <si>
    <t>19歳</t>
  </si>
  <si>
    <t>うち傷害致死</t>
    <rPh sb="2" eb="4">
      <t>ショウガイ</t>
    </rPh>
    <rPh sb="4" eb="6">
      <t>チシ</t>
    </rPh>
    <phoneticPr fontId="2"/>
  </si>
  <si>
    <t>20～24歳</t>
  </si>
  <si>
    <t>25～29歳</t>
  </si>
  <si>
    <t>30～39歳</t>
  </si>
  <si>
    <t>40～49歳</t>
  </si>
  <si>
    <t>50～59歳</t>
  </si>
  <si>
    <t>60～69歳</t>
  </si>
  <si>
    <t>うち公然わいせつ</t>
  </si>
  <si>
    <t>うち強制わいせつ</t>
  </si>
  <si>
    <t>汚職</t>
    <rPh sb="0" eb="2">
      <t>オショク</t>
    </rPh>
    <phoneticPr fontId="3"/>
  </si>
  <si>
    <t>背任</t>
  </si>
  <si>
    <t>背任</t>
    <rPh sb="0" eb="2">
      <t>ハイニン</t>
    </rPh>
    <phoneticPr fontId="3"/>
  </si>
  <si>
    <t>単独犯</t>
  </si>
  <si>
    <t>強姦</t>
  </si>
  <si>
    <t>暴行</t>
  </si>
  <si>
    <t>脅迫</t>
  </si>
  <si>
    <t>偽造</t>
  </si>
  <si>
    <t>わいせつ</t>
  </si>
  <si>
    <t>その他の刑法犯</t>
  </si>
  <si>
    <t>うち占有離脱物横領</t>
  </si>
  <si>
    <t>うち公務執行妨害</t>
  </si>
  <si>
    <t>うち住居侵入</t>
  </si>
  <si>
    <t>うち逮捕監禁</t>
  </si>
  <si>
    <t>うち盗品等</t>
    <rPh sb="4" eb="5">
      <t>トウ</t>
    </rPh>
    <phoneticPr fontId="2"/>
  </si>
  <si>
    <t>うち器物損壊等</t>
  </si>
  <si>
    <t>認知</t>
  </si>
  <si>
    <t>検挙</t>
  </si>
  <si>
    <t>人員</t>
  </si>
  <si>
    <t>鳴門</t>
    <rPh sb="0" eb="2">
      <t>ナルト</t>
    </rPh>
    <phoneticPr fontId="3"/>
  </si>
  <si>
    <t>小松島</t>
    <rPh sb="0" eb="3">
      <t>コマツシマ</t>
    </rPh>
    <phoneticPr fontId="3"/>
  </si>
  <si>
    <t>阿南</t>
    <rPh sb="0" eb="2">
      <t>アナン</t>
    </rPh>
    <phoneticPr fontId="3"/>
  </si>
  <si>
    <t>那賀</t>
    <rPh sb="0" eb="2">
      <t>ナカ</t>
    </rPh>
    <phoneticPr fontId="3"/>
  </si>
  <si>
    <t>牟岐</t>
    <rPh sb="0" eb="2">
      <t>ムギ</t>
    </rPh>
    <phoneticPr fontId="3"/>
  </si>
  <si>
    <t>板野</t>
    <rPh sb="0" eb="2">
      <t>イタノ</t>
    </rPh>
    <phoneticPr fontId="3"/>
  </si>
  <si>
    <t>石井</t>
    <rPh sb="0" eb="2">
      <t>イシイ</t>
    </rPh>
    <phoneticPr fontId="3"/>
  </si>
  <si>
    <t>美馬</t>
    <rPh sb="0" eb="2">
      <t>ミマ</t>
    </rPh>
    <phoneticPr fontId="3"/>
  </si>
  <si>
    <t>三好</t>
    <rPh sb="0" eb="2">
      <t>ミヨシ</t>
    </rPh>
    <phoneticPr fontId="3"/>
  </si>
  <si>
    <t>本部</t>
    <rPh sb="0" eb="2">
      <t>ホンブ</t>
    </rPh>
    <phoneticPr fontId="3"/>
  </si>
  <si>
    <t>（単位：件，人）</t>
    <rPh sb="1" eb="3">
      <t>タンイ</t>
    </rPh>
    <rPh sb="4" eb="5">
      <t>ケン</t>
    </rPh>
    <rPh sb="6" eb="7">
      <t>ヒト</t>
    </rPh>
    <phoneticPr fontId="2"/>
  </si>
  <si>
    <t>徳島東</t>
  </si>
  <si>
    <t>徳島西</t>
  </si>
  <si>
    <t>徳島北</t>
    <rPh sb="2" eb="3">
      <t>キタ</t>
    </rPh>
    <phoneticPr fontId="3"/>
  </si>
  <si>
    <t>うち</t>
  </si>
  <si>
    <t>住居侵入</t>
  </si>
  <si>
    <t>盗品等</t>
    <rPh sb="0" eb="2">
      <t>トウヒン</t>
    </rPh>
    <rPh sb="2" eb="3">
      <t>トウ</t>
    </rPh>
    <phoneticPr fontId="2"/>
  </si>
  <si>
    <t>器物損壊等</t>
  </si>
  <si>
    <t>同一被告人
に対する併合</t>
  </si>
  <si>
    <t>年末現在
の人員</t>
    <rPh sb="6" eb="8">
      <t>ジンイン</t>
    </rPh>
    <phoneticPr fontId="2"/>
  </si>
  <si>
    <t>-</t>
  </si>
  <si>
    <t>開始等</t>
    <rPh sb="0" eb="2">
      <t>カイシ</t>
    </rPh>
    <rPh sb="2" eb="3">
      <t>トウ</t>
    </rPh>
    <phoneticPr fontId="2"/>
  </si>
  <si>
    <t>開始</t>
    <rPh sb="0" eb="2">
      <t>カイシ</t>
    </rPh>
    <phoneticPr fontId="2"/>
  </si>
  <si>
    <t>終了等</t>
    <rPh sb="0" eb="2">
      <t>シュウリョウ</t>
    </rPh>
    <rPh sb="2" eb="3">
      <t>トウ</t>
    </rPh>
    <phoneticPr fontId="2"/>
  </si>
  <si>
    <t>一時解除
又は仮解除</t>
    <rPh sb="0" eb="2">
      <t>イチジ</t>
    </rPh>
    <rPh sb="2" eb="4">
      <t>カイジョ</t>
    </rPh>
    <phoneticPr fontId="2"/>
  </si>
  <si>
    <t>計</t>
    <rPh sb="0" eb="1">
      <t>ケイ</t>
    </rPh>
    <phoneticPr fontId="2"/>
  </si>
  <si>
    <t>(</t>
  </si>
  <si>
    <t>)</t>
  </si>
  <si>
    <t>汚職</t>
    <rPh sb="0" eb="2">
      <t>オショク</t>
    </rPh>
    <phoneticPr fontId="2"/>
  </si>
  <si>
    <t>背任</t>
    <rPh sb="0" eb="2">
      <t>ハイニン</t>
    </rPh>
    <phoneticPr fontId="2"/>
  </si>
  <si>
    <t>公務執行妨害</t>
    <rPh sb="0" eb="2">
      <t>コウム</t>
    </rPh>
    <rPh sb="2" eb="4">
      <t>シッコウ</t>
    </rPh>
    <rPh sb="4" eb="6">
      <t>ボウガイ</t>
    </rPh>
    <phoneticPr fontId="2"/>
  </si>
  <si>
    <t>逮捕監禁</t>
    <rPh sb="0" eb="2">
      <t>タイホ</t>
    </rPh>
    <rPh sb="2" eb="4">
      <t>カンキン</t>
    </rPh>
    <phoneticPr fontId="2"/>
  </si>
  <si>
    <t>略取誘拐</t>
    <rPh sb="0" eb="2">
      <t>リャクシュ</t>
    </rPh>
    <rPh sb="2" eb="4">
      <t>ユウカイ</t>
    </rPh>
    <phoneticPr fontId="3"/>
  </si>
  <si>
    <t xml:space="preserve">          （単位：人）</t>
    <rPh sb="14" eb="15">
      <t>ヒト</t>
    </rPh>
    <phoneticPr fontId="2"/>
  </si>
  <si>
    <t>（単位：人）</t>
    <phoneticPr fontId="2"/>
  </si>
  <si>
    <t>未処理人員</t>
    <rPh sb="1" eb="3">
      <t>ショリ</t>
    </rPh>
    <phoneticPr fontId="2"/>
  </si>
  <si>
    <t>区　　分</t>
    <rPh sb="0" eb="1">
      <t>ク</t>
    </rPh>
    <rPh sb="3" eb="4">
      <t>ブン</t>
    </rPh>
    <phoneticPr fontId="6"/>
  </si>
  <si>
    <t>総　数</t>
    <rPh sb="0" eb="1">
      <t>フサ</t>
    </rPh>
    <rPh sb="2" eb="3">
      <t>カズ</t>
    </rPh>
    <phoneticPr fontId="6"/>
  </si>
  <si>
    <t>罪 種 別</t>
    <rPh sb="4" eb="5">
      <t>ベツ</t>
    </rPh>
    <phoneticPr fontId="2"/>
  </si>
  <si>
    <t>凶器準備集合</t>
    <rPh sb="0" eb="2">
      <t>キョウキ</t>
    </rPh>
    <rPh sb="2" eb="4">
      <t>ジュンビ</t>
    </rPh>
    <rPh sb="4" eb="6">
      <t>シュウゴウ</t>
    </rPh>
    <phoneticPr fontId="2"/>
  </si>
  <si>
    <t>注　  (　)は，調停件数で内数である。</t>
    <rPh sb="9" eb="11">
      <t>チョウテイ</t>
    </rPh>
    <phoneticPr fontId="2"/>
  </si>
  <si>
    <t xml:space="preserve">　　 　　　　　　　　　　　　　
　　　署別
罪種別
</t>
    <rPh sb="20" eb="21">
      <t>ショ</t>
    </rPh>
    <rPh sb="21" eb="22">
      <t>ベツ</t>
    </rPh>
    <rPh sb="24" eb="27">
      <t>ザイシュベツ</t>
    </rPh>
    <phoneticPr fontId="2"/>
  </si>
  <si>
    <t>登録免許税
(千円)</t>
    <rPh sb="1" eb="2">
      <t>ロク</t>
    </rPh>
    <rPh sb="3" eb="4">
      <t>キョ</t>
    </rPh>
    <rPh sb="7" eb="8">
      <t>セン</t>
    </rPh>
    <phoneticPr fontId="2"/>
  </si>
  <si>
    <t>うちオンライン申請</t>
    <rPh sb="7" eb="9">
      <t>シンセイ</t>
    </rPh>
    <phoneticPr fontId="2"/>
  </si>
  <si>
    <t>(1)登記事務取扱件数及び個数</t>
    <rPh sb="3" eb="5">
      <t>トウキ</t>
    </rPh>
    <rPh sb="5" eb="7">
      <t>ジム</t>
    </rPh>
    <rPh sb="7" eb="9">
      <t>トリアツカイ</t>
    </rPh>
    <rPh sb="9" eb="11">
      <t>ケンスウ</t>
    </rPh>
    <rPh sb="11" eb="12">
      <t>オヨ</t>
    </rPh>
    <rPh sb="13" eb="15">
      <t>コスウ</t>
    </rPh>
    <phoneticPr fontId="2"/>
  </si>
  <si>
    <t>(2)登記事項証明書の交付等の件数</t>
    <rPh sb="3" eb="5">
      <t>トウキ</t>
    </rPh>
    <rPh sb="5" eb="7">
      <t>ジコウ</t>
    </rPh>
    <rPh sb="7" eb="10">
      <t>ショウメイショ</t>
    </rPh>
    <rPh sb="11" eb="13">
      <t>コウフ</t>
    </rPh>
    <rPh sb="13" eb="14">
      <t>トウ</t>
    </rPh>
    <rPh sb="15" eb="17">
      <t>ケンスウ</t>
    </rPh>
    <phoneticPr fontId="2"/>
  </si>
  <si>
    <t>区分</t>
    <rPh sb="0" eb="2">
      <t>クブン</t>
    </rPh>
    <phoneticPr fontId="2"/>
  </si>
  <si>
    <t>不動産</t>
    <rPh sb="0" eb="3">
      <t>フドウサン</t>
    </rPh>
    <phoneticPr fontId="2"/>
  </si>
  <si>
    <t>商業・法人</t>
    <rPh sb="0" eb="2">
      <t>ショウギョウ</t>
    </rPh>
    <rPh sb="3" eb="5">
      <t>ホウジン</t>
    </rPh>
    <phoneticPr fontId="2"/>
  </si>
  <si>
    <t>その他</t>
    <rPh sb="2" eb="3">
      <t>タ</t>
    </rPh>
    <phoneticPr fontId="2"/>
  </si>
  <si>
    <t>(通)</t>
    <rPh sb="1" eb="2">
      <t>ツウ</t>
    </rPh>
    <phoneticPr fontId="2"/>
  </si>
  <si>
    <t>(筆数)</t>
    <rPh sb="1" eb="2">
      <t>フデ</t>
    </rPh>
    <rPh sb="2" eb="3">
      <t>スウ</t>
    </rPh>
    <phoneticPr fontId="2"/>
  </si>
  <si>
    <t>(法人数)</t>
    <rPh sb="1" eb="4">
      <t>ホウジンスウ</t>
    </rPh>
    <phoneticPr fontId="2"/>
  </si>
  <si>
    <t>(件数)</t>
    <rPh sb="1" eb="3">
      <t>ケンスウ</t>
    </rPh>
    <phoneticPr fontId="2"/>
  </si>
  <si>
    <t>登記事項証明書(謄本)</t>
    <rPh sb="0" eb="2">
      <t>トウキ</t>
    </rPh>
    <rPh sb="2" eb="4">
      <t>ジコウ</t>
    </rPh>
    <rPh sb="4" eb="7">
      <t>ショウメイショ</t>
    </rPh>
    <rPh sb="8" eb="10">
      <t>トウホン</t>
    </rPh>
    <phoneticPr fontId="2"/>
  </si>
  <si>
    <t>登記事項証明書(抄本)</t>
    <rPh sb="0" eb="2">
      <t>トウキ</t>
    </rPh>
    <rPh sb="2" eb="4">
      <t>ジコウ</t>
    </rPh>
    <rPh sb="4" eb="7">
      <t>ショウメイショ</t>
    </rPh>
    <rPh sb="8" eb="10">
      <t>ショウホン</t>
    </rPh>
    <phoneticPr fontId="2"/>
  </si>
  <si>
    <t>登記事項要約書等(閲覧)</t>
    <rPh sb="0" eb="2">
      <t>トウキ</t>
    </rPh>
    <rPh sb="2" eb="4">
      <t>ジコウ</t>
    </rPh>
    <rPh sb="4" eb="5">
      <t>ヨウ</t>
    </rPh>
    <rPh sb="5" eb="6">
      <t>ヤク</t>
    </rPh>
    <rPh sb="6" eb="7">
      <t>ショ</t>
    </rPh>
    <rPh sb="7" eb="8">
      <t>トウ</t>
    </rPh>
    <rPh sb="9" eb="11">
      <t>エツラン</t>
    </rPh>
    <phoneticPr fontId="2"/>
  </si>
  <si>
    <t>印鑑証明
(件数)</t>
    <rPh sb="0" eb="2">
      <t>インカン</t>
    </rPh>
    <rPh sb="2" eb="4">
      <t>ショウメイ</t>
    </rPh>
    <rPh sb="6" eb="8">
      <t>ケンスウ</t>
    </rPh>
    <phoneticPr fontId="2"/>
  </si>
  <si>
    <t>地図・その他の図面</t>
    <rPh sb="0" eb="2">
      <t>チズ</t>
    </rPh>
    <rPh sb="5" eb="6">
      <t>タ</t>
    </rPh>
    <rPh sb="7" eb="9">
      <t>ズメン</t>
    </rPh>
    <phoneticPr fontId="2"/>
  </si>
  <si>
    <t>写しの交付</t>
    <rPh sb="0" eb="1">
      <t>ウツ</t>
    </rPh>
    <rPh sb="3" eb="5">
      <t>コウフ</t>
    </rPh>
    <phoneticPr fontId="2"/>
  </si>
  <si>
    <t>閲覧</t>
    <rPh sb="0" eb="2">
      <t>エツラン</t>
    </rPh>
    <phoneticPr fontId="2"/>
  </si>
  <si>
    <t>(枚数)</t>
    <rPh sb="1" eb="3">
      <t>マイスウ</t>
    </rPh>
    <phoneticPr fontId="2"/>
  </si>
  <si>
    <t>確定日付
(件数）</t>
    <rPh sb="0" eb="2">
      <t>カクテイ</t>
    </rPh>
    <rPh sb="2" eb="4">
      <t>ヒヅケ</t>
    </rPh>
    <rPh sb="6" eb="8">
      <t>ケンスウ</t>
    </rPh>
    <phoneticPr fontId="2"/>
  </si>
  <si>
    <t xml:space="preserve">238　警   察      </t>
    <rPh sb="8" eb="9">
      <t>サツ</t>
    </rPh>
    <phoneticPr fontId="2"/>
  </si>
  <si>
    <t>うち略取誘拐･人身売買</t>
    <rPh sb="7" eb="9">
      <t>ジンシン</t>
    </rPh>
    <rPh sb="9" eb="11">
      <t>バイバイ</t>
    </rPh>
    <phoneticPr fontId="2"/>
  </si>
  <si>
    <t>注　  検挙地計上方式による。</t>
    <rPh sb="7" eb="9">
      <t>ケイジョウ</t>
    </rPh>
    <rPh sb="9" eb="11">
      <t>ホウシキ</t>
    </rPh>
    <phoneticPr fontId="2"/>
  </si>
  <si>
    <t xml:space="preserve">  26</t>
  </si>
  <si>
    <t>阿波吉野川</t>
    <rPh sb="0" eb="2">
      <t>アワ</t>
    </rPh>
    <rPh sb="2" eb="5">
      <t>ヨシノガワ</t>
    </rPh>
    <phoneticPr fontId="3"/>
  </si>
  <si>
    <t>わいせつ物頒布等</t>
    <rPh sb="4" eb="5">
      <t>ブツ</t>
    </rPh>
    <rPh sb="5" eb="7">
      <t>ハンプ</t>
    </rPh>
    <rPh sb="7" eb="8">
      <t>トウ</t>
    </rPh>
    <phoneticPr fontId="2"/>
  </si>
  <si>
    <t>　26</t>
  </si>
  <si>
    <t>　27</t>
  </si>
  <si>
    <t xml:space="preserve">  27</t>
  </si>
  <si>
    <t>‐</t>
  </si>
  <si>
    <t>23　司法・警察</t>
    <rPh sb="3" eb="5">
      <t>シホウ</t>
    </rPh>
    <rPh sb="6" eb="8">
      <t>ケイサツ</t>
    </rPh>
    <phoneticPr fontId="2"/>
  </si>
  <si>
    <t>民事・行政事件数</t>
    <rPh sb="0" eb="2">
      <t>ミンジ</t>
    </rPh>
    <rPh sb="3" eb="5">
      <t>ギョウセイ</t>
    </rPh>
    <rPh sb="5" eb="7">
      <t>ジケン</t>
    </rPh>
    <rPh sb="7" eb="8">
      <t>スウ</t>
    </rPh>
    <phoneticPr fontId="2"/>
  </si>
  <si>
    <t>刑 務 所</t>
    <rPh sb="0" eb="1">
      <t>ケイ</t>
    </rPh>
    <rPh sb="2" eb="3">
      <t>ツトム</t>
    </rPh>
    <rPh sb="4" eb="5">
      <t>ショ</t>
    </rPh>
    <phoneticPr fontId="2"/>
  </si>
  <si>
    <t>民事・行政訴訟新受理件数</t>
    <rPh sb="0" eb="2">
      <t>ミンジ</t>
    </rPh>
    <rPh sb="3" eb="5">
      <t>ギョウセイ</t>
    </rPh>
    <rPh sb="5" eb="7">
      <t>ソショウ</t>
    </rPh>
    <rPh sb="7" eb="8">
      <t>シン</t>
    </rPh>
    <rPh sb="8" eb="10">
      <t>ジュリ</t>
    </rPh>
    <rPh sb="10" eb="12">
      <t>ケンスウ</t>
    </rPh>
    <phoneticPr fontId="2"/>
  </si>
  <si>
    <t>(1)</t>
    <phoneticPr fontId="2"/>
  </si>
  <si>
    <t>在所人員</t>
    <rPh sb="0" eb="2">
      <t>ザイショ</t>
    </rPh>
    <rPh sb="2" eb="4">
      <t>ジンイン</t>
    </rPh>
    <phoneticPr fontId="2"/>
  </si>
  <si>
    <t>登記事務等件数</t>
    <rPh sb="0" eb="2">
      <t>トウキ</t>
    </rPh>
    <rPh sb="2" eb="4">
      <t>ジム</t>
    </rPh>
    <rPh sb="4" eb="5">
      <t>ナド</t>
    </rPh>
    <rPh sb="5" eb="7">
      <t>ケンスウ</t>
    </rPh>
    <phoneticPr fontId="2"/>
  </si>
  <si>
    <t>(2)</t>
    <phoneticPr fontId="2"/>
  </si>
  <si>
    <t>罪名別受刑者</t>
    <rPh sb="0" eb="2">
      <t>ザイメイ</t>
    </rPh>
    <rPh sb="2" eb="3">
      <t>ベツ</t>
    </rPh>
    <rPh sb="3" eb="6">
      <t>ジュケイシャ</t>
    </rPh>
    <phoneticPr fontId="2"/>
  </si>
  <si>
    <t>(1)</t>
    <phoneticPr fontId="2"/>
  </si>
  <si>
    <t>登記事務取扱件数及び個数</t>
    <rPh sb="0" eb="2">
      <t>トウキ</t>
    </rPh>
    <rPh sb="2" eb="4">
      <t>ジム</t>
    </rPh>
    <rPh sb="4" eb="6">
      <t>トリアツカイ</t>
    </rPh>
    <rPh sb="6" eb="8">
      <t>ケンスウ</t>
    </rPh>
    <rPh sb="8" eb="9">
      <t>オヨ</t>
    </rPh>
    <rPh sb="10" eb="12">
      <t>コスウ</t>
    </rPh>
    <phoneticPr fontId="2"/>
  </si>
  <si>
    <t>(3)</t>
    <phoneticPr fontId="2"/>
  </si>
  <si>
    <t>刑期別受刑者</t>
    <rPh sb="0" eb="2">
      <t>ケイキ</t>
    </rPh>
    <rPh sb="2" eb="3">
      <t>ベツ</t>
    </rPh>
    <rPh sb="3" eb="6">
      <t>ジュケイシャ</t>
    </rPh>
    <phoneticPr fontId="2"/>
  </si>
  <si>
    <t>登記事項証明書の交付等の件数</t>
    <rPh sb="0" eb="2">
      <t>トウキ</t>
    </rPh>
    <rPh sb="2" eb="4">
      <t>ジコウ</t>
    </rPh>
    <rPh sb="4" eb="7">
      <t>ショウメイショ</t>
    </rPh>
    <rPh sb="8" eb="11">
      <t>コウフトウ</t>
    </rPh>
    <rPh sb="12" eb="14">
      <t>ケンスウ</t>
    </rPh>
    <phoneticPr fontId="2"/>
  </si>
  <si>
    <t>(4)</t>
    <phoneticPr fontId="2"/>
  </si>
  <si>
    <t>年齢別受刑者</t>
    <rPh sb="0" eb="2">
      <t>ネンレイ</t>
    </rPh>
    <rPh sb="2" eb="3">
      <t>ベツ</t>
    </rPh>
    <rPh sb="3" eb="6">
      <t>ジュケイシャ</t>
    </rPh>
    <phoneticPr fontId="2"/>
  </si>
  <si>
    <t>人権侵犯事件の受理件数</t>
    <rPh sb="0" eb="2">
      <t>ジンケン</t>
    </rPh>
    <rPh sb="2" eb="4">
      <t>シンパン</t>
    </rPh>
    <rPh sb="4" eb="6">
      <t>ジケン</t>
    </rPh>
    <rPh sb="7" eb="9">
      <t>ジュリ</t>
    </rPh>
    <rPh sb="9" eb="11">
      <t>ケンスウ</t>
    </rPh>
    <phoneticPr fontId="2"/>
  </si>
  <si>
    <t>保護観察事件の受理及び終結人員</t>
    <rPh sb="0" eb="2">
      <t>ホゴ</t>
    </rPh>
    <rPh sb="2" eb="4">
      <t>カンサツ</t>
    </rPh>
    <rPh sb="4" eb="6">
      <t>ジケン</t>
    </rPh>
    <rPh sb="7" eb="9">
      <t>ジュリ</t>
    </rPh>
    <rPh sb="9" eb="10">
      <t>オヨ</t>
    </rPh>
    <rPh sb="11" eb="13">
      <t>シュウケツ</t>
    </rPh>
    <rPh sb="13" eb="15">
      <t>ジンイン</t>
    </rPh>
    <phoneticPr fontId="2"/>
  </si>
  <si>
    <t>人権相談事件数</t>
    <rPh sb="0" eb="2">
      <t>ジンケン</t>
    </rPh>
    <rPh sb="2" eb="4">
      <t>ソウダン</t>
    </rPh>
    <rPh sb="4" eb="6">
      <t>ジケン</t>
    </rPh>
    <rPh sb="6" eb="7">
      <t>スウ</t>
    </rPh>
    <phoneticPr fontId="2"/>
  </si>
  <si>
    <t>警　　察</t>
    <rPh sb="0" eb="1">
      <t>ケイ</t>
    </rPh>
    <rPh sb="3" eb="4">
      <t>サッ</t>
    </rPh>
    <phoneticPr fontId="2"/>
  </si>
  <si>
    <t>地方裁判所刑事事件数</t>
    <rPh sb="0" eb="2">
      <t>チホウ</t>
    </rPh>
    <rPh sb="2" eb="5">
      <t>サイバンショ</t>
    </rPh>
    <rPh sb="5" eb="7">
      <t>ケイジ</t>
    </rPh>
    <rPh sb="7" eb="9">
      <t>ジケン</t>
    </rPh>
    <rPh sb="9" eb="10">
      <t>スウ</t>
    </rPh>
    <phoneticPr fontId="2"/>
  </si>
  <si>
    <t>年次別刑法犯認知・検挙状況</t>
    <rPh sb="0" eb="3">
      <t>ネンジベツ</t>
    </rPh>
    <rPh sb="3" eb="6">
      <t>ケイホウハン</t>
    </rPh>
    <rPh sb="6" eb="8">
      <t>ニンチ</t>
    </rPh>
    <rPh sb="9" eb="11">
      <t>ケンキョ</t>
    </rPh>
    <rPh sb="11" eb="13">
      <t>ジョウキョウ</t>
    </rPh>
    <phoneticPr fontId="2"/>
  </si>
  <si>
    <t>簡易裁判所刑事事件数</t>
    <rPh sb="0" eb="2">
      <t>カンイ</t>
    </rPh>
    <rPh sb="2" eb="4">
      <t>サイバン</t>
    </rPh>
    <rPh sb="4" eb="5">
      <t>ショ</t>
    </rPh>
    <rPh sb="5" eb="7">
      <t>ケイジ</t>
    </rPh>
    <rPh sb="7" eb="9">
      <t>ジケン</t>
    </rPh>
    <rPh sb="9" eb="10">
      <t>スウ</t>
    </rPh>
    <phoneticPr fontId="2"/>
  </si>
  <si>
    <t>月別刑法犯認知・検挙件数</t>
    <rPh sb="0" eb="2">
      <t>ツキベツ</t>
    </rPh>
    <rPh sb="2" eb="5">
      <t>ケイホウハン</t>
    </rPh>
    <rPh sb="5" eb="7">
      <t>ニンチ</t>
    </rPh>
    <rPh sb="8" eb="10">
      <t>ケンキョ</t>
    </rPh>
    <rPh sb="10" eb="12">
      <t>ケンスウ</t>
    </rPh>
    <phoneticPr fontId="2"/>
  </si>
  <si>
    <t>検察事件数</t>
    <rPh sb="0" eb="2">
      <t>ケンサツ</t>
    </rPh>
    <rPh sb="2" eb="4">
      <t>ジケン</t>
    </rPh>
    <rPh sb="4" eb="5">
      <t>スウ</t>
    </rPh>
    <phoneticPr fontId="2"/>
  </si>
  <si>
    <t>刑法犯罪種別・犯行時の年齢別検挙人員</t>
    <rPh sb="0" eb="2">
      <t>ケイホウ</t>
    </rPh>
    <rPh sb="2" eb="4">
      <t>ハンザイ</t>
    </rPh>
    <rPh sb="4" eb="6">
      <t>シュベツ</t>
    </rPh>
    <rPh sb="7" eb="10">
      <t>ハンコウジ</t>
    </rPh>
    <rPh sb="11" eb="13">
      <t>ネンレイ</t>
    </rPh>
    <rPh sb="13" eb="14">
      <t>ベツ</t>
    </rPh>
    <rPh sb="14" eb="16">
      <t>ケンキョ</t>
    </rPh>
    <rPh sb="16" eb="18">
      <t>ジンイン</t>
    </rPh>
    <phoneticPr fontId="2"/>
  </si>
  <si>
    <t>家事・少年事件処理状況</t>
    <rPh sb="0" eb="2">
      <t>カジ</t>
    </rPh>
    <rPh sb="3" eb="5">
      <t>ショウネン</t>
    </rPh>
    <rPh sb="5" eb="7">
      <t>ジケン</t>
    </rPh>
    <rPh sb="7" eb="9">
      <t>ショリ</t>
    </rPh>
    <rPh sb="9" eb="11">
      <t>ジョウキョウ</t>
    </rPh>
    <phoneticPr fontId="2"/>
  </si>
  <si>
    <t>刑法犯罪種別・共犯形態別検挙件数</t>
    <rPh sb="0" eb="2">
      <t>ケイホウ</t>
    </rPh>
    <rPh sb="2" eb="4">
      <t>ハンザイ</t>
    </rPh>
    <rPh sb="4" eb="6">
      <t>シュベツ</t>
    </rPh>
    <rPh sb="7" eb="9">
      <t>キョウハン</t>
    </rPh>
    <rPh sb="9" eb="11">
      <t>ケイタイ</t>
    </rPh>
    <rPh sb="11" eb="12">
      <t>ベツ</t>
    </rPh>
    <rPh sb="12" eb="14">
      <t>ケンキョ</t>
    </rPh>
    <rPh sb="14" eb="16">
      <t>ケンスウ</t>
    </rPh>
    <phoneticPr fontId="2"/>
  </si>
  <si>
    <t>家事審判事件</t>
    <rPh sb="0" eb="2">
      <t>カジ</t>
    </rPh>
    <rPh sb="2" eb="4">
      <t>シンパン</t>
    </rPh>
    <rPh sb="4" eb="6">
      <t>ジケン</t>
    </rPh>
    <phoneticPr fontId="2"/>
  </si>
  <si>
    <t>(5)</t>
    <phoneticPr fontId="2"/>
  </si>
  <si>
    <t>署別刑法犯認知・検挙状況</t>
    <rPh sb="0" eb="1">
      <t>ショ</t>
    </rPh>
    <rPh sb="1" eb="2">
      <t>ベツ</t>
    </rPh>
    <rPh sb="2" eb="4">
      <t>ケイホウ</t>
    </rPh>
    <rPh sb="5" eb="7">
      <t>ニンチ</t>
    </rPh>
    <rPh sb="8" eb="10">
      <t>ケンキョ</t>
    </rPh>
    <rPh sb="10" eb="12">
      <t>ジョウキョウ</t>
    </rPh>
    <phoneticPr fontId="2"/>
  </si>
  <si>
    <t>家事調停事件</t>
    <rPh sb="0" eb="2">
      <t>カジ</t>
    </rPh>
    <rPh sb="2" eb="4">
      <t>チョウテイ</t>
    </rPh>
    <rPh sb="4" eb="6">
      <t>ジケン</t>
    </rPh>
    <phoneticPr fontId="2"/>
  </si>
  <si>
    <t>人事訴訟事件</t>
    <rPh sb="0" eb="2">
      <t>ジンジ</t>
    </rPh>
    <rPh sb="2" eb="4">
      <t>ソショウ</t>
    </rPh>
    <rPh sb="4" eb="6">
      <t>ジケン</t>
    </rPh>
    <phoneticPr fontId="2"/>
  </si>
  <si>
    <t>(4)</t>
  </si>
  <si>
    <t>少年保護事件</t>
    <rPh sb="0" eb="2">
      <t>ショウネン</t>
    </rPh>
    <rPh sb="2" eb="4">
      <t>ホゴ</t>
    </rPh>
    <rPh sb="4" eb="6">
      <t>ジケン</t>
    </rPh>
    <phoneticPr fontId="30"/>
  </si>
  <si>
    <t>227　民事・行政事件数（平成26～28年）</t>
    <phoneticPr fontId="2"/>
  </si>
  <si>
    <t>受         理</t>
    <phoneticPr fontId="2"/>
  </si>
  <si>
    <t>既     済</t>
    <phoneticPr fontId="2"/>
  </si>
  <si>
    <t>総　　 　数</t>
    <phoneticPr fontId="2"/>
  </si>
  <si>
    <t>旧　　　 受</t>
    <phoneticPr fontId="2"/>
  </si>
  <si>
    <t>新　　　 受</t>
    <phoneticPr fontId="2"/>
  </si>
  <si>
    <t>平成26年</t>
    <rPh sb="0" eb="1">
      <t>ヘイセイ</t>
    </rPh>
    <phoneticPr fontId="2"/>
  </si>
  <si>
    <t>本庁・支部</t>
    <phoneticPr fontId="2"/>
  </si>
  <si>
    <t>　27</t>
    <phoneticPr fontId="2"/>
  </si>
  <si>
    <t>　28</t>
    <phoneticPr fontId="2"/>
  </si>
  <si>
    <t>(</t>
    <phoneticPr fontId="2"/>
  </si>
  <si>
    <t>)</t>
    <phoneticPr fontId="2"/>
  </si>
  <si>
    <t>簡     易</t>
    <phoneticPr fontId="2"/>
  </si>
  <si>
    <t>228　民事・行政訴訟新受理件数（平成26～28年）</t>
    <phoneticPr fontId="2"/>
  </si>
  <si>
    <t>　 （単位：件）</t>
    <phoneticPr fontId="2"/>
  </si>
  <si>
    <t>平成26年</t>
    <rPh sb="0" eb="2">
      <t>ヘイセイ</t>
    </rPh>
    <rPh sb="4" eb="5">
      <t>ネン</t>
    </rPh>
    <phoneticPr fontId="2"/>
  </si>
  <si>
    <t xml:space="preserve">  27</t>
    <phoneticPr fontId="2"/>
  </si>
  <si>
    <t xml:space="preserve">  28</t>
    <phoneticPr fontId="2"/>
  </si>
  <si>
    <t xml:space="preserve"> 229　登記事務等件数（平成26～28年）</t>
    <rPh sb="9" eb="10">
      <t>トウ</t>
    </rPh>
    <phoneticPr fontId="2"/>
  </si>
  <si>
    <t>平成26年</t>
    <phoneticPr fontId="2"/>
  </si>
  <si>
    <t>229　登記事務等件数（平成26～28年）</t>
    <rPh sb="4" eb="6">
      <t>トウキ</t>
    </rPh>
    <rPh sb="6" eb="9">
      <t>ジムトウ</t>
    </rPh>
    <rPh sb="9" eb="11">
      <t>ケンスウ</t>
    </rPh>
    <phoneticPr fontId="2"/>
  </si>
  <si>
    <t>平成26年</t>
    <phoneticPr fontId="2"/>
  </si>
  <si>
    <t xml:space="preserve">  27</t>
    <phoneticPr fontId="2"/>
  </si>
  <si>
    <t xml:space="preserve">  28</t>
    <phoneticPr fontId="2"/>
  </si>
  <si>
    <t>‐</t>
    <phoneticPr fontId="2"/>
  </si>
  <si>
    <r>
      <t>230　人権侵犯事件の受理件数</t>
    </r>
    <r>
      <rPr>
        <b/>
        <sz val="12"/>
        <rFont val="ＭＳ 明朝"/>
        <family val="1"/>
        <charset val="128"/>
      </rPr>
      <t>（平成27・28年）</t>
    </r>
    <phoneticPr fontId="2"/>
  </si>
  <si>
    <t xml:space="preserve">   （単位：件）</t>
    <phoneticPr fontId="2"/>
  </si>
  <si>
    <t>区分</t>
    <phoneticPr fontId="2"/>
  </si>
  <si>
    <t>受     理</t>
    <phoneticPr fontId="2"/>
  </si>
  <si>
    <t>件名</t>
    <phoneticPr fontId="2"/>
  </si>
  <si>
    <t xml:space="preserve">          平  成  27 年</t>
    <phoneticPr fontId="2"/>
  </si>
  <si>
    <t>　　　　　　　　　28</t>
    <phoneticPr fontId="2"/>
  </si>
  <si>
    <t>-</t>
    <phoneticPr fontId="2"/>
  </si>
  <si>
    <t>その他</t>
    <phoneticPr fontId="2"/>
  </si>
  <si>
    <r>
      <t>231　人権相談事件数</t>
    </r>
    <r>
      <rPr>
        <b/>
        <sz val="12"/>
        <rFont val="ＭＳ 明朝"/>
        <family val="1"/>
        <charset val="128"/>
      </rPr>
      <t>（平成27・28年）</t>
    </r>
    <phoneticPr fontId="2"/>
  </si>
  <si>
    <t>（単位：件）</t>
    <phoneticPr fontId="2"/>
  </si>
  <si>
    <t>住居・生活の  安  全</t>
    <phoneticPr fontId="2"/>
  </si>
  <si>
    <t>強制・強要</t>
    <phoneticPr fontId="2"/>
  </si>
  <si>
    <t>　平成27年</t>
    <phoneticPr fontId="2"/>
  </si>
  <si>
    <t xml:space="preserve">      28</t>
    <phoneticPr fontId="2"/>
  </si>
  <si>
    <r>
      <t>232 地方裁判所刑事事件数</t>
    </r>
    <r>
      <rPr>
        <b/>
        <sz val="12"/>
        <rFont val="ＭＳ 明朝"/>
        <family val="1"/>
        <charset val="128"/>
      </rPr>
      <t>（平成24～28年）</t>
    </r>
    <phoneticPr fontId="2"/>
  </si>
  <si>
    <t>年　次</t>
    <phoneticPr fontId="2"/>
  </si>
  <si>
    <t>総数</t>
    <phoneticPr fontId="2"/>
  </si>
  <si>
    <t>同一被告人　に対する　　　併合</t>
    <phoneticPr fontId="2"/>
  </si>
  <si>
    <t>　平成24年</t>
    <rPh sb="1" eb="3">
      <t>ヘイセイ</t>
    </rPh>
    <rPh sb="5" eb="6">
      <t>ネン</t>
    </rPh>
    <phoneticPr fontId="2"/>
  </si>
  <si>
    <t xml:space="preserve">      25</t>
  </si>
  <si>
    <t xml:space="preserve">      26</t>
  </si>
  <si>
    <t xml:space="preserve">      27</t>
  </si>
  <si>
    <r>
      <t>233　簡易裁判所刑事事件数</t>
    </r>
    <r>
      <rPr>
        <b/>
        <sz val="12"/>
        <rFont val="ＭＳ 明朝"/>
        <family val="1"/>
        <charset val="128"/>
      </rPr>
      <t>（平成24～28年）</t>
    </r>
    <phoneticPr fontId="2"/>
  </si>
  <si>
    <t>受　理　人　員</t>
    <phoneticPr fontId="2"/>
  </si>
  <si>
    <t>既　済　人　員</t>
    <phoneticPr fontId="2"/>
  </si>
  <si>
    <t>平成24年</t>
    <rPh sb="0" eb="2">
      <t>ヘイセイ</t>
    </rPh>
    <rPh sb="4" eb="5">
      <t>ネン</t>
    </rPh>
    <phoneticPr fontId="3"/>
  </si>
  <si>
    <t xml:space="preserve">  25</t>
  </si>
  <si>
    <t>通 常</t>
    <phoneticPr fontId="2"/>
  </si>
  <si>
    <t>略 式</t>
    <phoneticPr fontId="2"/>
  </si>
  <si>
    <r>
      <t>234　検察事件数</t>
    </r>
    <r>
      <rPr>
        <b/>
        <sz val="12"/>
        <rFont val="ＭＳ 明朝"/>
        <family val="1"/>
        <charset val="128"/>
      </rPr>
      <t>（平成24～28年）</t>
    </r>
    <phoneticPr fontId="2"/>
  </si>
  <si>
    <t>処    理    人    員</t>
    <phoneticPr fontId="2"/>
  </si>
  <si>
    <t>未済</t>
    <rPh sb="0" eb="2">
      <t>ミサイ</t>
    </rPh>
    <phoneticPr fontId="2"/>
  </si>
  <si>
    <t>家裁へ   送  致</t>
    <phoneticPr fontId="2"/>
  </si>
  <si>
    <t>他検へ　　送  致</t>
    <phoneticPr fontId="2"/>
  </si>
  <si>
    <t xml:space="preserve"> 平成24年</t>
    <rPh sb="1" eb="3">
      <t>ヘイセイ</t>
    </rPh>
    <rPh sb="5" eb="6">
      <t>ネン</t>
    </rPh>
    <phoneticPr fontId="3"/>
  </si>
  <si>
    <t xml:space="preserve">     25</t>
  </si>
  <si>
    <t xml:space="preserve">     26</t>
  </si>
  <si>
    <t xml:space="preserve">     27</t>
  </si>
  <si>
    <t xml:space="preserve">     28</t>
    <phoneticPr fontId="2"/>
  </si>
  <si>
    <t>-</t>
    <phoneticPr fontId="2"/>
  </si>
  <si>
    <r>
      <t>235　家事・少年事件処理状況</t>
    </r>
    <r>
      <rPr>
        <b/>
        <sz val="12"/>
        <rFont val="ＭＳ 明朝"/>
        <family val="1"/>
        <charset val="128"/>
      </rPr>
      <t>（平成26～28年度）</t>
    </r>
    <phoneticPr fontId="2"/>
  </si>
  <si>
    <t>(1)家事審判事件</t>
    <phoneticPr fontId="2"/>
  </si>
  <si>
    <t xml:space="preserve">     （単位：件）</t>
    <phoneticPr fontId="2"/>
  </si>
  <si>
    <t>受                理</t>
    <phoneticPr fontId="2"/>
  </si>
  <si>
    <t>平成26年度</t>
    <phoneticPr fontId="2"/>
  </si>
  <si>
    <t>(2)家事調停事件</t>
    <phoneticPr fontId="2"/>
  </si>
  <si>
    <t>(3)人事訴訟事件</t>
    <phoneticPr fontId="2"/>
  </si>
  <si>
    <t>235　家事・少年事件処理状況</t>
    <phoneticPr fontId="2"/>
  </si>
  <si>
    <t>(4)少年保護事件</t>
    <phoneticPr fontId="2"/>
  </si>
  <si>
    <t xml:space="preserve">          （単位：件）</t>
    <phoneticPr fontId="2"/>
  </si>
  <si>
    <t>注１　事件数は，すべて徳島家庭裁判所本庁・支部・出張所の合計数である。　</t>
    <phoneticPr fontId="2"/>
  </si>
  <si>
    <t>　２　少年保護事件について，準少年保護事件を除く。</t>
    <phoneticPr fontId="2"/>
  </si>
  <si>
    <t>236　刑     務     所</t>
    <phoneticPr fontId="2"/>
  </si>
  <si>
    <r>
      <t>(1)在所人員</t>
    </r>
    <r>
      <rPr>
        <sz val="12"/>
        <rFont val="ＭＳ 明朝"/>
        <family val="1"/>
        <charset val="128"/>
      </rPr>
      <t>（平成26～28年）</t>
    </r>
    <phoneticPr fontId="2"/>
  </si>
  <si>
    <t>区   分</t>
    <phoneticPr fontId="2"/>
  </si>
  <si>
    <r>
      <t>(2)罪名別受刑者</t>
    </r>
    <r>
      <rPr>
        <sz val="12"/>
        <rFont val="ＭＳ 明朝"/>
        <family val="1"/>
        <charset val="128"/>
      </rPr>
      <t>（平成26～28年）</t>
    </r>
    <phoneticPr fontId="2"/>
  </si>
  <si>
    <t>刑　　　　　法　　　　　犯　　　</t>
    <phoneticPr fontId="2"/>
  </si>
  <si>
    <t>特 別 法 犯</t>
    <phoneticPr fontId="2"/>
  </si>
  <si>
    <t>わいせつ</t>
    <phoneticPr fontId="2"/>
  </si>
  <si>
    <t>姦淫　・重婚</t>
    <phoneticPr fontId="2"/>
  </si>
  <si>
    <r>
      <t>(3)刑期別受刑者</t>
    </r>
    <r>
      <rPr>
        <sz val="12"/>
        <rFont val="ＭＳ 明朝"/>
        <family val="1"/>
        <charset val="128"/>
      </rPr>
      <t>（平成26～28年）</t>
    </r>
    <phoneticPr fontId="2"/>
  </si>
  <si>
    <t>懲　　　　　　　　　　役</t>
    <phoneticPr fontId="2"/>
  </si>
  <si>
    <t>7年以下</t>
    <phoneticPr fontId="2"/>
  </si>
  <si>
    <t>5年以下</t>
    <phoneticPr fontId="2"/>
  </si>
  <si>
    <t>3年以下</t>
    <phoneticPr fontId="2"/>
  </si>
  <si>
    <t>2年以下</t>
    <phoneticPr fontId="2"/>
  </si>
  <si>
    <t>1年以下</t>
    <phoneticPr fontId="2"/>
  </si>
  <si>
    <t>6月以下</t>
    <phoneticPr fontId="2"/>
  </si>
  <si>
    <t>236　刑     務     所</t>
    <phoneticPr fontId="2"/>
  </si>
  <si>
    <r>
      <t>(4)年齢別受刑者</t>
    </r>
    <r>
      <rPr>
        <sz val="12"/>
        <rFont val="ＭＳ 明朝"/>
        <family val="1"/>
        <charset val="128"/>
      </rPr>
      <t>（平成26～28年）</t>
    </r>
    <phoneticPr fontId="2"/>
  </si>
  <si>
    <r>
      <t>237　保護観察事件の受理及び終結人員</t>
    </r>
    <r>
      <rPr>
        <b/>
        <sz val="12"/>
        <rFont val="ＭＳ 明朝"/>
        <family val="1"/>
        <charset val="128"/>
      </rPr>
      <t>（平成26～28年）</t>
    </r>
    <phoneticPr fontId="3"/>
  </si>
  <si>
    <t>年末現在保護観察中の人員
のうち特殊な状態にあるもの</t>
    <phoneticPr fontId="2"/>
  </si>
  <si>
    <t>保護観察終了</t>
    <phoneticPr fontId="2"/>
  </si>
  <si>
    <t>法令による身柄拘束</t>
    <phoneticPr fontId="2"/>
  </si>
  <si>
    <t>うち解除又は退院</t>
    <phoneticPr fontId="2"/>
  </si>
  <si>
    <t>平成26年</t>
    <phoneticPr fontId="2"/>
  </si>
  <si>
    <t>　27</t>
    <phoneticPr fontId="2"/>
  </si>
  <si>
    <t>　28</t>
    <phoneticPr fontId="2"/>
  </si>
  <si>
    <t>1号観察</t>
    <phoneticPr fontId="2"/>
  </si>
  <si>
    <t>-</t>
    <phoneticPr fontId="2"/>
  </si>
  <si>
    <t>238　警　　　　察</t>
    <phoneticPr fontId="2"/>
  </si>
  <si>
    <r>
      <t>(1)年次別刑法犯認知・検挙状況</t>
    </r>
    <r>
      <rPr>
        <sz val="12"/>
        <rFont val="ＭＳ 明朝"/>
        <family val="1"/>
        <charset val="128"/>
      </rPr>
      <t>（平成24～28年）</t>
    </r>
    <phoneticPr fontId="2"/>
  </si>
  <si>
    <t>認知件数</t>
    <phoneticPr fontId="2"/>
  </si>
  <si>
    <t>　25</t>
  </si>
  <si>
    <t>　28</t>
  </si>
  <si>
    <t>資料　県警察本部捜査第一課</t>
    <rPh sb="8" eb="10">
      <t>ソウサ</t>
    </rPh>
    <rPh sb="10" eb="12">
      <t>ダイイチ</t>
    </rPh>
    <rPh sb="12" eb="13">
      <t>カ</t>
    </rPh>
    <phoneticPr fontId="2"/>
  </si>
  <si>
    <t>238　警   察</t>
    <rPh sb="8" eb="9">
      <t>サツ</t>
    </rPh>
    <phoneticPr fontId="2"/>
  </si>
  <si>
    <r>
      <t>(2)月別刑法犯認知・検挙件数</t>
    </r>
    <r>
      <rPr>
        <sz val="12"/>
        <rFont val="ＭＳ 明朝"/>
        <family val="1"/>
        <charset val="128"/>
      </rPr>
      <t>（平成26～28年）</t>
    </r>
    <rPh sb="3" eb="5">
      <t>ツキベツ</t>
    </rPh>
    <rPh sb="5" eb="8">
      <t>ケイホウハン</t>
    </rPh>
    <rPh sb="8" eb="10">
      <t>ニンチ</t>
    </rPh>
    <rPh sb="11" eb="13">
      <t>ケンキョ</t>
    </rPh>
    <rPh sb="13" eb="15">
      <t>ケンスウ</t>
    </rPh>
    <phoneticPr fontId="6"/>
  </si>
  <si>
    <t xml:space="preserve"> 26年</t>
    <rPh sb="3" eb="4">
      <t>ネン</t>
    </rPh>
    <phoneticPr fontId="2"/>
  </si>
  <si>
    <t xml:space="preserve"> 27</t>
    <phoneticPr fontId="2"/>
  </si>
  <si>
    <t xml:space="preserve"> 28</t>
    <phoneticPr fontId="2"/>
  </si>
  <si>
    <t>平成28年</t>
    <rPh sb="0" eb="2">
      <t>ヘイセイ</t>
    </rPh>
    <phoneticPr fontId="6"/>
  </si>
  <si>
    <t>10月</t>
    <phoneticPr fontId="6"/>
  </si>
  <si>
    <r>
      <t>(3)刑法犯罪種別・犯行時の年齢別検挙人員</t>
    </r>
    <r>
      <rPr>
        <sz val="12"/>
        <rFont val="ＭＳ 明朝"/>
        <family val="1"/>
        <charset val="128"/>
      </rPr>
      <t>(平成26～28年)</t>
    </r>
    <rPh sb="8" eb="9">
      <t>ベツ</t>
    </rPh>
    <rPh sb="10" eb="13">
      <t>ハンコウジ</t>
    </rPh>
    <phoneticPr fontId="2"/>
  </si>
  <si>
    <t>　　 （単位：人）</t>
    <phoneticPr fontId="2"/>
  </si>
  <si>
    <t>20歳未満</t>
    <phoneticPr fontId="2"/>
  </si>
  <si>
    <t>20歳以上</t>
    <phoneticPr fontId="2"/>
  </si>
  <si>
    <t xml:space="preserve">  平成26年</t>
    <rPh sb="2" eb="4">
      <t>ヘイセイ</t>
    </rPh>
    <rPh sb="6" eb="7">
      <t>ネン</t>
    </rPh>
    <phoneticPr fontId="3"/>
  </si>
  <si>
    <t xml:space="preserve">      27</t>
    <phoneticPr fontId="2"/>
  </si>
  <si>
    <t>強 盗</t>
    <phoneticPr fontId="3"/>
  </si>
  <si>
    <t>放 火</t>
    <phoneticPr fontId="3"/>
  </si>
  <si>
    <t>強 姦</t>
    <phoneticPr fontId="3"/>
  </si>
  <si>
    <t>暴 行</t>
    <phoneticPr fontId="3"/>
  </si>
  <si>
    <t>傷 害</t>
    <phoneticPr fontId="3"/>
  </si>
  <si>
    <t>脅 迫</t>
    <phoneticPr fontId="3"/>
  </si>
  <si>
    <t>恐 喝</t>
    <phoneticPr fontId="3"/>
  </si>
  <si>
    <t>窃 盗</t>
    <phoneticPr fontId="3"/>
  </si>
  <si>
    <t>詐 欺</t>
    <phoneticPr fontId="3"/>
  </si>
  <si>
    <t>横 領</t>
    <phoneticPr fontId="3"/>
  </si>
  <si>
    <t>偽 造</t>
    <phoneticPr fontId="3"/>
  </si>
  <si>
    <t>賭 博</t>
    <phoneticPr fontId="3"/>
  </si>
  <si>
    <t>わ い せ つ</t>
    <phoneticPr fontId="3"/>
  </si>
  <si>
    <t>資料　県警察本部刑事企画課</t>
    <phoneticPr fontId="2"/>
  </si>
  <si>
    <r>
      <t>238　警　　　　察</t>
    </r>
    <r>
      <rPr>
        <b/>
        <sz val="12"/>
        <rFont val="ＭＳ 明朝"/>
        <family val="1"/>
        <charset val="128"/>
      </rPr>
      <t>（続き）</t>
    </r>
    <rPh sb="4" eb="5">
      <t>ケイ</t>
    </rPh>
    <phoneticPr fontId="2"/>
  </si>
  <si>
    <t>　　　　</t>
    <phoneticPr fontId="2"/>
  </si>
  <si>
    <r>
      <t>(5)署別刑法犯認知・検挙状況</t>
    </r>
    <r>
      <rPr>
        <sz val="12"/>
        <rFont val="ＭＳ 明朝"/>
        <family val="1"/>
        <charset val="128"/>
      </rPr>
      <t>（平成26～28年）</t>
    </r>
    <phoneticPr fontId="2"/>
  </si>
  <si>
    <t>総　数</t>
    <phoneticPr fontId="2"/>
  </si>
  <si>
    <t xml:space="preserve"> 平成26年</t>
    <rPh sb="1" eb="3">
      <t>ヘイセイ</t>
    </rPh>
    <rPh sb="5" eb="6">
      <t>ネン</t>
    </rPh>
    <phoneticPr fontId="3"/>
  </si>
  <si>
    <t xml:space="preserve">     27</t>
    <phoneticPr fontId="2"/>
  </si>
  <si>
    <t xml:space="preserve">     28</t>
    <phoneticPr fontId="3"/>
  </si>
  <si>
    <t>強制わいせつ</t>
    <phoneticPr fontId="3"/>
  </si>
  <si>
    <t>公然わいせつ</t>
    <phoneticPr fontId="3"/>
  </si>
  <si>
    <t>その他刑法犯</t>
    <phoneticPr fontId="3"/>
  </si>
  <si>
    <t>注１　 人員(　)は，少年数をうち数で示す。　</t>
    <phoneticPr fontId="2"/>
  </si>
  <si>
    <t>　２　 検挙地計上方式による。</t>
    <phoneticPr fontId="2"/>
  </si>
  <si>
    <t>資料　県警察本部刑事企画課</t>
    <phoneticPr fontId="2"/>
  </si>
  <si>
    <r>
      <t>(4)刑法犯罪種別・共犯形態別検挙件数</t>
    </r>
    <r>
      <rPr>
        <sz val="12"/>
        <rFont val="ＭＳ 明朝"/>
        <family val="1"/>
        <charset val="128"/>
      </rPr>
      <t>（平成26～28年）</t>
    </r>
    <phoneticPr fontId="3"/>
  </si>
  <si>
    <t>（単位：件）</t>
    <phoneticPr fontId="2"/>
  </si>
  <si>
    <t>2人組</t>
    <phoneticPr fontId="2"/>
  </si>
  <si>
    <t>3人組</t>
    <phoneticPr fontId="2"/>
  </si>
  <si>
    <t>4人組</t>
    <phoneticPr fontId="2"/>
  </si>
  <si>
    <t>5人組</t>
    <phoneticPr fontId="2"/>
  </si>
  <si>
    <t>6人以上の組</t>
    <phoneticPr fontId="2"/>
  </si>
  <si>
    <t>平成26年</t>
    <rPh sb="0" eb="2">
      <t>ヘイセイ</t>
    </rPh>
    <rPh sb="4" eb="5">
      <t>ネン</t>
    </rPh>
    <phoneticPr fontId="3"/>
  </si>
  <si>
    <t xml:space="preserve">  27</t>
    <phoneticPr fontId="2"/>
  </si>
  <si>
    <t xml:space="preserve">  28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</si>
</sst>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.0;&quot;△ &quot;#,##0.0"/>
    <numFmt numFmtId="177" formatCode="0_);[Red]\(0\)"/>
  </numFmts>
  <fonts count="3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u/>
      <sz val="6.6"/>
      <color indexed="12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u/>
      <sz val="9"/>
      <color indexed="12"/>
      <name val="ＭＳ Ｐゴシック"/>
      <family val="3"/>
      <charset val="128"/>
    </font>
    <font>
      <sz val="9"/>
      <color indexed="9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8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6"/>
      <name val="MSPゴシック"/>
      <family val="2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 diagonalDown="1">
      <left/>
      <right style="thin">
        <color indexed="8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 diagonalDown="1">
      <left/>
      <right style="thin">
        <color indexed="8"/>
      </right>
      <top/>
      <bottom/>
      <diagonal style="thin">
        <color indexed="64"/>
      </diagonal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 diagonalDown="1">
      <left/>
      <right style="thin">
        <color indexed="8"/>
      </right>
      <top/>
      <bottom style="thin">
        <color indexed="8"/>
      </bottom>
      <diagonal style="thin">
        <color indexed="64"/>
      </diagonal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8" fillId="0" borderId="0"/>
    <xf numFmtId="0" fontId="1" fillId="0" borderId="0">
      <alignment vertical="center"/>
    </xf>
  </cellStyleXfs>
  <cellXfs count="500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3" fontId="7" fillId="0" borderId="0" xfId="0" applyNumberFormat="1" applyFont="1" applyAlignment="1">
      <alignment horizontal="right" vertical="center"/>
    </xf>
    <xf numFmtId="38" fontId="7" fillId="0" borderId="0" xfId="2" applyFont="1" applyAlignment="1">
      <alignment horizontal="right" vertical="center"/>
    </xf>
    <xf numFmtId="0" fontId="7" fillId="0" borderId="6" xfId="0" applyFont="1" applyBorder="1" applyAlignment="1">
      <alignment horizontal="distributed" vertical="center"/>
    </xf>
    <xf numFmtId="38" fontId="7" fillId="0" borderId="1" xfId="2" applyFont="1" applyBorder="1" applyAlignment="1">
      <alignment horizontal="right" vertical="center"/>
    </xf>
    <xf numFmtId="0" fontId="19" fillId="0" borderId="0" xfId="0" applyFont="1">
      <alignment vertical="center"/>
    </xf>
    <xf numFmtId="0" fontId="19" fillId="0" borderId="0" xfId="0" applyFont="1" applyBorder="1">
      <alignment vertical="center"/>
    </xf>
    <xf numFmtId="0" fontId="20" fillId="0" borderId="0" xfId="1" applyFont="1" applyAlignment="1" applyProtection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>
      <alignment vertical="center"/>
    </xf>
    <xf numFmtId="0" fontId="20" fillId="0" borderId="0" xfId="1" applyFont="1" applyBorder="1" applyAlignment="1" applyProtection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3" fontId="21" fillId="0" borderId="0" xfId="0" applyNumberFormat="1" applyFont="1">
      <alignment vertical="center"/>
    </xf>
    <xf numFmtId="0" fontId="21" fillId="0" borderId="0" xfId="0" applyNumberFormat="1" applyFont="1">
      <alignment vertical="center"/>
    </xf>
    <xf numFmtId="0" fontId="23" fillId="0" borderId="0" xfId="0" applyNumberFormat="1" applyFont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>
      <alignment vertical="center"/>
    </xf>
    <xf numFmtId="38" fontId="21" fillId="0" borderId="0" xfId="0" applyNumberFormat="1" applyFont="1">
      <alignment vertical="center"/>
    </xf>
    <xf numFmtId="0" fontId="21" fillId="0" borderId="0" xfId="0" applyNumberFormat="1" applyFont="1" applyAlignment="1">
      <alignment vertical="center"/>
    </xf>
    <xf numFmtId="0" fontId="4" fillId="0" borderId="1" xfId="0" applyFont="1" applyBorder="1">
      <alignment vertical="center"/>
    </xf>
    <xf numFmtId="0" fontId="7" fillId="0" borderId="8" xfId="0" applyNumberFormat="1" applyFont="1" applyBorder="1" applyAlignment="1">
      <alignment horizontal="center" vertical="center"/>
    </xf>
    <xf numFmtId="0" fontId="7" fillId="0" borderId="17" xfId="0" applyNumberFormat="1" applyFont="1" applyBorder="1" applyAlignment="1">
      <alignment horizontal="center" vertical="center"/>
    </xf>
    <xf numFmtId="41" fontId="7" fillId="0" borderId="0" xfId="2" applyNumberFormat="1" applyFont="1" applyAlignment="1">
      <alignment horizontal="right" vertical="center"/>
    </xf>
    <xf numFmtId="41" fontId="7" fillId="0" borderId="0" xfId="0" applyNumberFormat="1" applyFont="1" applyAlignment="1">
      <alignment vertical="center"/>
    </xf>
    <xf numFmtId="41" fontId="7" fillId="0" borderId="0" xfId="2" applyNumberFormat="1" applyFont="1" applyFill="1" applyBorder="1" applyAlignment="1">
      <alignment horizontal="right" vertical="center"/>
    </xf>
    <xf numFmtId="41" fontId="7" fillId="0" borderId="0" xfId="0" applyNumberFormat="1" applyFont="1" applyAlignment="1">
      <alignment horizontal="right" vertical="center"/>
    </xf>
    <xf numFmtId="41" fontId="7" fillId="0" borderId="0" xfId="0" quotePrefix="1" applyNumberFormat="1" applyFont="1" applyAlignment="1">
      <alignment horizontal="right" vertical="center"/>
    </xf>
    <xf numFmtId="41" fontId="7" fillId="0" borderId="1" xfId="2" applyNumberFormat="1" applyFont="1" applyBorder="1" applyAlignment="1">
      <alignment horizontal="right" vertical="center"/>
    </xf>
    <xf numFmtId="41" fontId="7" fillId="0" borderId="1" xfId="0" applyNumberFormat="1" applyFont="1" applyBorder="1" applyAlignment="1">
      <alignment horizontal="right" vertical="center"/>
    </xf>
    <xf numFmtId="41" fontId="7" fillId="0" borderId="0" xfId="0" applyNumberFormat="1" applyFont="1" applyBorder="1" applyAlignment="1">
      <alignment horizontal="right" vertical="center"/>
    </xf>
    <xf numFmtId="0" fontId="7" fillId="0" borderId="0" xfId="0" applyNumberFormat="1" applyFont="1" applyAlignment="1">
      <alignment vertical="center" shrinkToFit="1"/>
    </xf>
    <xf numFmtId="0" fontId="7" fillId="0" borderId="43" xfId="0" applyNumberFormat="1" applyFont="1" applyBorder="1" applyAlignment="1">
      <alignment horizontal="center" vertical="center"/>
    </xf>
    <xf numFmtId="0" fontId="7" fillId="0" borderId="31" xfId="0" applyNumberFormat="1" applyFont="1" applyBorder="1" applyAlignment="1">
      <alignment horizontal="center" vertical="center"/>
    </xf>
    <xf numFmtId="0" fontId="7" fillId="0" borderId="3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41" fontId="7" fillId="0" borderId="0" xfId="0" applyNumberFormat="1" applyFont="1" applyBorder="1" applyAlignment="1">
      <alignment vertical="center"/>
    </xf>
    <xf numFmtId="0" fontId="14" fillId="0" borderId="0" xfId="0" applyFont="1">
      <alignment vertical="center"/>
    </xf>
    <xf numFmtId="0" fontId="15" fillId="0" borderId="0" xfId="1" applyFont="1" applyAlignment="1" applyProtection="1">
      <alignment vertical="center"/>
    </xf>
    <xf numFmtId="38" fontId="14" fillId="0" borderId="0" xfId="2" applyFont="1">
      <alignment vertical="center"/>
    </xf>
    <xf numFmtId="0" fontId="16" fillId="0" borderId="0" xfId="0" applyFont="1" applyBorder="1">
      <alignment vertical="center"/>
    </xf>
    <xf numFmtId="0" fontId="16" fillId="0" borderId="0" xfId="0" applyFont="1">
      <alignment vertical="center"/>
    </xf>
    <xf numFmtId="0" fontId="14" fillId="0" borderId="0" xfId="0" applyFont="1" applyBorder="1">
      <alignment vertical="center"/>
    </xf>
    <xf numFmtId="0" fontId="17" fillId="0" borderId="0" xfId="0" applyFont="1">
      <alignment vertical="center"/>
    </xf>
    <xf numFmtId="0" fontId="17" fillId="0" borderId="0" xfId="0" applyNumberFormat="1" applyFont="1">
      <alignment vertical="center"/>
    </xf>
    <xf numFmtId="0" fontId="13" fillId="0" borderId="0" xfId="0" applyFont="1">
      <alignment vertical="center"/>
    </xf>
    <xf numFmtId="0" fontId="13" fillId="0" borderId="0" xfId="0" applyFont="1" applyBorder="1">
      <alignment vertical="center"/>
    </xf>
    <xf numFmtId="41" fontId="13" fillId="0" borderId="2" xfId="0" applyNumberFormat="1" applyFont="1" applyBorder="1">
      <alignment vertical="center"/>
    </xf>
    <xf numFmtId="41" fontId="13" fillId="0" borderId="0" xfId="0" applyNumberFormat="1" applyFont="1">
      <alignment vertical="center"/>
    </xf>
    <xf numFmtId="41" fontId="13" fillId="0" borderId="0" xfId="0" applyNumberFormat="1" applyFont="1" applyBorder="1">
      <alignment vertical="center"/>
    </xf>
    <xf numFmtId="41" fontId="13" fillId="0" borderId="62" xfId="0" applyNumberFormat="1" applyFont="1" applyBorder="1">
      <alignment vertical="center"/>
    </xf>
    <xf numFmtId="41" fontId="13" fillId="0" borderId="0" xfId="0" applyNumberFormat="1" applyFont="1" applyBorder="1" applyAlignment="1">
      <alignment horizontal="center"/>
    </xf>
    <xf numFmtId="41" fontId="13" fillId="0" borderId="10" xfId="0" applyNumberFormat="1" applyFont="1" applyFill="1" applyBorder="1" applyAlignment="1">
      <alignment horizontal="right" vertical="center"/>
    </xf>
    <xf numFmtId="41" fontId="13" fillId="0" borderId="0" xfId="0" applyNumberFormat="1" applyFont="1" applyBorder="1" applyAlignment="1">
      <alignment horizontal="right" vertical="center"/>
    </xf>
    <xf numFmtId="3" fontId="13" fillId="0" borderId="0" xfId="0" applyNumberFormat="1" applyFont="1">
      <alignment vertical="center"/>
    </xf>
    <xf numFmtId="41" fontId="13" fillId="0" borderId="10" xfId="0" applyNumberFormat="1" applyFont="1" applyBorder="1" applyAlignment="1">
      <alignment horizontal="right" vertical="center"/>
    </xf>
    <xf numFmtId="41" fontId="13" fillId="0" borderId="10" xfId="0" applyNumberFormat="1" applyFont="1" applyBorder="1" applyAlignment="1">
      <alignment vertical="center"/>
    </xf>
    <xf numFmtId="41" fontId="13" fillId="0" borderId="0" xfId="0" applyNumberFormat="1" applyFont="1" applyBorder="1" applyAlignment="1">
      <alignment vertical="center"/>
    </xf>
    <xf numFmtId="0" fontId="13" fillId="0" borderId="0" xfId="0" applyFont="1" applyAlignment="1">
      <alignment horizontal="distributed" vertical="center" shrinkToFit="1"/>
    </xf>
    <xf numFmtId="41" fontId="13" fillId="0" borderId="18" xfId="0" applyNumberFormat="1" applyFont="1" applyBorder="1" applyAlignment="1">
      <alignment horizontal="right" vertical="center"/>
    </xf>
    <xf numFmtId="3" fontId="14" fillId="0" borderId="0" xfId="0" applyNumberFormat="1" applyFont="1">
      <alignment vertical="center"/>
    </xf>
    <xf numFmtId="3" fontId="16" fillId="0" borderId="0" xfId="0" applyNumberFormat="1" applyFont="1" applyBorder="1">
      <alignment vertical="center"/>
    </xf>
    <xf numFmtId="0" fontId="4" fillId="0" borderId="73" xfId="0" applyNumberFormat="1" applyFont="1" applyBorder="1" applyAlignment="1">
      <alignment vertical="center"/>
    </xf>
    <xf numFmtId="0" fontId="4" fillId="0" borderId="73" xfId="0" applyFont="1" applyBorder="1" applyAlignment="1">
      <alignment vertical="center"/>
    </xf>
    <xf numFmtId="41" fontId="7" fillId="0" borderId="73" xfId="0" applyNumberFormat="1" applyFont="1" applyBorder="1" applyAlignment="1">
      <alignment horizontal="right" vertical="center"/>
    </xf>
    <xf numFmtId="41" fontId="13" fillId="0" borderId="73" xfId="0" applyNumberFormat="1" applyFont="1" applyBorder="1" applyAlignment="1">
      <alignment horizontal="right" vertical="center"/>
    </xf>
    <xf numFmtId="41" fontId="13" fillId="0" borderId="73" xfId="0" applyNumberFormat="1" applyFont="1" applyBorder="1">
      <alignment vertical="center"/>
    </xf>
    <xf numFmtId="0" fontId="26" fillId="0" borderId="0" xfId="4" applyFont="1" applyAlignment="1">
      <alignment vertical="center"/>
    </xf>
    <xf numFmtId="0" fontId="27" fillId="0" borderId="0" xfId="4" applyFont="1">
      <alignment vertical="center"/>
    </xf>
    <xf numFmtId="0" fontId="1" fillId="0" borderId="0" xfId="4">
      <alignment vertical="center"/>
    </xf>
    <xf numFmtId="0" fontId="12" fillId="0" borderId="0" xfId="4" applyFont="1">
      <alignment vertical="center"/>
    </xf>
    <xf numFmtId="0" fontId="28" fillId="0" borderId="0" xfId="4" applyFont="1">
      <alignment vertical="center"/>
    </xf>
    <xf numFmtId="0" fontId="11" fillId="0" borderId="0" xfId="4" applyFont="1" applyAlignment="1">
      <alignment horizontal="right" vertical="center"/>
    </xf>
    <xf numFmtId="0" fontId="11" fillId="0" borderId="0" xfId="4" applyFont="1">
      <alignment vertical="center"/>
    </xf>
    <xf numFmtId="0" fontId="29" fillId="0" borderId="0" xfId="1" applyFont="1" applyAlignment="1" applyProtection="1">
      <alignment vertical="center"/>
    </xf>
    <xf numFmtId="0" fontId="11" fillId="0" borderId="0" xfId="4" applyFont="1" applyAlignment="1">
      <alignment vertical="center"/>
    </xf>
    <xf numFmtId="49" fontId="11" fillId="0" borderId="0" xfId="4" applyNumberFormat="1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25" fillId="0" borderId="0" xfId="4" applyFont="1" applyAlignment="1">
      <alignment vertical="center"/>
    </xf>
    <xf numFmtId="0" fontId="26" fillId="0" borderId="0" xfId="4" applyFont="1" applyAlignment="1">
      <alignment vertical="center"/>
    </xf>
    <xf numFmtId="0" fontId="23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quotePrefix="1" applyFont="1" applyBorder="1" applyAlignment="1">
      <alignment horizontal="left" vertical="center"/>
    </xf>
    <xf numFmtId="0" fontId="7" fillId="0" borderId="62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62" xfId="0" quotePrefix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0" xfId="0" applyNumberFormat="1" applyFont="1" applyAlignment="1">
      <alignment horizontal="distributed" vertical="center"/>
    </xf>
    <xf numFmtId="0" fontId="7" fillId="0" borderId="5" xfId="0" applyNumberFormat="1" applyFont="1" applyBorder="1" applyAlignment="1">
      <alignment horizontal="distributed" vertical="center"/>
    </xf>
    <xf numFmtId="0" fontId="7" fillId="0" borderId="12" xfId="0" applyNumberFormat="1" applyFont="1" applyBorder="1" applyAlignment="1">
      <alignment horizontal="center" vertical="center"/>
    </xf>
    <xf numFmtId="0" fontId="7" fillId="0" borderId="61" xfId="0" applyNumberFormat="1" applyFont="1" applyBorder="1" applyAlignment="1">
      <alignment horizontal="center" vertical="center"/>
    </xf>
    <xf numFmtId="0" fontId="7" fillId="0" borderId="16" xfId="0" applyNumberFormat="1" applyFont="1" applyBorder="1" applyAlignment="1">
      <alignment horizontal="center" vertical="center"/>
    </xf>
    <xf numFmtId="0" fontId="13" fillId="0" borderId="0" xfId="0" applyNumberFormat="1" applyFont="1" applyAlignment="1">
      <alignment horizontal="distributed" vertical="center"/>
    </xf>
    <xf numFmtId="0" fontId="13" fillId="0" borderId="5" xfId="0" applyNumberFormat="1" applyFont="1" applyBorder="1" applyAlignment="1">
      <alignment horizontal="distributed" vertical="center"/>
    </xf>
    <xf numFmtId="0" fontId="13" fillId="0" borderId="41" xfId="0" applyNumberFormat="1" applyFont="1" applyBorder="1" applyAlignment="1">
      <alignment horizontal="center" vertical="center"/>
    </xf>
    <xf numFmtId="0" fontId="13" fillId="0" borderId="55" xfId="0" applyNumberFormat="1" applyFont="1" applyBorder="1" applyAlignment="1">
      <alignment horizontal="center" vertical="center"/>
    </xf>
    <xf numFmtId="0" fontId="13" fillId="0" borderId="56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/>
    </xf>
    <xf numFmtId="0" fontId="13" fillId="0" borderId="8" xfId="0" applyNumberFormat="1" applyFont="1" applyBorder="1" applyAlignment="1">
      <alignment horizontal="center" vertical="center"/>
    </xf>
    <xf numFmtId="0" fontId="13" fillId="0" borderId="36" xfId="0" applyNumberFormat="1" applyFont="1" applyBorder="1" applyAlignment="1">
      <alignment horizontal="center" vertical="center"/>
    </xf>
    <xf numFmtId="0" fontId="18" fillId="0" borderId="0" xfId="0" applyNumberFormat="1" applyFont="1" applyAlignment="1">
      <alignment horizontal="center" vertical="center"/>
    </xf>
    <xf numFmtId="0" fontId="14" fillId="0" borderId="73" xfId="0" applyNumberFormat="1" applyFont="1" applyBorder="1" applyAlignment="1">
      <alignment horizontal="right" vertical="center"/>
    </xf>
    <xf numFmtId="0" fontId="14" fillId="0" borderId="19" xfId="0" applyNumberFormat="1" applyFont="1" applyBorder="1" applyAlignment="1">
      <alignment horizontal="center" vertical="center"/>
    </xf>
    <xf numFmtId="0" fontId="14" fillId="0" borderId="44" xfId="0" applyNumberFormat="1" applyFont="1" applyBorder="1" applyAlignment="1">
      <alignment horizontal="center" vertical="center"/>
    </xf>
    <xf numFmtId="0" fontId="14" fillId="0" borderId="45" xfId="0" applyNumberFormat="1" applyFont="1" applyBorder="1" applyAlignment="1">
      <alignment horizontal="center" vertical="center"/>
    </xf>
    <xf numFmtId="0" fontId="14" fillId="0" borderId="8" xfId="0" applyNumberFormat="1" applyFont="1" applyBorder="1" applyAlignment="1">
      <alignment horizontal="center" vertical="center"/>
    </xf>
    <xf numFmtId="0" fontId="14" fillId="0" borderId="36" xfId="0" applyNumberFormat="1" applyFont="1" applyBorder="1" applyAlignment="1">
      <alignment horizontal="center" vertical="center"/>
    </xf>
    <xf numFmtId="0" fontId="14" fillId="0" borderId="29" xfId="0" applyNumberFormat="1" applyFont="1" applyBorder="1" applyAlignment="1">
      <alignment horizontal="center" vertical="center"/>
    </xf>
    <xf numFmtId="0" fontId="14" fillId="0" borderId="46" xfId="0" applyNumberFormat="1" applyFont="1" applyBorder="1" applyAlignment="1">
      <alignment horizontal="center" vertical="center"/>
    </xf>
    <xf numFmtId="0" fontId="14" fillId="0" borderId="47" xfId="0" applyNumberFormat="1" applyFont="1" applyBorder="1" applyAlignment="1">
      <alignment horizontal="center" vertical="center"/>
    </xf>
    <xf numFmtId="0" fontId="14" fillId="0" borderId="33" xfId="0" applyNumberFormat="1" applyFont="1" applyBorder="1" applyAlignment="1">
      <alignment horizontal="center" vertical="center"/>
    </xf>
    <xf numFmtId="0" fontId="14" fillId="0" borderId="48" xfId="0" applyNumberFormat="1" applyFont="1" applyBorder="1" applyAlignment="1">
      <alignment horizontal="center" vertical="center"/>
    </xf>
    <xf numFmtId="0" fontId="14" fillId="0" borderId="49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4" fillId="0" borderId="0" xfId="0" applyNumberFormat="1" applyFont="1" applyAlignment="1">
      <alignment vertical="center"/>
    </xf>
    <xf numFmtId="0" fontId="14" fillId="0" borderId="7" xfId="0" quotePrefix="1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right" vertical="center"/>
    </xf>
    <xf numFmtId="38" fontId="14" fillId="0" borderId="0" xfId="2" applyFont="1" applyAlignment="1">
      <alignment vertical="center"/>
    </xf>
    <xf numFmtId="0" fontId="14" fillId="0" borderId="0" xfId="0" applyNumberFormat="1" applyFont="1" applyAlignment="1">
      <alignment horizontal="left" vertical="center"/>
    </xf>
    <xf numFmtId="38" fontId="14" fillId="0" borderId="0" xfId="2" applyFont="1" applyAlignment="1">
      <alignment horizontal="right" vertical="center"/>
    </xf>
    <xf numFmtId="3" fontId="14" fillId="0" borderId="0" xfId="0" applyNumberFormat="1" applyFont="1" applyFill="1" applyAlignment="1">
      <alignment vertical="center"/>
    </xf>
    <xf numFmtId="3" fontId="14" fillId="0" borderId="2" xfId="0" applyNumberFormat="1" applyFont="1" applyBorder="1" applyAlignment="1">
      <alignment vertical="center"/>
    </xf>
    <xf numFmtId="0" fontId="14" fillId="0" borderId="0" xfId="0" applyNumberFormat="1" applyFont="1" applyBorder="1" applyAlignment="1">
      <alignment horizontal="right" vertical="center"/>
    </xf>
    <xf numFmtId="38" fontId="14" fillId="0" borderId="0" xfId="2" applyFont="1" applyBorder="1" applyAlignment="1">
      <alignment vertical="center"/>
    </xf>
    <xf numFmtId="0" fontId="14" fillId="0" borderId="0" xfId="0" applyNumberFormat="1" applyFont="1" applyBorder="1" applyAlignment="1">
      <alignment horizontal="left" vertical="center"/>
    </xf>
    <xf numFmtId="3" fontId="14" fillId="0" borderId="0" xfId="0" applyNumberFormat="1" applyFont="1" applyFill="1" applyBorder="1" applyAlignment="1">
      <alignment vertical="center"/>
    </xf>
    <xf numFmtId="38" fontId="14" fillId="0" borderId="0" xfId="2" applyFont="1" applyBorder="1" applyAlignment="1">
      <alignment horizontal="right" vertical="center"/>
    </xf>
    <xf numFmtId="3" fontId="14" fillId="0" borderId="0" xfId="0" applyNumberFormat="1" applyFont="1" applyBorder="1" applyAlignment="1">
      <alignment vertical="center"/>
    </xf>
    <xf numFmtId="0" fontId="14" fillId="0" borderId="36" xfId="0" applyNumberFormat="1" applyFont="1" applyBorder="1" applyAlignment="1">
      <alignment vertical="center"/>
    </xf>
    <xf numFmtId="0" fontId="14" fillId="0" borderId="37" xfId="0" quotePrefix="1" applyNumberFormat="1" applyFont="1" applyBorder="1" applyAlignment="1">
      <alignment horizontal="center" vertical="center"/>
    </xf>
    <xf numFmtId="0" fontId="14" fillId="0" borderId="0" xfId="0" applyNumberFormat="1" applyFont="1" applyBorder="1" applyAlignment="1">
      <alignment vertical="center"/>
    </xf>
    <xf numFmtId="0" fontId="14" fillId="0" borderId="73" xfId="0" applyNumberFormat="1" applyFont="1" applyBorder="1" applyAlignment="1">
      <alignment vertical="center"/>
    </xf>
    <xf numFmtId="0" fontId="14" fillId="0" borderId="11" xfId="0" quotePrefix="1" applyNumberFormat="1" applyFont="1" applyBorder="1" applyAlignment="1">
      <alignment horizontal="center" vertical="center"/>
    </xf>
    <xf numFmtId="3" fontId="14" fillId="0" borderId="13" xfId="0" applyNumberFormat="1" applyFont="1" applyBorder="1" applyAlignment="1">
      <alignment vertical="center"/>
    </xf>
    <xf numFmtId="0" fontId="14" fillId="0" borderId="1" xfId="0" applyNumberFormat="1" applyFont="1" applyBorder="1" applyAlignment="1">
      <alignment horizontal="right" vertical="center"/>
    </xf>
    <xf numFmtId="38" fontId="14" fillId="0" borderId="1" xfId="2" applyFont="1" applyBorder="1" applyAlignment="1">
      <alignment vertical="center"/>
    </xf>
    <xf numFmtId="0" fontId="14" fillId="0" borderId="1" xfId="0" applyNumberFormat="1" applyFont="1" applyBorder="1" applyAlignment="1">
      <alignment horizontal="left" vertical="center"/>
    </xf>
    <xf numFmtId="3" fontId="14" fillId="0" borderId="1" xfId="0" applyNumberFormat="1" applyFont="1" applyBorder="1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center" vertical="center"/>
    </xf>
    <xf numFmtId="0" fontId="14" fillId="0" borderId="8" xfId="0" applyNumberFormat="1" applyFont="1" applyBorder="1" applyAlignment="1">
      <alignment horizontal="center" vertical="center"/>
    </xf>
    <xf numFmtId="0" fontId="14" fillId="0" borderId="29" xfId="0" applyNumberFormat="1" applyFont="1" applyBorder="1" applyAlignment="1">
      <alignment horizontal="center" vertical="center"/>
    </xf>
    <xf numFmtId="0" fontId="14" fillId="0" borderId="3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vertical="center"/>
    </xf>
    <xf numFmtId="0" fontId="14" fillId="0" borderId="1" xfId="0" applyNumberFormat="1" applyFont="1" applyBorder="1" applyAlignment="1">
      <alignment vertical="center"/>
    </xf>
    <xf numFmtId="0" fontId="18" fillId="0" borderId="0" xfId="0" applyNumberFormat="1" applyFont="1" applyFill="1" applyAlignment="1">
      <alignment horizontal="center" vertical="center"/>
    </xf>
    <xf numFmtId="0" fontId="14" fillId="0" borderId="1" xfId="0" applyNumberFormat="1" applyFont="1" applyFill="1" applyBorder="1" applyAlignment="1">
      <alignment vertical="center"/>
    </xf>
    <xf numFmtId="0" fontId="14" fillId="0" borderId="1" xfId="0" applyNumberFormat="1" applyFont="1" applyFill="1" applyBorder="1" applyAlignment="1">
      <alignment horizontal="right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/>
    </xf>
    <xf numFmtId="0" fontId="14" fillId="0" borderId="7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8" xfId="0" applyNumberFormat="1" applyFont="1" applyFill="1" applyBorder="1" applyAlignment="1">
      <alignment horizontal="center" vertical="center"/>
    </xf>
    <xf numFmtId="0" fontId="14" fillId="0" borderId="36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9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14" fillId="0" borderId="0" xfId="0" applyNumberFormat="1" applyFont="1" applyFill="1" applyAlignment="1">
      <alignment vertical="center"/>
    </xf>
    <xf numFmtId="0" fontId="14" fillId="0" borderId="2" xfId="0" applyNumberFormat="1" applyFont="1" applyBorder="1" applyAlignment="1">
      <alignment horizontal="center" vertical="center"/>
    </xf>
    <xf numFmtId="37" fontId="14" fillId="0" borderId="2" xfId="0" applyNumberFormat="1" applyFont="1" applyFill="1" applyBorder="1" applyAlignment="1">
      <alignment vertical="center"/>
    </xf>
    <xf numFmtId="37" fontId="14" fillId="0" borderId="0" xfId="0" applyNumberFormat="1" applyFont="1" applyFill="1" applyBorder="1" applyAlignment="1">
      <alignment vertical="center"/>
    </xf>
    <xf numFmtId="0" fontId="14" fillId="0" borderId="8" xfId="0" applyNumberFormat="1" applyFont="1" applyFill="1" applyBorder="1" applyAlignment="1">
      <alignment vertical="center"/>
    </xf>
    <xf numFmtId="0" fontId="14" fillId="0" borderId="9" xfId="0" quotePrefix="1" applyNumberFormat="1" applyFont="1" applyBorder="1" applyAlignment="1">
      <alignment horizontal="center" vertical="center"/>
    </xf>
    <xf numFmtId="37" fontId="14" fillId="0" borderId="0" xfId="0" applyNumberFormat="1" applyFont="1" applyFill="1" applyBorder="1" applyAlignment="1">
      <alignment horizontal="right" vertical="center"/>
    </xf>
    <xf numFmtId="0" fontId="14" fillId="0" borderId="0" xfId="0" applyNumberFormat="1" applyFont="1" applyFill="1" applyAlignment="1">
      <alignment horizontal="distributed" vertical="center"/>
    </xf>
    <xf numFmtId="37" fontId="14" fillId="0" borderId="10" xfId="0" applyNumberFormat="1" applyFont="1" applyFill="1" applyBorder="1" applyAlignment="1">
      <alignment vertical="center"/>
    </xf>
    <xf numFmtId="37" fontId="14" fillId="0" borderId="1" xfId="0" applyNumberFormat="1" applyFont="1" applyFill="1" applyBorder="1" applyAlignment="1">
      <alignment vertical="center"/>
    </xf>
    <xf numFmtId="37" fontId="14" fillId="0" borderId="1" xfId="0" applyNumberFormat="1" applyFont="1" applyFill="1" applyBorder="1" applyAlignment="1">
      <alignment horizontal="right" vertical="center"/>
    </xf>
    <xf numFmtId="0" fontId="14" fillId="0" borderId="52" xfId="0" applyNumberFormat="1" applyFont="1" applyBorder="1" applyAlignment="1">
      <alignment horizontal="center" vertical="center"/>
    </xf>
    <xf numFmtId="0" fontId="14" fillId="0" borderId="22" xfId="0" applyNumberFormat="1" applyFont="1" applyBorder="1" applyAlignment="1">
      <alignment horizontal="center" vertical="center"/>
    </xf>
    <xf numFmtId="0" fontId="14" fillId="0" borderId="53" xfId="0" applyNumberFormat="1" applyFont="1" applyBorder="1" applyAlignment="1">
      <alignment horizontal="center" vertical="center"/>
    </xf>
    <xf numFmtId="0" fontId="14" fillId="0" borderId="52" xfId="0" applyNumberFormat="1" applyFont="1" applyBorder="1" applyAlignment="1">
      <alignment horizontal="center" vertical="center" shrinkToFit="1"/>
    </xf>
    <xf numFmtId="0" fontId="14" fillId="0" borderId="22" xfId="0" applyNumberFormat="1" applyFont="1" applyBorder="1" applyAlignment="1">
      <alignment horizontal="center" vertical="center" shrinkToFit="1"/>
    </xf>
    <xf numFmtId="0" fontId="14" fillId="0" borderId="53" xfId="0" applyNumberFormat="1" applyFont="1" applyBorder="1" applyAlignment="1">
      <alignment horizontal="center" vertical="center" shrinkToFit="1"/>
    </xf>
    <xf numFmtId="0" fontId="14" fillId="0" borderId="0" xfId="0" applyNumberFormat="1" applyFont="1" applyBorder="1" applyAlignment="1">
      <alignment horizontal="center" vertical="center"/>
    </xf>
    <xf numFmtId="0" fontId="14" fillId="0" borderId="28" xfId="0" applyNumberFormat="1" applyFont="1" applyBorder="1" applyAlignment="1">
      <alignment horizontal="center" vertical="center" shrinkToFit="1"/>
    </xf>
    <xf numFmtId="0" fontId="14" fillId="0" borderId="12" xfId="0" applyNumberFormat="1" applyFont="1" applyBorder="1" applyAlignment="1">
      <alignment vertical="center" shrinkToFit="1"/>
    </xf>
    <xf numFmtId="0" fontId="14" fillId="0" borderId="14" xfId="0" applyNumberFormat="1" applyFont="1" applyBorder="1" applyAlignment="1">
      <alignment horizontal="center" vertical="center" shrinkToFit="1"/>
    </xf>
    <xf numFmtId="0" fontId="14" fillId="0" borderId="14" xfId="0" applyNumberFormat="1" applyFont="1" applyBorder="1" applyAlignment="1">
      <alignment horizontal="center" vertical="center" wrapText="1" shrinkToFit="1"/>
    </xf>
    <xf numFmtId="0" fontId="14" fillId="0" borderId="28" xfId="0" applyNumberFormat="1" applyFont="1" applyBorder="1" applyAlignment="1">
      <alignment horizontal="center" vertical="center" wrapText="1" shrinkToFit="1"/>
    </xf>
    <xf numFmtId="0" fontId="14" fillId="0" borderId="10" xfId="0" applyNumberFormat="1" applyFont="1" applyBorder="1" applyAlignment="1">
      <alignment horizontal="center" vertical="center" shrinkToFit="1"/>
    </xf>
    <xf numFmtId="0" fontId="32" fillId="0" borderId="14" xfId="0" applyNumberFormat="1" applyFont="1" applyBorder="1" applyAlignment="1">
      <alignment horizontal="center" vertical="center" wrapText="1"/>
    </xf>
    <xf numFmtId="0" fontId="14" fillId="0" borderId="59" xfId="0" applyNumberFormat="1" applyFont="1" applyBorder="1" applyAlignment="1">
      <alignment horizontal="center" vertical="center" shrinkToFit="1"/>
    </xf>
    <xf numFmtId="0" fontId="14" fillId="0" borderId="31" xfId="0" applyNumberFormat="1" applyFont="1" applyBorder="1" applyAlignment="1">
      <alignment horizontal="center" vertical="center" shrinkToFit="1"/>
    </xf>
    <xf numFmtId="0" fontId="32" fillId="0" borderId="43" xfId="0" applyNumberFormat="1" applyFont="1" applyBorder="1" applyAlignment="1">
      <alignment horizontal="center" vertical="center" wrapText="1"/>
    </xf>
    <xf numFmtId="0" fontId="14" fillId="0" borderId="43" xfId="0" applyNumberFormat="1" applyFont="1" applyBorder="1" applyAlignment="1">
      <alignment horizontal="center" vertical="center" shrinkToFit="1"/>
    </xf>
    <xf numFmtId="0" fontId="14" fillId="0" borderId="5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right" vertical="center"/>
    </xf>
    <xf numFmtId="0" fontId="14" fillId="0" borderId="0" xfId="0" quotePrefix="1" applyNumberFormat="1" applyFont="1" applyBorder="1" applyAlignment="1">
      <alignment horizontal="center" vertical="center"/>
    </xf>
    <xf numFmtId="0" fontId="14" fillId="0" borderId="6" xfId="0" quotePrefix="1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right" vertical="center"/>
    </xf>
    <xf numFmtId="0" fontId="24" fillId="0" borderId="0" xfId="0" applyNumberFormat="1" applyFont="1" applyAlignment="1">
      <alignment vertical="center"/>
    </xf>
    <xf numFmtId="0" fontId="33" fillId="0" borderId="0" xfId="0" applyFont="1" applyAlignment="1">
      <alignment horizontal="center" vertical="center"/>
    </xf>
    <xf numFmtId="0" fontId="14" fillId="0" borderId="1" xfId="0" applyNumberFormat="1" applyFont="1" applyBorder="1" applyAlignment="1">
      <alignment horizontal="left" vertical="center"/>
    </xf>
    <xf numFmtId="0" fontId="33" fillId="0" borderId="1" xfId="0" applyNumberFormat="1" applyFont="1" applyBorder="1" applyAlignment="1">
      <alignment horizontal="left" vertical="center"/>
    </xf>
    <xf numFmtId="0" fontId="14" fillId="0" borderId="14" xfId="0" applyNumberFormat="1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14" fillId="0" borderId="15" xfId="0" applyNumberFormat="1" applyFont="1" applyBorder="1" applyAlignment="1">
      <alignment horizontal="center" vertical="center"/>
    </xf>
    <xf numFmtId="0" fontId="14" fillId="0" borderId="16" xfId="0" applyNumberFormat="1" applyFont="1" applyBorder="1" applyAlignment="1">
      <alignment horizontal="center" vertical="center"/>
    </xf>
    <xf numFmtId="0" fontId="14" fillId="0" borderId="17" xfId="0" applyNumberFormat="1" applyFont="1" applyBorder="1" applyAlignment="1">
      <alignment horizontal="center" vertical="center"/>
    </xf>
    <xf numFmtId="38" fontId="14" fillId="0" borderId="10" xfId="2" applyFont="1" applyBorder="1" applyAlignment="1">
      <alignment vertical="center"/>
    </xf>
    <xf numFmtId="38" fontId="14" fillId="0" borderId="18" xfId="2" applyFont="1" applyBorder="1" applyAlignment="1">
      <alignment vertical="center"/>
    </xf>
    <xf numFmtId="38" fontId="14" fillId="0" borderId="1" xfId="2" applyFont="1" applyBorder="1" applyAlignment="1">
      <alignment horizontal="right" vertical="center"/>
    </xf>
    <xf numFmtId="0" fontId="14" fillId="0" borderId="19" xfId="0" applyNumberFormat="1" applyFont="1" applyBorder="1" applyAlignment="1">
      <alignment horizontal="distributed" vertical="center"/>
    </xf>
    <xf numFmtId="0" fontId="14" fillId="0" borderId="0" xfId="0" applyFont="1" applyAlignment="1">
      <alignment vertical="center"/>
    </xf>
    <xf numFmtId="0" fontId="14" fillId="0" borderId="50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0" fontId="14" fillId="0" borderId="0" xfId="0" applyNumberFormat="1" applyFont="1" applyFill="1" applyBorder="1" applyAlignment="1">
      <alignment horizontal="right" vertical="center"/>
    </xf>
    <xf numFmtId="0" fontId="14" fillId="0" borderId="10" xfId="0" applyNumberFormat="1" applyFont="1" applyBorder="1" applyAlignment="1">
      <alignment horizontal="center" vertical="center"/>
    </xf>
    <xf numFmtId="0" fontId="14" fillId="0" borderId="31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38" fontId="14" fillId="0" borderId="0" xfId="2" applyFont="1" applyBorder="1">
      <alignment vertical="center"/>
    </xf>
    <xf numFmtId="38" fontId="14" fillId="0" borderId="1" xfId="2" applyFont="1" applyBorder="1">
      <alignment vertical="center"/>
    </xf>
    <xf numFmtId="0" fontId="14" fillId="0" borderId="51" xfId="0" applyNumberFormat="1" applyFont="1" applyBorder="1" applyAlignment="1">
      <alignment horizontal="center" vertical="center"/>
    </xf>
    <xf numFmtId="0" fontId="14" fillId="0" borderId="50" xfId="0" applyNumberFormat="1" applyFont="1" applyBorder="1" applyAlignment="1">
      <alignment horizontal="center" vertical="center"/>
    </xf>
    <xf numFmtId="0" fontId="14" fillId="0" borderId="12" xfId="0" applyNumberFormat="1" applyFont="1" applyBorder="1" applyAlignment="1">
      <alignment vertical="center"/>
    </xf>
    <xf numFmtId="0" fontId="14" fillId="0" borderId="26" xfId="0" applyNumberFormat="1" applyFont="1" applyBorder="1" applyAlignment="1">
      <alignment horizontal="center" vertical="center"/>
    </xf>
    <xf numFmtId="0" fontId="14" fillId="0" borderId="27" xfId="0" applyNumberFormat="1" applyFont="1" applyBorder="1" applyAlignment="1">
      <alignment horizontal="center" vertical="center"/>
    </xf>
    <xf numFmtId="0" fontId="14" fillId="0" borderId="43" xfId="0" applyNumberFormat="1" applyFont="1" applyBorder="1" applyAlignment="1">
      <alignment horizontal="center" vertical="center"/>
    </xf>
    <xf numFmtId="0" fontId="14" fillId="0" borderId="16" xfId="0" applyNumberFormat="1" applyFont="1" applyBorder="1" applyAlignment="1">
      <alignment horizontal="left" vertical="center"/>
    </xf>
    <xf numFmtId="0" fontId="14" fillId="0" borderId="28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quotePrefix="1" applyNumberFormat="1" applyFont="1" applyBorder="1" applyAlignment="1">
      <alignment horizontal="left" vertical="center"/>
    </xf>
    <xf numFmtId="3" fontId="14" fillId="0" borderId="10" xfId="0" applyNumberFormat="1" applyFont="1" applyBorder="1" applyAlignment="1">
      <alignment vertical="center"/>
    </xf>
    <xf numFmtId="0" fontId="14" fillId="0" borderId="0" xfId="0" applyNumberFormat="1" applyFont="1" applyBorder="1" applyAlignment="1">
      <alignment horizontal="distributed" vertical="center"/>
    </xf>
    <xf numFmtId="0" fontId="14" fillId="0" borderId="1" xfId="0" applyNumberFormat="1" applyFont="1" applyBorder="1" applyAlignment="1">
      <alignment horizontal="distributed" vertical="center"/>
    </xf>
    <xf numFmtId="3" fontId="14" fillId="0" borderId="18" xfId="0" applyNumberFormat="1" applyFont="1" applyBorder="1" applyAlignment="1">
      <alignment horizontal="right" vertical="center"/>
    </xf>
    <xf numFmtId="0" fontId="14" fillId="0" borderId="0" xfId="0" applyNumberFormat="1" applyFont="1" applyAlignment="1">
      <alignment horizontal="center" vertical="center" wrapText="1"/>
    </xf>
    <xf numFmtId="0" fontId="14" fillId="0" borderId="20" xfId="0" applyNumberFormat="1" applyFont="1" applyBorder="1" applyAlignment="1">
      <alignment horizontal="center" vertical="center" wrapText="1"/>
    </xf>
    <xf numFmtId="0" fontId="14" fillId="0" borderId="21" xfId="0" applyNumberFormat="1" applyFont="1" applyBorder="1" applyAlignment="1">
      <alignment horizontal="center" vertical="center" wrapText="1"/>
    </xf>
    <xf numFmtId="0" fontId="14" fillId="0" borderId="22" xfId="0" applyNumberFormat="1" applyFont="1" applyBorder="1" applyAlignment="1">
      <alignment horizontal="center" vertical="center" wrapText="1"/>
    </xf>
    <xf numFmtId="0" fontId="13" fillId="0" borderId="20" xfId="0" applyNumberFormat="1" applyFont="1" applyBorder="1" applyAlignment="1">
      <alignment horizontal="center" vertical="center" shrinkToFit="1"/>
    </xf>
    <xf numFmtId="0" fontId="14" fillId="0" borderId="23" xfId="0" applyNumberFormat="1" applyFont="1" applyBorder="1" applyAlignment="1">
      <alignment horizontal="left" vertical="center"/>
    </xf>
    <xf numFmtId="0" fontId="14" fillId="0" borderId="24" xfId="0" quotePrefix="1" applyNumberFormat="1" applyFont="1" applyBorder="1" applyAlignment="1">
      <alignment vertical="center"/>
    </xf>
    <xf numFmtId="3" fontId="14" fillId="0" borderId="18" xfId="0" applyNumberFormat="1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right" vertical="center"/>
    </xf>
    <xf numFmtId="0" fontId="14" fillId="0" borderId="60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/>
    </xf>
    <xf numFmtId="0" fontId="14" fillId="0" borderId="16" xfId="0" applyFont="1" applyBorder="1" applyAlignment="1">
      <alignment vertical="center"/>
    </xf>
    <xf numFmtId="0" fontId="14" fillId="0" borderId="16" xfId="0" applyFont="1" applyBorder="1" applyAlignment="1">
      <alignment horizontal="right" vertical="center"/>
    </xf>
    <xf numFmtId="0" fontId="14" fillId="0" borderId="0" xfId="0" quotePrefix="1" applyFont="1" applyBorder="1" applyAlignment="1">
      <alignment horizontal="left" vertical="center"/>
    </xf>
    <xf numFmtId="0" fontId="14" fillId="0" borderId="10" xfId="0" applyFont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1" xfId="0" quotePrefix="1" applyFont="1" applyBorder="1" applyAlignment="1">
      <alignment horizontal="left" vertical="center"/>
    </xf>
    <xf numFmtId="0" fontId="14" fillId="0" borderId="18" xfId="0" applyFont="1" applyBorder="1" applyAlignment="1">
      <alignment vertical="center"/>
    </xf>
    <xf numFmtId="0" fontId="14" fillId="0" borderId="41" xfId="0" applyNumberFormat="1" applyFont="1" applyBorder="1" applyAlignment="1">
      <alignment horizontal="center" vertical="center"/>
    </xf>
    <xf numFmtId="0" fontId="14" fillId="0" borderId="55" xfId="0" applyNumberFormat="1" applyFont="1" applyBorder="1" applyAlignment="1">
      <alignment horizontal="center" vertical="center"/>
    </xf>
    <xf numFmtId="0" fontId="14" fillId="0" borderId="56" xfId="0" applyNumberFormat="1" applyFont="1" applyBorder="1" applyAlignment="1">
      <alignment horizontal="center" vertical="center"/>
    </xf>
    <xf numFmtId="0" fontId="14" fillId="0" borderId="19" xfId="0" applyNumberFormat="1" applyFont="1" applyBorder="1" applyAlignment="1">
      <alignment horizontal="center" vertical="center" wrapText="1"/>
    </xf>
    <xf numFmtId="0" fontId="14" fillId="0" borderId="30" xfId="0" applyNumberFormat="1" applyFont="1" applyBorder="1" applyAlignment="1">
      <alignment horizontal="center" vertical="center"/>
    </xf>
    <xf numFmtId="0" fontId="13" fillId="0" borderId="26" xfId="0" applyNumberFormat="1" applyFont="1" applyBorder="1" applyAlignment="1">
      <alignment horizontal="center" vertical="center" wrapText="1" shrinkToFit="1"/>
    </xf>
    <xf numFmtId="0" fontId="14" fillId="0" borderId="12" xfId="0" applyNumberFormat="1" applyFont="1" applyBorder="1" applyAlignment="1">
      <alignment horizontal="center" vertical="center" wrapText="1"/>
    </xf>
    <xf numFmtId="0" fontId="14" fillId="0" borderId="62" xfId="0" applyNumberFormat="1" applyFont="1" applyBorder="1" applyAlignment="1">
      <alignment horizontal="center" vertical="center"/>
    </xf>
    <xf numFmtId="0" fontId="14" fillId="0" borderId="23" xfId="0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right" vertical="center"/>
    </xf>
    <xf numFmtId="0" fontId="14" fillId="0" borderId="0" xfId="0" quotePrefix="1" applyNumberFormat="1" applyFont="1" applyBorder="1" applyAlignment="1">
      <alignment horizontal="center" vertical="center"/>
    </xf>
    <xf numFmtId="0" fontId="14" fillId="0" borderId="5" xfId="0" quotePrefix="1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textRotation="255" shrinkToFit="1"/>
    </xf>
    <xf numFmtId="0" fontId="13" fillId="0" borderId="1" xfId="0" applyFont="1" applyBorder="1" applyAlignment="1">
      <alignment horizontal="center" vertical="center" textRotation="255" shrinkToFit="1"/>
    </xf>
    <xf numFmtId="0" fontId="14" fillId="0" borderId="1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 applyAlignment="1">
      <alignment vertical="center"/>
    </xf>
    <xf numFmtId="0" fontId="14" fillId="0" borderId="5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Continuous" vertical="center"/>
    </xf>
    <xf numFmtId="0" fontId="14" fillId="0" borderId="8" xfId="0" applyNumberFormat="1" applyFont="1" applyBorder="1" applyAlignment="1">
      <alignment horizontal="centerContinuous" vertical="center"/>
    </xf>
    <xf numFmtId="0" fontId="14" fillId="0" borderId="45" xfId="0" applyNumberFormat="1" applyFont="1" applyBorder="1" applyAlignment="1">
      <alignment horizontal="center" vertical="center" wrapText="1"/>
    </xf>
    <xf numFmtId="0" fontId="14" fillId="0" borderId="54" xfId="0" applyNumberFormat="1" applyFont="1" applyBorder="1" applyAlignment="1">
      <alignment horizontal="center" vertical="center"/>
    </xf>
    <xf numFmtId="0" fontId="14" fillId="0" borderId="54" xfId="0" applyNumberFormat="1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9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 shrinkToFit="1"/>
    </xf>
    <xf numFmtId="0" fontId="14" fillId="0" borderId="9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 wrapText="1"/>
    </xf>
    <xf numFmtId="0" fontId="14" fillId="0" borderId="5" xfId="0" applyNumberFormat="1" applyFont="1" applyBorder="1" applyAlignment="1">
      <alignment horizontal="left" vertical="center"/>
    </xf>
    <xf numFmtId="0" fontId="14" fillId="0" borderId="5" xfId="0" quotePrefix="1" applyNumberFormat="1" applyFont="1" applyBorder="1" applyAlignment="1">
      <alignment horizontal="left" vertical="center"/>
    </xf>
    <xf numFmtId="0" fontId="14" fillId="0" borderId="6" xfId="0" quotePrefix="1" applyNumberFormat="1" applyFont="1" applyBorder="1" applyAlignment="1">
      <alignment horizontal="left" vertical="center"/>
    </xf>
    <xf numFmtId="3" fontId="14" fillId="0" borderId="34" xfId="0" applyNumberFormat="1" applyFont="1" applyBorder="1">
      <alignment vertical="center"/>
    </xf>
    <xf numFmtId="0" fontId="14" fillId="0" borderId="35" xfId="0" applyFont="1" applyBorder="1">
      <alignment vertical="center"/>
    </xf>
    <xf numFmtId="3" fontId="14" fillId="0" borderId="35" xfId="0" applyNumberFormat="1" applyFont="1" applyBorder="1">
      <alignment vertical="center"/>
    </xf>
    <xf numFmtId="0" fontId="14" fillId="0" borderId="35" xfId="0" applyFont="1" applyBorder="1" applyAlignment="1">
      <alignment horizontal="right" vertical="center"/>
    </xf>
    <xf numFmtId="0" fontId="9" fillId="0" borderId="1" xfId="0" applyNumberFormat="1" applyFont="1" applyBorder="1">
      <alignment vertical="center"/>
    </xf>
    <xf numFmtId="0" fontId="4" fillId="0" borderId="1" xfId="0" applyNumberFormat="1" applyFont="1" applyBorder="1">
      <alignment vertical="center"/>
    </xf>
    <xf numFmtId="0" fontId="14" fillId="0" borderId="20" xfId="0" applyNumberFormat="1" applyFont="1" applyBorder="1" applyAlignment="1">
      <alignment horizontal="center" vertical="center"/>
    </xf>
    <xf numFmtId="0" fontId="14" fillId="0" borderId="6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vertical="center"/>
    </xf>
    <xf numFmtId="0" fontId="14" fillId="0" borderId="17" xfId="0" applyNumberFormat="1" applyFont="1" applyBorder="1" applyAlignment="1">
      <alignment horizontal="center" vertical="center"/>
    </xf>
    <xf numFmtId="0" fontId="14" fillId="0" borderId="12" xfId="0" applyNumberFormat="1" applyFont="1" applyBorder="1" applyAlignment="1">
      <alignment horizontal="center" vertical="center"/>
    </xf>
    <xf numFmtId="0" fontId="14" fillId="0" borderId="61" xfId="0" applyNumberFormat="1" applyFont="1" applyBorder="1" applyAlignment="1">
      <alignment horizontal="center" vertical="center"/>
    </xf>
    <xf numFmtId="0" fontId="14" fillId="0" borderId="59" xfId="0" applyNumberFormat="1" applyFont="1" applyBorder="1" applyAlignment="1">
      <alignment horizontal="center" vertical="center"/>
    </xf>
    <xf numFmtId="3" fontId="14" fillId="0" borderId="2" xfId="0" applyNumberFormat="1" applyFont="1" applyBorder="1" applyAlignment="1">
      <alignment horizontal="right" vertical="center"/>
    </xf>
    <xf numFmtId="3" fontId="14" fillId="0" borderId="13" xfId="0" applyNumberFormat="1" applyFont="1" applyBorder="1" applyAlignment="1">
      <alignment horizontal="right" vertical="center"/>
    </xf>
    <xf numFmtId="0" fontId="17" fillId="0" borderId="0" xfId="0" applyNumberFormat="1" applyFont="1" applyAlignment="1">
      <alignment horizontal="center" vertical="center"/>
    </xf>
    <xf numFmtId="0" fontId="34" fillId="0" borderId="0" xfId="0" applyNumberFormat="1" applyFont="1" applyBorder="1" applyAlignment="1">
      <alignment vertical="center"/>
    </xf>
    <xf numFmtId="0" fontId="9" fillId="0" borderId="1" xfId="0" applyNumberFormat="1" applyFont="1" applyBorder="1" applyAlignment="1">
      <alignment vertical="center"/>
    </xf>
    <xf numFmtId="0" fontId="14" fillId="0" borderId="12" xfId="0" applyNumberFormat="1" applyFont="1" applyBorder="1" applyAlignment="1">
      <alignment horizontal="center" vertical="center"/>
    </xf>
    <xf numFmtId="0" fontId="14" fillId="0" borderId="3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right" vertical="center"/>
    </xf>
    <xf numFmtId="0" fontId="14" fillId="0" borderId="38" xfId="0" applyNumberFormat="1" applyFont="1" applyBorder="1" applyAlignment="1">
      <alignment horizontal="center" vertical="center"/>
    </xf>
    <xf numFmtId="0" fontId="14" fillId="0" borderId="39" xfId="0" applyNumberFormat="1" applyFont="1" applyBorder="1" applyAlignment="1">
      <alignment horizontal="center" vertical="center"/>
    </xf>
    <xf numFmtId="0" fontId="14" fillId="0" borderId="40" xfId="0" applyNumberFormat="1" applyFont="1" applyBorder="1" applyAlignment="1">
      <alignment horizontal="center" vertical="center"/>
    </xf>
    <xf numFmtId="37" fontId="14" fillId="0" borderId="2" xfId="0" applyNumberFormat="1" applyFont="1" applyBorder="1" applyAlignment="1">
      <alignment horizontal="right" vertical="center"/>
    </xf>
    <xf numFmtId="37" fontId="14" fillId="0" borderId="0" xfId="0" applyNumberFormat="1" applyFont="1" applyBorder="1" applyAlignment="1">
      <alignment horizontal="right" vertical="center"/>
    </xf>
    <xf numFmtId="0" fontId="14" fillId="0" borderId="5" xfId="0" quotePrefix="1" applyNumberFormat="1" applyFont="1" applyBorder="1" applyAlignment="1">
      <alignment horizontal="center" vertical="center"/>
    </xf>
    <xf numFmtId="0" fontId="14" fillId="0" borderId="34" xfId="0" applyFont="1" applyBorder="1">
      <alignment vertical="center"/>
    </xf>
    <xf numFmtId="37" fontId="14" fillId="0" borderId="1" xfId="0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13" fillId="0" borderId="1" xfId="0" applyFont="1" applyBorder="1" applyAlignment="1">
      <alignment vertical="center"/>
    </xf>
    <xf numFmtId="0" fontId="14" fillId="0" borderId="7" xfId="0" applyNumberFormat="1" applyFont="1" applyBorder="1" applyAlignment="1">
      <alignment horizontal="center" vertical="distributed" textRotation="255"/>
    </xf>
    <xf numFmtId="0" fontId="14" fillId="0" borderId="32" xfId="0" applyNumberFormat="1" applyFont="1" applyBorder="1" applyAlignment="1">
      <alignment horizontal="center" vertical="center"/>
    </xf>
    <xf numFmtId="0" fontId="14" fillId="0" borderId="37" xfId="0" applyNumberFormat="1" applyFont="1" applyBorder="1" applyAlignment="1">
      <alignment horizontal="center" vertical="distributed" textRotation="255"/>
    </xf>
    <xf numFmtId="0" fontId="14" fillId="0" borderId="17" xfId="0" applyNumberFormat="1" applyFont="1" applyBorder="1" applyAlignment="1">
      <alignment horizontal="center" vertical="distributed" textRotation="255"/>
    </xf>
    <xf numFmtId="0" fontId="14" fillId="0" borderId="32" xfId="0" applyNumberFormat="1" applyFont="1" applyBorder="1" applyAlignment="1">
      <alignment horizontal="center" vertical="distributed" textRotation="255"/>
    </xf>
    <xf numFmtId="0" fontId="3" fillId="0" borderId="17" xfId="0" applyNumberFormat="1" applyFont="1" applyBorder="1" applyAlignment="1">
      <alignment horizontal="center" vertical="distributed" textRotation="255"/>
    </xf>
    <xf numFmtId="0" fontId="32" fillId="0" borderId="32" xfId="0" applyNumberFormat="1" applyFont="1" applyBorder="1" applyAlignment="1">
      <alignment horizontal="center" vertical="distributed" textRotation="255"/>
    </xf>
    <xf numFmtId="0" fontId="3" fillId="0" borderId="32" xfId="0" applyNumberFormat="1" applyFont="1" applyBorder="1" applyAlignment="1">
      <alignment horizontal="center" vertical="distributed" textRotation="255"/>
    </xf>
    <xf numFmtId="0" fontId="13" fillId="0" borderId="17" xfId="0" applyNumberFormat="1" applyFont="1" applyBorder="1" applyAlignment="1">
      <alignment horizontal="center" vertical="distributed" textRotation="255"/>
    </xf>
    <xf numFmtId="0" fontId="13" fillId="0" borderId="12" xfId="0" applyNumberFormat="1" applyFont="1" applyBorder="1" applyAlignment="1">
      <alignment horizontal="center" vertical="distributed" textRotation="255"/>
    </xf>
    <xf numFmtId="0" fontId="13" fillId="0" borderId="27" xfId="0" applyNumberFormat="1" applyFont="1" applyBorder="1" applyAlignment="1">
      <alignment horizontal="center" vertical="distributed" textRotation="255"/>
    </xf>
    <xf numFmtId="0" fontId="13" fillId="0" borderId="32" xfId="0" applyNumberFormat="1" applyFont="1" applyBorder="1" applyAlignment="1">
      <alignment horizontal="center" vertical="distributed" textRotation="255"/>
    </xf>
    <xf numFmtId="0" fontId="14" fillId="0" borderId="2" xfId="0" applyFont="1" applyBorder="1">
      <alignment vertical="center"/>
    </xf>
    <xf numFmtId="37" fontId="14" fillId="0" borderId="16" xfId="0" applyNumberFormat="1" applyFont="1" applyBorder="1" applyAlignment="1">
      <alignment horizontal="right" vertical="center"/>
    </xf>
    <xf numFmtId="0" fontId="14" fillId="0" borderId="10" xfId="0" applyFont="1" applyBorder="1">
      <alignment vertical="center"/>
    </xf>
    <xf numFmtId="37" fontId="14" fillId="0" borderId="0" xfId="0" applyNumberFormat="1" applyFont="1" applyBorder="1" applyAlignment="1">
      <alignment horizontal="right" vertical="center"/>
    </xf>
    <xf numFmtId="0" fontId="14" fillId="0" borderId="13" xfId="0" applyFont="1" applyBorder="1">
      <alignment vertical="center"/>
    </xf>
    <xf numFmtId="0" fontId="14" fillId="0" borderId="1" xfId="0" applyFont="1" applyBorder="1">
      <alignment vertical="center"/>
    </xf>
    <xf numFmtId="37" fontId="14" fillId="0" borderId="1" xfId="0" applyNumberFormat="1" applyFont="1" applyBorder="1" applyAlignment="1">
      <alignment horizontal="right" vertical="center"/>
    </xf>
    <xf numFmtId="0" fontId="14" fillId="0" borderId="60" xfId="0" applyNumberFormat="1" applyFont="1" applyBorder="1" applyAlignment="1">
      <alignment horizontal="center" vertical="center"/>
    </xf>
    <xf numFmtId="0" fontId="14" fillId="0" borderId="63" xfId="0" applyNumberFormat="1" applyFont="1" applyBorder="1" applyAlignment="1">
      <alignment horizontal="center" vertical="center"/>
    </xf>
    <xf numFmtId="0" fontId="14" fillId="0" borderId="65" xfId="0" applyNumberFormat="1" applyFont="1" applyBorder="1" applyAlignment="1">
      <alignment horizontal="center" vertical="center"/>
    </xf>
    <xf numFmtId="0" fontId="14" fillId="0" borderId="64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vertical="center"/>
    </xf>
    <xf numFmtId="0" fontId="9" fillId="0" borderId="73" xfId="0" applyNumberFormat="1" applyFont="1" applyBorder="1" applyAlignment="1">
      <alignment vertical="center"/>
    </xf>
    <xf numFmtId="0" fontId="9" fillId="0" borderId="73" xfId="0" applyNumberFormat="1" applyFont="1" applyBorder="1" applyAlignment="1">
      <alignment vertical="center"/>
    </xf>
    <xf numFmtId="37" fontId="14" fillId="0" borderId="2" xfId="0" applyNumberFormat="1" applyFont="1" applyBorder="1" applyAlignment="1">
      <alignment vertical="center"/>
    </xf>
    <xf numFmtId="37" fontId="14" fillId="0" borderId="0" xfId="0" applyNumberFormat="1" applyFont="1" applyBorder="1" applyAlignment="1">
      <alignment vertical="center"/>
    </xf>
    <xf numFmtId="0" fontId="14" fillId="0" borderId="44" xfId="0" applyNumberFormat="1" applyFont="1" applyBorder="1" applyAlignment="1">
      <alignment horizontal="center" vertical="center" wrapText="1"/>
    </xf>
    <xf numFmtId="0" fontId="14" fillId="0" borderId="20" xfId="0" applyNumberFormat="1" applyFont="1" applyBorder="1" applyAlignment="1">
      <alignment horizontal="center" vertical="center" wrapText="1"/>
    </xf>
    <xf numFmtId="0" fontId="14" fillId="0" borderId="22" xfId="0" applyNumberFormat="1" applyFont="1" applyBorder="1" applyAlignment="1">
      <alignment horizontal="center" vertical="center" wrapText="1"/>
    </xf>
    <xf numFmtId="0" fontId="14" fillId="0" borderId="53" xfId="0" applyNumberFormat="1" applyFont="1" applyBorder="1" applyAlignment="1">
      <alignment horizontal="center" vertical="center" wrapText="1"/>
    </xf>
    <xf numFmtId="0" fontId="14" fillId="0" borderId="52" xfId="0" applyNumberFormat="1" applyFont="1" applyBorder="1" applyAlignment="1">
      <alignment horizontal="center" vertical="center" wrapText="1"/>
    </xf>
    <xf numFmtId="0" fontId="14" fillId="0" borderId="51" xfId="0" applyNumberFormat="1" applyFont="1" applyBorder="1" applyAlignment="1">
      <alignment horizontal="center" vertical="center" wrapText="1"/>
    </xf>
    <xf numFmtId="0" fontId="14" fillId="0" borderId="5" xfId="0" applyNumberFormat="1" applyFont="1" applyBorder="1" applyAlignment="1">
      <alignment horizontal="center" vertical="center" wrapText="1"/>
    </xf>
    <xf numFmtId="0" fontId="14" fillId="0" borderId="26" xfId="0" applyNumberFormat="1" applyFont="1" applyBorder="1" applyAlignment="1">
      <alignment horizontal="center" vertical="center" wrapText="1"/>
    </xf>
    <xf numFmtId="0" fontId="14" fillId="0" borderId="27" xfId="0" applyNumberFormat="1" applyFont="1" applyBorder="1" applyAlignment="1">
      <alignment horizontal="center" vertical="center" wrapText="1"/>
    </xf>
    <xf numFmtId="0" fontId="14" fillId="0" borderId="25" xfId="0" applyNumberFormat="1" applyFont="1" applyBorder="1" applyAlignment="1">
      <alignment vertical="center" wrapText="1"/>
    </xf>
    <xf numFmtId="0" fontId="14" fillId="0" borderId="59" xfId="0" applyNumberFormat="1" applyFont="1" applyBorder="1" applyAlignment="1">
      <alignment horizontal="center" vertical="center" wrapText="1"/>
    </xf>
    <xf numFmtId="0" fontId="14" fillId="0" borderId="36" xfId="0" applyNumberFormat="1" applyFont="1" applyBorder="1" applyAlignment="1">
      <alignment horizontal="center" vertical="center" wrapText="1"/>
    </xf>
    <xf numFmtId="0" fontId="14" fillId="0" borderId="26" xfId="0" applyNumberFormat="1" applyFont="1" applyBorder="1" applyAlignment="1">
      <alignment vertical="center" wrapText="1"/>
    </xf>
    <xf numFmtId="0" fontId="14" fillId="0" borderId="43" xfId="0" applyNumberFormat="1" applyFont="1" applyBorder="1" applyAlignment="1">
      <alignment horizontal="center" vertical="center" wrapText="1"/>
    </xf>
    <xf numFmtId="41" fontId="14" fillId="0" borderId="0" xfId="0" applyNumberFormat="1" applyFont="1" applyAlignment="1">
      <alignment horizontal="right" vertical="center"/>
    </xf>
    <xf numFmtId="41" fontId="14" fillId="0" borderId="0" xfId="0" applyNumberFormat="1" applyFont="1" applyBorder="1" applyAlignment="1">
      <alignment horizontal="right" vertical="center"/>
    </xf>
    <xf numFmtId="41" fontId="14" fillId="0" borderId="10" xfId="0" applyNumberFormat="1" applyFont="1" applyBorder="1" applyAlignment="1">
      <alignment horizontal="right" vertical="center"/>
    </xf>
    <xf numFmtId="0" fontId="14" fillId="0" borderId="0" xfId="0" applyNumberFormat="1" applyFont="1" applyAlignment="1">
      <alignment horizontal="center" vertical="center"/>
    </xf>
    <xf numFmtId="41" fontId="14" fillId="0" borderId="0" xfId="0" quotePrefix="1" applyNumberFormat="1" applyFont="1" applyAlignment="1">
      <alignment horizontal="right" vertical="center"/>
    </xf>
    <xf numFmtId="0" fontId="14" fillId="0" borderId="73" xfId="0" applyNumberFormat="1" applyFont="1" applyBorder="1" applyAlignment="1">
      <alignment horizontal="center" vertical="center"/>
    </xf>
    <xf numFmtId="41" fontId="14" fillId="0" borderId="18" xfId="0" applyNumberFormat="1" applyFont="1" applyBorder="1" applyAlignment="1">
      <alignment horizontal="right" vertical="center"/>
    </xf>
    <xf numFmtId="41" fontId="14" fillId="0" borderId="73" xfId="0" applyNumberFormat="1" applyFont="1" applyBorder="1" applyAlignment="1">
      <alignment horizontal="right" vertical="center"/>
    </xf>
    <xf numFmtId="0" fontId="14" fillId="0" borderId="0" xfId="0" applyNumberFormat="1" applyFont="1" applyBorder="1">
      <alignment vertical="center"/>
    </xf>
    <xf numFmtId="0" fontId="7" fillId="0" borderId="23" xfId="0" applyNumberFormat="1" applyFont="1" applyBorder="1" applyAlignment="1">
      <alignment horizontal="center" vertical="center"/>
    </xf>
    <xf numFmtId="3" fontId="7" fillId="0" borderId="1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7" fillId="0" borderId="42" xfId="0" quotePrefix="1" applyNumberFormat="1" applyFont="1" applyBorder="1" applyAlignment="1">
      <alignment horizontal="center" vertical="center"/>
    </xf>
    <xf numFmtId="0" fontId="7" fillId="0" borderId="24" xfId="0" quotePrefix="1" applyNumberFormat="1" applyFont="1" applyBorder="1" applyAlignment="1">
      <alignment horizontal="center" vertical="center"/>
    </xf>
    <xf numFmtId="3" fontId="7" fillId="0" borderId="18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176" fontId="7" fillId="0" borderId="1" xfId="0" applyNumberFormat="1" applyFont="1" applyBorder="1" applyAlignment="1">
      <alignment vertical="center"/>
    </xf>
    <xf numFmtId="0" fontId="7" fillId="0" borderId="0" xfId="0" applyNumberFormat="1" applyFont="1" applyBorder="1">
      <alignment vertical="center"/>
    </xf>
    <xf numFmtId="0" fontId="7" fillId="0" borderId="0" xfId="0" applyNumberFormat="1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7" fillId="0" borderId="1" xfId="0" applyNumberFormat="1" applyFont="1" applyBorder="1" applyAlignment="1">
      <alignment horizontal="right" vertical="center"/>
    </xf>
    <xf numFmtId="0" fontId="7" fillId="0" borderId="19" xfId="0" applyNumberFormat="1" applyFont="1" applyBorder="1" applyAlignment="1">
      <alignment horizontal="center" vertical="center" wrapText="1"/>
    </xf>
    <xf numFmtId="0" fontId="7" fillId="0" borderId="44" xfId="0" applyNumberFormat="1" applyFont="1" applyBorder="1" applyAlignment="1">
      <alignment horizontal="center" vertical="center" wrapText="1"/>
    </xf>
    <xf numFmtId="0" fontId="7" fillId="0" borderId="57" xfId="0" applyNumberFormat="1" applyFont="1" applyBorder="1" applyAlignment="1">
      <alignment horizontal="center" vertical="center" wrapText="1"/>
    </xf>
    <xf numFmtId="0" fontId="7" fillId="0" borderId="41" xfId="0" applyNumberFormat="1" applyFont="1" applyBorder="1" applyAlignment="1">
      <alignment vertical="center" wrapText="1"/>
    </xf>
    <xf numFmtId="0" fontId="7" fillId="0" borderId="55" xfId="0" applyNumberFormat="1" applyFont="1" applyBorder="1" applyAlignment="1">
      <alignment horizontal="center" vertical="center" wrapText="1"/>
    </xf>
    <xf numFmtId="0" fontId="7" fillId="0" borderId="56" xfId="0" applyNumberFormat="1" applyFont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center" wrapText="1"/>
    </xf>
    <xf numFmtId="0" fontId="7" fillId="0" borderId="32" xfId="0" applyNumberFormat="1" applyFont="1" applyBorder="1" applyAlignment="1">
      <alignment horizontal="center" vertical="center" wrapText="1"/>
    </xf>
    <xf numFmtId="0" fontId="7" fillId="0" borderId="37" xfId="0" applyNumberFormat="1" applyFont="1" applyBorder="1" applyAlignment="1">
      <alignment horizontal="center" vertical="center" wrapText="1"/>
    </xf>
    <xf numFmtId="0" fontId="7" fillId="0" borderId="17" xfId="0" applyNumberFormat="1" applyFont="1" applyBorder="1" applyAlignment="1">
      <alignment horizontal="center" vertical="center" wrapText="1"/>
    </xf>
    <xf numFmtId="0" fontId="7" fillId="0" borderId="16" xfId="0" applyNumberFormat="1" applyFont="1" applyBorder="1" applyAlignment="1">
      <alignment horizontal="left" vertical="center"/>
    </xf>
    <xf numFmtId="0" fontId="7" fillId="0" borderId="58" xfId="0" applyNumberFormat="1" applyFont="1" applyBorder="1" applyAlignment="1">
      <alignment horizontal="left" vertical="center"/>
    </xf>
    <xf numFmtId="38" fontId="7" fillId="0" borderId="0" xfId="2" applyFont="1" applyAlignment="1">
      <alignment horizontal="left" vertical="center" indent="1"/>
    </xf>
    <xf numFmtId="177" fontId="7" fillId="0" borderId="0" xfId="2" applyNumberFormat="1" applyFont="1" applyAlignment="1">
      <alignment horizontal="right" vertical="center"/>
    </xf>
    <xf numFmtId="0" fontId="7" fillId="0" borderId="0" xfId="0" quotePrefix="1" applyNumberFormat="1" applyFont="1" applyBorder="1" applyAlignment="1">
      <alignment horizontal="left" vertical="center"/>
    </xf>
    <xf numFmtId="0" fontId="7" fillId="0" borderId="5" xfId="0" quotePrefix="1" applyNumberFormat="1" applyFont="1" applyBorder="1" applyAlignment="1">
      <alignment horizontal="left" vertical="center"/>
    </xf>
    <xf numFmtId="38" fontId="7" fillId="0" borderId="0" xfId="2" applyFont="1" applyAlignment="1">
      <alignment horizontal="left" vertical="center" indent="2"/>
    </xf>
    <xf numFmtId="0" fontId="7" fillId="0" borderId="42" xfId="0" applyNumberFormat="1" applyFont="1" applyBorder="1" applyAlignment="1">
      <alignment horizontal="distributed" vertical="center"/>
    </xf>
    <xf numFmtId="41" fontId="7" fillId="0" borderId="10" xfId="0" applyNumberFormat="1" applyFont="1" applyBorder="1" applyAlignment="1">
      <alignment vertical="center"/>
    </xf>
    <xf numFmtId="41" fontId="7" fillId="0" borderId="0" xfId="0" applyNumberFormat="1" applyFont="1" applyAlignment="1">
      <alignment horizontal="left" vertical="center"/>
    </xf>
    <xf numFmtId="41" fontId="7" fillId="0" borderId="10" xfId="0" applyNumberFormat="1" applyFont="1" applyBorder="1" applyAlignment="1">
      <alignment horizontal="right" vertical="center"/>
    </xf>
    <xf numFmtId="0" fontId="7" fillId="0" borderId="0" xfId="0" applyNumberFormat="1" applyFont="1" applyBorder="1" applyAlignment="1">
      <alignment horizontal="distributed" vertical="center"/>
    </xf>
    <xf numFmtId="0" fontId="7" fillId="0" borderId="73" xfId="0" applyNumberFormat="1" applyFont="1" applyBorder="1" applyAlignment="1">
      <alignment horizontal="distributed" vertical="center"/>
    </xf>
    <xf numFmtId="0" fontId="7" fillId="0" borderId="24" xfId="0" applyNumberFormat="1" applyFont="1" applyBorder="1" applyAlignment="1">
      <alignment horizontal="distributed" vertical="center"/>
    </xf>
    <xf numFmtId="41" fontId="7" fillId="0" borderId="18" xfId="0" applyNumberFormat="1" applyFont="1" applyBorder="1" applyAlignment="1">
      <alignment vertical="center"/>
    </xf>
    <xf numFmtId="41" fontId="7" fillId="0" borderId="73" xfId="0" applyNumberFormat="1" applyFont="1" applyBorder="1" applyAlignment="1">
      <alignment vertical="center"/>
    </xf>
    <xf numFmtId="0" fontId="9" fillId="0" borderId="73" xfId="0" applyNumberFormat="1" applyFont="1" applyBorder="1">
      <alignment vertical="center"/>
    </xf>
    <xf numFmtId="0" fontId="14" fillId="0" borderId="73" xfId="0" applyNumberFormat="1" applyFont="1" applyBorder="1">
      <alignment vertical="center"/>
    </xf>
    <xf numFmtId="0" fontId="14" fillId="0" borderId="73" xfId="0" applyFont="1" applyBorder="1">
      <alignment vertical="center"/>
    </xf>
    <xf numFmtId="0" fontId="3" fillId="0" borderId="66" xfId="0" applyNumberFormat="1" applyFont="1" applyBorder="1" applyAlignment="1">
      <alignment horizontal="left" vertical="center" wrapText="1"/>
    </xf>
    <xf numFmtId="0" fontId="13" fillId="0" borderId="67" xfId="0" applyNumberFormat="1" applyFont="1" applyBorder="1" applyAlignment="1">
      <alignment horizontal="center" vertical="center"/>
    </xf>
    <xf numFmtId="0" fontId="3" fillId="0" borderId="68" xfId="0" applyNumberFormat="1" applyFont="1" applyBorder="1" applyAlignment="1">
      <alignment horizontal="left" vertical="center"/>
    </xf>
    <xf numFmtId="0" fontId="13" fillId="0" borderId="54" xfId="0" applyNumberFormat="1" applyFont="1" applyBorder="1" applyAlignment="1">
      <alignment horizontal="center" vertical="center" textRotation="255"/>
    </xf>
    <xf numFmtId="0" fontId="13" fillId="0" borderId="69" xfId="0" applyNumberFormat="1" applyFont="1" applyBorder="1" applyAlignment="1">
      <alignment horizontal="center" vertical="center" textRotation="255"/>
    </xf>
    <xf numFmtId="0" fontId="13" fillId="0" borderId="62" xfId="0" applyNumberFormat="1" applyFont="1" applyBorder="1" applyAlignment="1">
      <alignment horizontal="center" vertical="center" textRotation="255"/>
    </xf>
    <xf numFmtId="0" fontId="13" fillId="0" borderId="4" xfId="0" applyNumberFormat="1" applyFont="1" applyBorder="1" applyAlignment="1">
      <alignment horizontal="center" vertical="center" textRotation="255"/>
    </xf>
    <xf numFmtId="0" fontId="13" fillId="0" borderId="70" xfId="0" applyNumberFormat="1" applyFont="1" applyBorder="1" applyAlignment="1">
      <alignment horizontal="center" vertical="center" textRotation="255"/>
    </xf>
    <xf numFmtId="0" fontId="3" fillId="0" borderId="71" xfId="0" applyNumberFormat="1" applyFont="1" applyBorder="1" applyAlignment="1">
      <alignment horizontal="left" vertical="center"/>
    </xf>
    <xf numFmtId="0" fontId="13" fillId="0" borderId="9" xfId="0" applyNumberFormat="1" applyFont="1" applyBorder="1" applyAlignment="1">
      <alignment horizontal="center" vertical="center" textRotation="255"/>
    </xf>
    <xf numFmtId="0" fontId="13" fillId="0" borderId="3" xfId="0" applyNumberFormat="1" applyFont="1" applyBorder="1" applyAlignment="1">
      <alignment horizontal="center" vertical="center" textRotation="255"/>
    </xf>
    <xf numFmtId="0" fontId="13" fillId="0" borderId="8" xfId="0" applyNumberFormat="1" applyFont="1" applyBorder="1" applyAlignment="1">
      <alignment horizontal="center" vertical="center" textRotation="255"/>
    </xf>
    <xf numFmtId="0" fontId="13" fillId="0" borderId="36" xfId="0" applyNumberFormat="1" applyFont="1" applyBorder="1" applyAlignment="1">
      <alignment horizontal="center" vertical="center" textRotation="255"/>
    </xf>
    <xf numFmtId="0" fontId="13" fillId="0" borderId="72" xfId="0" applyNumberFormat="1" applyFont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 shrinkToFit="1"/>
    </xf>
    <xf numFmtId="41" fontId="13" fillId="0" borderId="0" xfId="0" applyNumberFormat="1" applyFont="1" applyAlignment="1">
      <alignment horizontal="center"/>
    </xf>
    <xf numFmtId="41" fontId="13" fillId="0" borderId="0" xfId="2" applyNumberFormat="1" applyFont="1" applyAlignment="1">
      <alignment horizontal="center"/>
    </xf>
    <xf numFmtId="0" fontId="13" fillId="0" borderId="0" xfId="0" applyNumberFormat="1" applyFont="1" applyAlignment="1">
      <alignment horizontal="left" vertical="center" shrinkToFit="1"/>
    </xf>
    <xf numFmtId="41" fontId="13" fillId="0" borderId="0" xfId="2" applyNumberFormat="1" applyFont="1" applyAlignment="1">
      <alignment horizontal="right" vertical="center"/>
    </xf>
    <xf numFmtId="41" fontId="13" fillId="0" borderId="0" xfId="0" applyNumberFormat="1" applyFont="1" applyAlignment="1">
      <alignment horizontal="right" vertical="center"/>
    </xf>
    <xf numFmtId="41" fontId="13" fillId="0" borderId="0" xfId="2" applyNumberFormat="1" applyFont="1" applyFill="1" applyAlignment="1">
      <alignment horizontal="right" vertical="center"/>
    </xf>
    <xf numFmtId="49" fontId="13" fillId="0" borderId="0" xfId="0" applyNumberFormat="1" applyFont="1" applyAlignment="1">
      <alignment horizontal="left" vertical="center" shrinkToFit="1"/>
    </xf>
    <xf numFmtId="41" fontId="13" fillId="0" borderId="0" xfId="2" applyNumberFormat="1" applyFont="1" applyFill="1" applyAlignment="1">
      <alignment vertical="center"/>
    </xf>
    <xf numFmtId="0" fontId="13" fillId="0" borderId="42" xfId="0" applyNumberFormat="1" applyFont="1" applyBorder="1" applyAlignment="1">
      <alignment vertical="center" shrinkToFit="1"/>
    </xf>
    <xf numFmtId="0" fontId="13" fillId="0" borderId="0" xfId="0" applyNumberFormat="1" applyFont="1" applyAlignment="1">
      <alignment horizontal="distributed" vertical="center" shrinkToFit="1"/>
    </xf>
    <xf numFmtId="41" fontId="13" fillId="0" borderId="0" xfId="0" applyNumberFormat="1" applyFont="1" applyAlignment="1">
      <alignment vertical="center"/>
    </xf>
    <xf numFmtId="41" fontId="13" fillId="0" borderId="0" xfId="0" applyNumberFormat="1" applyFont="1" applyAlignment="1">
      <alignment horizontal="center" vertical="center"/>
    </xf>
    <xf numFmtId="41" fontId="13" fillId="0" borderId="0" xfId="0" applyNumberFormat="1" applyFont="1" applyBorder="1" applyAlignment="1">
      <alignment horizontal="right"/>
    </xf>
    <xf numFmtId="41" fontId="13" fillId="0" borderId="0" xfId="0" applyNumberFormat="1" applyFont="1" applyBorder="1" applyAlignment="1">
      <alignment horizontal="left" vertical="center"/>
    </xf>
    <xf numFmtId="0" fontId="32" fillId="0" borderId="0" xfId="0" applyNumberFormat="1" applyFont="1" applyAlignment="1">
      <alignment horizontal="distributed" vertical="center" shrinkToFit="1"/>
    </xf>
    <xf numFmtId="41" fontId="13" fillId="0" borderId="0" xfId="0" applyNumberFormat="1" applyFont="1" applyAlignment="1">
      <alignment horizontal="right"/>
    </xf>
    <xf numFmtId="41" fontId="13" fillId="0" borderId="0" xfId="2" applyNumberFormat="1" applyFont="1" applyAlignment="1">
      <alignment horizontal="right"/>
    </xf>
    <xf numFmtId="41" fontId="13" fillId="0" borderId="0" xfId="0" applyNumberFormat="1" applyFont="1" applyBorder="1" applyAlignment="1"/>
    <xf numFmtId="0" fontId="13" fillId="0" borderId="0" xfId="0" applyNumberFormat="1" applyFont="1" applyBorder="1" applyAlignment="1">
      <alignment horizontal="distributed" vertical="center" shrinkToFit="1"/>
    </xf>
    <xf numFmtId="41" fontId="13" fillId="0" borderId="0" xfId="2" applyNumberFormat="1" applyFont="1" applyAlignment="1">
      <alignment vertical="center"/>
    </xf>
    <xf numFmtId="41" fontId="13" fillId="0" borderId="0" xfId="2" applyNumberFormat="1" applyFont="1" applyBorder="1" applyAlignment="1">
      <alignment horizontal="right" vertical="center"/>
    </xf>
    <xf numFmtId="0" fontId="3" fillId="0" borderId="0" xfId="0" applyNumberFormat="1" applyFont="1" applyAlignment="1">
      <alignment vertical="center" shrinkToFit="1"/>
    </xf>
    <xf numFmtId="0" fontId="32" fillId="0" borderId="0" xfId="0" applyNumberFormat="1" applyFont="1" applyAlignment="1">
      <alignment vertical="center" shrinkToFit="1"/>
    </xf>
    <xf numFmtId="0" fontId="32" fillId="0" borderId="0" xfId="0" applyNumberFormat="1" applyFont="1" applyBorder="1" applyAlignment="1">
      <alignment horizontal="distributed" vertical="center" shrinkToFit="1"/>
    </xf>
    <xf numFmtId="0" fontId="13" fillId="0" borderId="73" xfId="0" applyNumberFormat="1" applyFont="1" applyBorder="1" applyAlignment="1">
      <alignment vertical="center" shrinkToFit="1"/>
    </xf>
    <xf numFmtId="41" fontId="13" fillId="0" borderId="73" xfId="2" applyNumberFormat="1" applyFont="1" applyBorder="1" applyAlignment="1">
      <alignment horizontal="right" vertical="center"/>
    </xf>
    <xf numFmtId="0" fontId="13" fillId="0" borderId="0" xfId="0" applyNumberFormat="1" applyFont="1" applyBorder="1" applyAlignment="1">
      <alignment vertical="center"/>
    </xf>
    <xf numFmtId="38" fontId="13" fillId="0" borderId="0" xfId="2" applyFont="1" applyBorder="1" applyAlignment="1">
      <alignment vertical="center"/>
    </xf>
    <xf numFmtId="0" fontId="13" fillId="0" borderId="0" xfId="0" applyNumberFormat="1" applyFont="1" applyAlignment="1">
      <alignment vertical="center"/>
    </xf>
    <xf numFmtId="38" fontId="13" fillId="0" borderId="0" xfId="2" applyFont="1" applyAlignment="1">
      <alignment vertical="center"/>
    </xf>
    <xf numFmtId="0" fontId="7" fillId="0" borderId="5" xfId="0" quotePrefix="1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 shrinkToFit="1"/>
    </xf>
    <xf numFmtId="0" fontId="7" fillId="0" borderId="42" xfId="0" applyNumberFormat="1" applyFont="1" applyBorder="1" applyAlignment="1">
      <alignment horizontal="center" vertical="center" shrinkToFit="1"/>
    </xf>
    <xf numFmtId="0" fontId="32" fillId="0" borderId="0" xfId="0" applyNumberFormat="1" applyFont="1" applyBorder="1" applyAlignment="1">
      <alignment vertical="center" shrinkToFit="1"/>
    </xf>
    <xf numFmtId="0" fontId="32" fillId="0" borderId="73" xfId="0" applyNumberFormat="1" applyFont="1" applyBorder="1" applyAlignment="1">
      <alignment vertical="center" shrinkToFit="1"/>
    </xf>
    <xf numFmtId="41" fontId="7" fillId="0" borderId="18" xfId="0" applyNumberFormat="1" applyFont="1" applyBorder="1" applyAlignment="1">
      <alignment horizontal="right" vertical="center"/>
    </xf>
    <xf numFmtId="0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</cellXfs>
  <cellStyles count="5">
    <cellStyle name="ハイパーリンク" xfId="1" builtinId="8"/>
    <cellStyle name="桁区切り" xfId="2" builtinId="6"/>
    <cellStyle name="標準" xfId="0" builtinId="0"/>
    <cellStyle name="標準 2" xfId="4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171450</xdr:rowOff>
    </xdr:from>
    <xdr:to>
      <xdr:col>2</xdr:col>
      <xdr:colOff>9525</xdr:colOff>
      <xdr:row>5</xdr:row>
      <xdr:rowOff>0</xdr:rowOff>
    </xdr:to>
    <xdr:sp macro="" textlink="">
      <xdr:nvSpPr>
        <xdr:cNvPr id="3994" name="Line 1"/>
        <xdr:cNvSpPr>
          <a:spLocks noChangeShapeType="1"/>
        </xdr:cNvSpPr>
      </xdr:nvSpPr>
      <xdr:spPr bwMode="auto">
        <a:xfrm>
          <a:off x="1076325" y="600075"/>
          <a:ext cx="203835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9524</xdr:colOff>
      <xdr:row>2</xdr:row>
      <xdr:rowOff>200024</xdr:rowOff>
    </xdr:from>
    <xdr:to>
      <xdr:col>2</xdr:col>
      <xdr:colOff>9524</xdr:colOff>
      <xdr:row>4</xdr:row>
      <xdr:rowOff>171449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085849" y="733424"/>
          <a:ext cx="2028825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5</xdr:row>
      <xdr:rowOff>66675</xdr:rowOff>
    </xdr:from>
    <xdr:to>
      <xdr:col>3</xdr:col>
      <xdr:colOff>0</xdr:colOff>
      <xdr:row>6</xdr:row>
      <xdr:rowOff>114300</xdr:rowOff>
    </xdr:to>
    <xdr:sp macro="" textlink="">
      <xdr:nvSpPr>
        <xdr:cNvPr id="41881" name="AutoShape 1"/>
        <xdr:cNvSpPr>
          <a:spLocks/>
        </xdr:cNvSpPr>
      </xdr:nvSpPr>
      <xdr:spPr bwMode="auto">
        <a:xfrm>
          <a:off x="2533650" y="1095375"/>
          <a:ext cx="38100" cy="219075"/>
        </a:xfrm>
        <a:prstGeom prst="leftBracket">
          <a:avLst>
            <a:gd name="adj" fmla="val 4791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514350</xdr:colOff>
      <xdr:row>8</xdr:row>
      <xdr:rowOff>66675</xdr:rowOff>
    </xdr:from>
    <xdr:to>
      <xdr:col>3</xdr:col>
      <xdr:colOff>9525</xdr:colOff>
      <xdr:row>9</xdr:row>
      <xdr:rowOff>114300</xdr:rowOff>
    </xdr:to>
    <xdr:sp macro="" textlink="">
      <xdr:nvSpPr>
        <xdr:cNvPr id="41882" name="AutoShape 2"/>
        <xdr:cNvSpPr>
          <a:spLocks/>
        </xdr:cNvSpPr>
      </xdr:nvSpPr>
      <xdr:spPr bwMode="auto">
        <a:xfrm>
          <a:off x="2524125" y="1609725"/>
          <a:ext cx="57150" cy="219075"/>
        </a:xfrm>
        <a:prstGeom prst="leftBracket">
          <a:avLst>
            <a:gd name="adj" fmla="val 319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11</xdr:row>
      <xdr:rowOff>66675</xdr:rowOff>
    </xdr:from>
    <xdr:to>
      <xdr:col>3</xdr:col>
      <xdr:colOff>0</xdr:colOff>
      <xdr:row>12</xdr:row>
      <xdr:rowOff>95250</xdr:rowOff>
    </xdr:to>
    <xdr:sp macro="" textlink="">
      <xdr:nvSpPr>
        <xdr:cNvPr id="41883" name="AutoShape 3"/>
        <xdr:cNvSpPr>
          <a:spLocks/>
        </xdr:cNvSpPr>
      </xdr:nvSpPr>
      <xdr:spPr bwMode="auto">
        <a:xfrm>
          <a:off x="2533650" y="212407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14</xdr:row>
      <xdr:rowOff>66675</xdr:rowOff>
    </xdr:from>
    <xdr:to>
      <xdr:col>3</xdr:col>
      <xdr:colOff>0</xdr:colOff>
      <xdr:row>15</xdr:row>
      <xdr:rowOff>95250</xdr:rowOff>
    </xdr:to>
    <xdr:sp macro="" textlink="">
      <xdr:nvSpPr>
        <xdr:cNvPr id="41884" name="AutoShape 4"/>
        <xdr:cNvSpPr>
          <a:spLocks/>
        </xdr:cNvSpPr>
      </xdr:nvSpPr>
      <xdr:spPr bwMode="auto">
        <a:xfrm>
          <a:off x="2533650" y="26384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16</xdr:row>
      <xdr:rowOff>66675</xdr:rowOff>
    </xdr:from>
    <xdr:to>
      <xdr:col>3</xdr:col>
      <xdr:colOff>0</xdr:colOff>
      <xdr:row>17</xdr:row>
      <xdr:rowOff>95250</xdr:rowOff>
    </xdr:to>
    <xdr:sp macro="" textlink="">
      <xdr:nvSpPr>
        <xdr:cNvPr id="41885" name="AutoShape 5"/>
        <xdr:cNvSpPr>
          <a:spLocks/>
        </xdr:cNvSpPr>
      </xdr:nvSpPr>
      <xdr:spPr bwMode="auto">
        <a:xfrm>
          <a:off x="2533650" y="29813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18</xdr:row>
      <xdr:rowOff>66675</xdr:rowOff>
    </xdr:from>
    <xdr:to>
      <xdr:col>3</xdr:col>
      <xdr:colOff>0</xdr:colOff>
      <xdr:row>19</xdr:row>
      <xdr:rowOff>95250</xdr:rowOff>
    </xdr:to>
    <xdr:sp macro="" textlink="">
      <xdr:nvSpPr>
        <xdr:cNvPr id="41886" name="AutoShape 6"/>
        <xdr:cNvSpPr>
          <a:spLocks/>
        </xdr:cNvSpPr>
      </xdr:nvSpPr>
      <xdr:spPr bwMode="auto">
        <a:xfrm>
          <a:off x="2533650" y="33242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20</xdr:row>
      <xdr:rowOff>66675</xdr:rowOff>
    </xdr:from>
    <xdr:to>
      <xdr:col>3</xdr:col>
      <xdr:colOff>0</xdr:colOff>
      <xdr:row>21</xdr:row>
      <xdr:rowOff>95250</xdr:rowOff>
    </xdr:to>
    <xdr:sp macro="" textlink="">
      <xdr:nvSpPr>
        <xdr:cNvPr id="41887" name="AutoShape 7"/>
        <xdr:cNvSpPr>
          <a:spLocks/>
        </xdr:cNvSpPr>
      </xdr:nvSpPr>
      <xdr:spPr bwMode="auto">
        <a:xfrm>
          <a:off x="2533650" y="36671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22</xdr:row>
      <xdr:rowOff>66675</xdr:rowOff>
    </xdr:from>
    <xdr:to>
      <xdr:col>3</xdr:col>
      <xdr:colOff>0</xdr:colOff>
      <xdr:row>23</xdr:row>
      <xdr:rowOff>95250</xdr:rowOff>
    </xdr:to>
    <xdr:sp macro="" textlink="">
      <xdr:nvSpPr>
        <xdr:cNvPr id="41888" name="AutoShape 8"/>
        <xdr:cNvSpPr>
          <a:spLocks/>
        </xdr:cNvSpPr>
      </xdr:nvSpPr>
      <xdr:spPr bwMode="auto">
        <a:xfrm>
          <a:off x="2533650" y="40100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24</xdr:row>
      <xdr:rowOff>66675</xdr:rowOff>
    </xdr:from>
    <xdr:to>
      <xdr:col>3</xdr:col>
      <xdr:colOff>0</xdr:colOff>
      <xdr:row>25</xdr:row>
      <xdr:rowOff>95250</xdr:rowOff>
    </xdr:to>
    <xdr:sp macro="" textlink="">
      <xdr:nvSpPr>
        <xdr:cNvPr id="41889" name="AutoShape 9"/>
        <xdr:cNvSpPr>
          <a:spLocks/>
        </xdr:cNvSpPr>
      </xdr:nvSpPr>
      <xdr:spPr bwMode="auto">
        <a:xfrm>
          <a:off x="2533650" y="43529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26</xdr:row>
      <xdr:rowOff>66675</xdr:rowOff>
    </xdr:from>
    <xdr:to>
      <xdr:col>3</xdr:col>
      <xdr:colOff>0</xdr:colOff>
      <xdr:row>27</xdr:row>
      <xdr:rowOff>95250</xdr:rowOff>
    </xdr:to>
    <xdr:sp macro="" textlink="">
      <xdr:nvSpPr>
        <xdr:cNvPr id="41890" name="AutoShape 10"/>
        <xdr:cNvSpPr>
          <a:spLocks/>
        </xdr:cNvSpPr>
      </xdr:nvSpPr>
      <xdr:spPr bwMode="auto">
        <a:xfrm>
          <a:off x="2533650" y="46958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28</xdr:row>
      <xdr:rowOff>66675</xdr:rowOff>
    </xdr:from>
    <xdr:to>
      <xdr:col>3</xdr:col>
      <xdr:colOff>0</xdr:colOff>
      <xdr:row>29</xdr:row>
      <xdr:rowOff>95250</xdr:rowOff>
    </xdr:to>
    <xdr:sp macro="" textlink="">
      <xdr:nvSpPr>
        <xdr:cNvPr id="41891" name="AutoShape 11"/>
        <xdr:cNvSpPr>
          <a:spLocks/>
        </xdr:cNvSpPr>
      </xdr:nvSpPr>
      <xdr:spPr bwMode="auto">
        <a:xfrm>
          <a:off x="2533650" y="50387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30</xdr:row>
      <xdr:rowOff>66675</xdr:rowOff>
    </xdr:from>
    <xdr:to>
      <xdr:col>3</xdr:col>
      <xdr:colOff>0</xdr:colOff>
      <xdr:row>31</xdr:row>
      <xdr:rowOff>95250</xdr:rowOff>
    </xdr:to>
    <xdr:sp macro="" textlink="">
      <xdr:nvSpPr>
        <xdr:cNvPr id="41892" name="AutoShape 12"/>
        <xdr:cNvSpPr>
          <a:spLocks/>
        </xdr:cNvSpPr>
      </xdr:nvSpPr>
      <xdr:spPr bwMode="auto">
        <a:xfrm>
          <a:off x="2533650" y="53816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32</xdr:row>
      <xdr:rowOff>66675</xdr:rowOff>
    </xdr:from>
    <xdr:to>
      <xdr:col>3</xdr:col>
      <xdr:colOff>0</xdr:colOff>
      <xdr:row>33</xdr:row>
      <xdr:rowOff>95250</xdr:rowOff>
    </xdr:to>
    <xdr:sp macro="" textlink="">
      <xdr:nvSpPr>
        <xdr:cNvPr id="41893" name="AutoShape 13"/>
        <xdr:cNvSpPr>
          <a:spLocks/>
        </xdr:cNvSpPr>
      </xdr:nvSpPr>
      <xdr:spPr bwMode="auto">
        <a:xfrm>
          <a:off x="2533650" y="57245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34</xdr:row>
      <xdr:rowOff>66675</xdr:rowOff>
    </xdr:from>
    <xdr:to>
      <xdr:col>3</xdr:col>
      <xdr:colOff>0</xdr:colOff>
      <xdr:row>35</xdr:row>
      <xdr:rowOff>95250</xdr:rowOff>
    </xdr:to>
    <xdr:sp macro="" textlink="">
      <xdr:nvSpPr>
        <xdr:cNvPr id="41894" name="AutoShape 14"/>
        <xdr:cNvSpPr>
          <a:spLocks/>
        </xdr:cNvSpPr>
      </xdr:nvSpPr>
      <xdr:spPr bwMode="auto">
        <a:xfrm>
          <a:off x="2533650" y="60674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36</xdr:row>
      <xdr:rowOff>66675</xdr:rowOff>
    </xdr:from>
    <xdr:to>
      <xdr:col>3</xdr:col>
      <xdr:colOff>0</xdr:colOff>
      <xdr:row>37</xdr:row>
      <xdr:rowOff>95250</xdr:rowOff>
    </xdr:to>
    <xdr:sp macro="" textlink="">
      <xdr:nvSpPr>
        <xdr:cNvPr id="41895" name="AutoShape 15"/>
        <xdr:cNvSpPr>
          <a:spLocks/>
        </xdr:cNvSpPr>
      </xdr:nvSpPr>
      <xdr:spPr bwMode="auto">
        <a:xfrm>
          <a:off x="2533650" y="64103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5</xdr:row>
      <xdr:rowOff>66675</xdr:rowOff>
    </xdr:from>
    <xdr:to>
      <xdr:col>3</xdr:col>
      <xdr:colOff>0</xdr:colOff>
      <xdr:row>6</xdr:row>
      <xdr:rowOff>114300</xdr:rowOff>
    </xdr:to>
    <xdr:sp macro="" textlink="">
      <xdr:nvSpPr>
        <xdr:cNvPr id="41896" name="AutoShape 1"/>
        <xdr:cNvSpPr>
          <a:spLocks/>
        </xdr:cNvSpPr>
      </xdr:nvSpPr>
      <xdr:spPr bwMode="auto">
        <a:xfrm>
          <a:off x="2533650" y="1095375"/>
          <a:ext cx="38100" cy="219075"/>
        </a:xfrm>
        <a:prstGeom prst="leftBracket">
          <a:avLst>
            <a:gd name="adj" fmla="val 4791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514350</xdr:colOff>
      <xdr:row>8</xdr:row>
      <xdr:rowOff>66675</xdr:rowOff>
    </xdr:from>
    <xdr:to>
      <xdr:col>3</xdr:col>
      <xdr:colOff>9525</xdr:colOff>
      <xdr:row>9</xdr:row>
      <xdr:rowOff>114300</xdr:rowOff>
    </xdr:to>
    <xdr:sp macro="" textlink="">
      <xdr:nvSpPr>
        <xdr:cNvPr id="41897" name="AutoShape 2"/>
        <xdr:cNvSpPr>
          <a:spLocks/>
        </xdr:cNvSpPr>
      </xdr:nvSpPr>
      <xdr:spPr bwMode="auto">
        <a:xfrm>
          <a:off x="2524125" y="1609725"/>
          <a:ext cx="57150" cy="219075"/>
        </a:xfrm>
        <a:prstGeom prst="leftBracket">
          <a:avLst>
            <a:gd name="adj" fmla="val 319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11</xdr:row>
      <xdr:rowOff>66675</xdr:rowOff>
    </xdr:from>
    <xdr:to>
      <xdr:col>3</xdr:col>
      <xdr:colOff>0</xdr:colOff>
      <xdr:row>12</xdr:row>
      <xdr:rowOff>95250</xdr:rowOff>
    </xdr:to>
    <xdr:sp macro="" textlink="">
      <xdr:nvSpPr>
        <xdr:cNvPr id="41898" name="AutoShape 3"/>
        <xdr:cNvSpPr>
          <a:spLocks/>
        </xdr:cNvSpPr>
      </xdr:nvSpPr>
      <xdr:spPr bwMode="auto">
        <a:xfrm>
          <a:off x="2533650" y="212407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14</xdr:row>
      <xdr:rowOff>66675</xdr:rowOff>
    </xdr:from>
    <xdr:to>
      <xdr:col>3</xdr:col>
      <xdr:colOff>0</xdr:colOff>
      <xdr:row>15</xdr:row>
      <xdr:rowOff>95250</xdr:rowOff>
    </xdr:to>
    <xdr:sp macro="" textlink="">
      <xdr:nvSpPr>
        <xdr:cNvPr id="41899" name="AutoShape 4"/>
        <xdr:cNvSpPr>
          <a:spLocks/>
        </xdr:cNvSpPr>
      </xdr:nvSpPr>
      <xdr:spPr bwMode="auto">
        <a:xfrm>
          <a:off x="2533650" y="26384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16</xdr:row>
      <xdr:rowOff>66675</xdr:rowOff>
    </xdr:from>
    <xdr:to>
      <xdr:col>3</xdr:col>
      <xdr:colOff>0</xdr:colOff>
      <xdr:row>17</xdr:row>
      <xdr:rowOff>95250</xdr:rowOff>
    </xdr:to>
    <xdr:sp macro="" textlink="">
      <xdr:nvSpPr>
        <xdr:cNvPr id="41900" name="AutoShape 5"/>
        <xdr:cNvSpPr>
          <a:spLocks/>
        </xdr:cNvSpPr>
      </xdr:nvSpPr>
      <xdr:spPr bwMode="auto">
        <a:xfrm>
          <a:off x="2533650" y="29813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18</xdr:row>
      <xdr:rowOff>66675</xdr:rowOff>
    </xdr:from>
    <xdr:to>
      <xdr:col>3</xdr:col>
      <xdr:colOff>0</xdr:colOff>
      <xdr:row>19</xdr:row>
      <xdr:rowOff>95250</xdr:rowOff>
    </xdr:to>
    <xdr:sp macro="" textlink="">
      <xdr:nvSpPr>
        <xdr:cNvPr id="41901" name="AutoShape 6"/>
        <xdr:cNvSpPr>
          <a:spLocks/>
        </xdr:cNvSpPr>
      </xdr:nvSpPr>
      <xdr:spPr bwMode="auto">
        <a:xfrm>
          <a:off x="2533650" y="33242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20</xdr:row>
      <xdr:rowOff>66675</xdr:rowOff>
    </xdr:from>
    <xdr:to>
      <xdr:col>3</xdr:col>
      <xdr:colOff>0</xdr:colOff>
      <xdr:row>21</xdr:row>
      <xdr:rowOff>95250</xdr:rowOff>
    </xdr:to>
    <xdr:sp macro="" textlink="">
      <xdr:nvSpPr>
        <xdr:cNvPr id="41902" name="AutoShape 7"/>
        <xdr:cNvSpPr>
          <a:spLocks/>
        </xdr:cNvSpPr>
      </xdr:nvSpPr>
      <xdr:spPr bwMode="auto">
        <a:xfrm>
          <a:off x="2533650" y="36671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22</xdr:row>
      <xdr:rowOff>66675</xdr:rowOff>
    </xdr:from>
    <xdr:to>
      <xdr:col>3</xdr:col>
      <xdr:colOff>0</xdr:colOff>
      <xdr:row>23</xdr:row>
      <xdr:rowOff>95250</xdr:rowOff>
    </xdr:to>
    <xdr:sp macro="" textlink="">
      <xdr:nvSpPr>
        <xdr:cNvPr id="41903" name="AutoShape 8"/>
        <xdr:cNvSpPr>
          <a:spLocks/>
        </xdr:cNvSpPr>
      </xdr:nvSpPr>
      <xdr:spPr bwMode="auto">
        <a:xfrm>
          <a:off x="2533650" y="40100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24</xdr:row>
      <xdr:rowOff>66675</xdr:rowOff>
    </xdr:from>
    <xdr:to>
      <xdr:col>3</xdr:col>
      <xdr:colOff>0</xdr:colOff>
      <xdr:row>25</xdr:row>
      <xdr:rowOff>95250</xdr:rowOff>
    </xdr:to>
    <xdr:sp macro="" textlink="">
      <xdr:nvSpPr>
        <xdr:cNvPr id="41904" name="AutoShape 9"/>
        <xdr:cNvSpPr>
          <a:spLocks/>
        </xdr:cNvSpPr>
      </xdr:nvSpPr>
      <xdr:spPr bwMode="auto">
        <a:xfrm>
          <a:off x="2533650" y="43529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26</xdr:row>
      <xdr:rowOff>66675</xdr:rowOff>
    </xdr:from>
    <xdr:to>
      <xdr:col>3</xdr:col>
      <xdr:colOff>0</xdr:colOff>
      <xdr:row>27</xdr:row>
      <xdr:rowOff>95250</xdr:rowOff>
    </xdr:to>
    <xdr:sp macro="" textlink="">
      <xdr:nvSpPr>
        <xdr:cNvPr id="41905" name="AutoShape 10"/>
        <xdr:cNvSpPr>
          <a:spLocks/>
        </xdr:cNvSpPr>
      </xdr:nvSpPr>
      <xdr:spPr bwMode="auto">
        <a:xfrm>
          <a:off x="2533650" y="46958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28</xdr:row>
      <xdr:rowOff>66675</xdr:rowOff>
    </xdr:from>
    <xdr:to>
      <xdr:col>3</xdr:col>
      <xdr:colOff>0</xdr:colOff>
      <xdr:row>29</xdr:row>
      <xdr:rowOff>95250</xdr:rowOff>
    </xdr:to>
    <xdr:sp macro="" textlink="">
      <xdr:nvSpPr>
        <xdr:cNvPr id="41906" name="AutoShape 11"/>
        <xdr:cNvSpPr>
          <a:spLocks/>
        </xdr:cNvSpPr>
      </xdr:nvSpPr>
      <xdr:spPr bwMode="auto">
        <a:xfrm>
          <a:off x="2533650" y="50387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30</xdr:row>
      <xdr:rowOff>66675</xdr:rowOff>
    </xdr:from>
    <xdr:to>
      <xdr:col>3</xdr:col>
      <xdr:colOff>0</xdr:colOff>
      <xdr:row>31</xdr:row>
      <xdr:rowOff>95250</xdr:rowOff>
    </xdr:to>
    <xdr:sp macro="" textlink="">
      <xdr:nvSpPr>
        <xdr:cNvPr id="41907" name="AutoShape 12"/>
        <xdr:cNvSpPr>
          <a:spLocks/>
        </xdr:cNvSpPr>
      </xdr:nvSpPr>
      <xdr:spPr bwMode="auto">
        <a:xfrm>
          <a:off x="2533650" y="53816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32</xdr:row>
      <xdr:rowOff>66675</xdr:rowOff>
    </xdr:from>
    <xdr:to>
      <xdr:col>3</xdr:col>
      <xdr:colOff>0</xdr:colOff>
      <xdr:row>33</xdr:row>
      <xdr:rowOff>95250</xdr:rowOff>
    </xdr:to>
    <xdr:sp macro="" textlink="">
      <xdr:nvSpPr>
        <xdr:cNvPr id="41908" name="AutoShape 13"/>
        <xdr:cNvSpPr>
          <a:spLocks/>
        </xdr:cNvSpPr>
      </xdr:nvSpPr>
      <xdr:spPr bwMode="auto">
        <a:xfrm>
          <a:off x="2533650" y="57245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34</xdr:row>
      <xdr:rowOff>66675</xdr:rowOff>
    </xdr:from>
    <xdr:to>
      <xdr:col>3</xdr:col>
      <xdr:colOff>0</xdr:colOff>
      <xdr:row>35</xdr:row>
      <xdr:rowOff>95250</xdr:rowOff>
    </xdr:to>
    <xdr:sp macro="" textlink="">
      <xdr:nvSpPr>
        <xdr:cNvPr id="41909" name="AutoShape 14"/>
        <xdr:cNvSpPr>
          <a:spLocks/>
        </xdr:cNvSpPr>
      </xdr:nvSpPr>
      <xdr:spPr bwMode="auto">
        <a:xfrm>
          <a:off x="2533650" y="60674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36</xdr:row>
      <xdr:rowOff>66675</xdr:rowOff>
    </xdr:from>
    <xdr:to>
      <xdr:col>3</xdr:col>
      <xdr:colOff>0</xdr:colOff>
      <xdr:row>37</xdr:row>
      <xdr:rowOff>95250</xdr:rowOff>
    </xdr:to>
    <xdr:sp macro="" textlink="">
      <xdr:nvSpPr>
        <xdr:cNvPr id="41910" name="AutoShape 15"/>
        <xdr:cNvSpPr>
          <a:spLocks/>
        </xdr:cNvSpPr>
      </xdr:nvSpPr>
      <xdr:spPr bwMode="auto">
        <a:xfrm>
          <a:off x="2533650" y="6410325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5</xdr:row>
      <xdr:rowOff>66675</xdr:rowOff>
    </xdr:from>
    <xdr:to>
      <xdr:col>3</xdr:col>
      <xdr:colOff>0</xdr:colOff>
      <xdr:row>6</xdr:row>
      <xdr:rowOff>114300</xdr:rowOff>
    </xdr:to>
    <xdr:sp macro="" textlink="">
      <xdr:nvSpPr>
        <xdr:cNvPr id="32" name="AutoShape 1"/>
        <xdr:cNvSpPr>
          <a:spLocks/>
        </xdr:cNvSpPr>
      </xdr:nvSpPr>
      <xdr:spPr bwMode="auto">
        <a:xfrm>
          <a:off x="2533650" y="1143000"/>
          <a:ext cx="38100" cy="219075"/>
        </a:xfrm>
        <a:prstGeom prst="leftBracket">
          <a:avLst>
            <a:gd name="adj" fmla="val 4791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514350</xdr:colOff>
      <xdr:row>8</xdr:row>
      <xdr:rowOff>66675</xdr:rowOff>
    </xdr:from>
    <xdr:to>
      <xdr:col>3</xdr:col>
      <xdr:colOff>9525</xdr:colOff>
      <xdr:row>9</xdr:row>
      <xdr:rowOff>114300</xdr:rowOff>
    </xdr:to>
    <xdr:sp macro="" textlink="">
      <xdr:nvSpPr>
        <xdr:cNvPr id="33" name="AutoShape 2"/>
        <xdr:cNvSpPr>
          <a:spLocks/>
        </xdr:cNvSpPr>
      </xdr:nvSpPr>
      <xdr:spPr bwMode="auto">
        <a:xfrm>
          <a:off x="2524125" y="1657350"/>
          <a:ext cx="57150" cy="219075"/>
        </a:xfrm>
        <a:prstGeom prst="leftBracket">
          <a:avLst>
            <a:gd name="adj" fmla="val 319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11</xdr:row>
      <xdr:rowOff>66675</xdr:rowOff>
    </xdr:from>
    <xdr:to>
      <xdr:col>3</xdr:col>
      <xdr:colOff>0</xdr:colOff>
      <xdr:row>12</xdr:row>
      <xdr:rowOff>95250</xdr:rowOff>
    </xdr:to>
    <xdr:sp macro="" textlink="">
      <xdr:nvSpPr>
        <xdr:cNvPr id="34" name="AutoShape 3"/>
        <xdr:cNvSpPr>
          <a:spLocks/>
        </xdr:cNvSpPr>
      </xdr:nvSpPr>
      <xdr:spPr bwMode="auto">
        <a:xfrm>
          <a:off x="2533650" y="2171700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14</xdr:row>
      <xdr:rowOff>66675</xdr:rowOff>
    </xdr:from>
    <xdr:to>
      <xdr:col>3</xdr:col>
      <xdr:colOff>0</xdr:colOff>
      <xdr:row>15</xdr:row>
      <xdr:rowOff>95250</xdr:rowOff>
    </xdr:to>
    <xdr:sp macro="" textlink="">
      <xdr:nvSpPr>
        <xdr:cNvPr id="35" name="AutoShape 4"/>
        <xdr:cNvSpPr>
          <a:spLocks/>
        </xdr:cNvSpPr>
      </xdr:nvSpPr>
      <xdr:spPr bwMode="auto">
        <a:xfrm>
          <a:off x="2533650" y="2686050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16</xdr:row>
      <xdr:rowOff>66675</xdr:rowOff>
    </xdr:from>
    <xdr:to>
      <xdr:col>3</xdr:col>
      <xdr:colOff>0</xdr:colOff>
      <xdr:row>17</xdr:row>
      <xdr:rowOff>95250</xdr:rowOff>
    </xdr:to>
    <xdr:sp macro="" textlink="">
      <xdr:nvSpPr>
        <xdr:cNvPr id="36" name="AutoShape 5"/>
        <xdr:cNvSpPr>
          <a:spLocks/>
        </xdr:cNvSpPr>
      </xdr:nvSpPr>
      <xdr:spPr bwMode="auto">
        <a:xfrm>
          <a:off x="2533650" y="3028950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18</xdr:row>
      <xdr:rowOff>66675</xdr:rowOff>
    </xdr:from>
    <xdr:to>
      <xdr:col>3</xdr:col>
      <xdr:colOff>0</xdr:colOff>
      <xdr:row>19</xdr:row>
      <xdr:rowOff>95250</xdr:rowOff>
    </xdr:to>
    <xdr:sp macro="" textlink="">
      <xdr:nvSpPr>
        <xdr:cNvPr id="37" name="AutoShape 6"/>
        <xdr:cNvSpPr>
          <a:spLocks/>
        </xdr:cNvSpPr>
      </xdr:nvSpPr>
      <xdr:spPr bwMode="auto">
        <a:xfrm>
          <a:off x="2533650" y="3371850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20</xdr:row>
      <xdr:rowOff>66675</xdr:rowOff>
    </xdr:from>
    <xdr:to>
      <xdr:col>3</xdr:col>
      <xdr:colOff>0</xdr:colOff>
      <xdr:row>21</xdr:row>
      <xdr:rowOff>95250</xdr:rowOff>
    </xdr:to>
    <xdr:sp macro="" textlink="">
      <xdr:nvSpPr>
        <xdr:cNvPr id="38" name="AutoShape 7"/>
        <xdr:cNvSpPr>
          <a:spLocks/>
        </xdr:cNvSpPr>
      </xdr:nvSpPr>
      <xdr:spPr bwMode="auto">
        <a:xfrm>
          <a:off x="2533650" y="3714750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22</xdr:row>
      <xdr:rowOff>66675</xdr:rowOff>
    </xdr:from>
    <xdr:to>
      <xdr:col>3</xdr:col>
      <xdr:colOff>0</xdr:colOff>
      <xdr:row>23</xdr:row>
      <xdr:rowOff>95250</xdr:rowOff>
    </xdr:to>
    <xdr:sp macro="" textlink="">
      <xdr:nvSpPr>
        <xdr:cNvPr id="39" name="AutoShape 8"/>
        <xdr:cNvSpPr>
          <a:spLocks/>
        </xdr:cNvSpPr>
      </xdr:nvSpPr>
      <xdr:spPr bwMode="auto">
        <a:xfrm>
          <a:off x="2533650" y="4057650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24</xdr:row>
      <xdr:rowOff>66675</xdr:rowOff>
    </xdr:from>
    <xdr:to>
      <xdr:col>3</xdr:col>
      <xdr:colOff>0</xdr:colOff>
      <xdr:row>25</xdr:row>
      <xdr:rowOff>95250</xdr:rowOff>
    </xdr:to>
    <xdr:sp macro="" textlink="">
      <xdr:nvSpPr>
        <xdr:cNvPr id="40" name="AutoShape 9"/>
        <xdr:cNvSpPr>
          <a:spLocks/>
        </xdr:cNvSpPr>
      </xdr:nvSpPr>
      <xdr:spPr bwMode="auto">
        <a:xfrm>
          <a:off x="2533650" y="4400550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26</xdr:row>
      <xdr:rowOff>66675</xdr:rowOff>
    </xdr:from>
    <xdr:to>
      <xdr:col>3</xdr:col>
      <xdr:colOff>0</xdr:colOff>
      <xdr:row>27</xdr:row>
      <xdr:rowOff>95250</xdr:rowOff>
    </xdr:to>
    <xdr:sp macro="" textlink="">
      <xdr:nvSpPr>
        <xdr:cNvPr id="41" name="AutoShape 10"/>
        <xdr:cNvSpPr>
          <a:spLocks/>
        </xdr:cNvSpPr>
      </xdr:nvSpPr>
      <xdr:spPr bwMode="auto">
        <a:xfrm>
          <a:off x="2533650" y="4743450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28</xdr:row>
      <xdr:rowOff>66675</xdr:rowOff>
    </xdr:from>
    <xdr:to>
      <xdr:col>3</xdr:col>
      <xdr:colOff>0</xdr:colOff>
      <xdr:row>29</xdr:row>
      <xdr:rowOff>95250</xdr:rowOff>
    </xdr:to>
    <xdr:sp macro="" textlink="">
      <xdr:nvSpPr>
        <xdr:cNvPr id="42" name="AutoShape 11"/>
        <xdr:cNvSpPr>
          <a:spLocks/>
        </xdr:cNvSpPr>
      </xdr:nvSpPr>
      <xdr:spPr bwMode="auto">
        <a:xfrm>
          <a:off x="2533650" y="5086350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30</xdr:row>
      <xdr:rowOff>66675</xdr:rowOff>
    </xdr:from>
    <xdr:to>
      <xdr:col>3</xdr:col>
      <xdr:colOff>0</xdr:colOff>
      <xdr:row>31</xdr:row>
      <xdr:rowOff>95250</xdr:rowOff>
    </xdr:to>
    <xdr:sp macro="" textlink="">
      <xdr:nvSpPr>
        <xdr:cNvPr id="43" name="AutoShape 12"/>
        <xdr:cNvSpPr>
          <a:spLocks/>
        </xdr:cNvSpPr>
      </xdr:nvSpPr>
      <xdr:spPr bwMode="auto">
        <a:xfrm>
          <a:off x="2533650" y="5429250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32</xdr:row>
      <xdr:rowOff>66675</xdr:rowOff>
    </xdr:from>
    <xdr:to>
      <xdr:col>3</xdr:col>
      <xdr:colOff>0</xdr:colOff>
      <xdr:row>33</xdr:row>
      <xdr:rowOff>95250</xdr:rowOff>
    </xdr:to>
    <xdr:sp macro="" textlink="">
      <xdr:nvSpPr>
        <xdr:cNvPr id="44" name="AutoShape 13"/>
        <xdr:cNvSpPr>
          <a:spLocks/>
        </xdr:cNvSpPr>
      </xdr:nvSpPr>
      <xdr:spPr bwMode="auto">
        <a:xfrm>
          <a:off x="2533650" y="5772150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34</xdr:row>
      <xdr:rowOff>66675</xdr:rowOff>
    </xdr:from>
    <xdr:to>
      <xdr:col>3</xdr:col>
      <xdr:colOff>0</xdr:colOff>
      <xdr:row>35</xdr:row>
      <xdr:rowOff>95250</xdr:rowOff>
    </xdr:to>
    <xdr:sp macro="" textlink="">
      <xdr:nvSpPr>
        <xdr:cNvPr id="45" name="AutoShape 14"/>
        <xdr:cNvSpPr>
          <a:spLocks/>
        </xdr:cNvSpPr>
      </xdr:nvSpPr>
      <xdr:spPr bwMode="auto">
        <a:xfrm>
          <a:off x="2533650" y="6115050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36</xdr:row>
      <xdr:rowOff>66675</xdr:rowOff>
    </xdr:from>
    <xdr:to>
      <xdr:col>3</xdr:col>
      <xdr:colOff>0</xdr:colOff>
      <xdr:row>37</xdr:row>
      <xdr:rowOff>95250</xdr:rowOff>
    </xdr:to>
    <xdr:sp macro="" textlink="">
      <xdr:nvSpPr>
        <xdr:cNvPr id="46" name="AutoShape 15"/>
        <xdr:cNvSpPr>
          <a:spLocks/>
        </xdr:cNvSpPr>
      </xdr:nvSpPr>
      <xdr:spPr bwMode="auto">
        <a:xfrm>
          <a:off x="2533650" y="6457950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5</xdr:row>
      <xdr:rowOff>66675</xdr:rowOff>
    </xdr:from>
    <xdr:to>
      <xdr:col>3</xdr:col>
      <xdr:colOff>0</xdr:colOff>
      <xdr:row>6</xdr:row>
      <xdr:rowOff>114300</xdr:rowOff>
    </xdr:to>
    <xdr:sp macro="" textlink="">
      <xdr:nvSpPr>
        <xdr:cNvPr id="47" name="AutoShape 1"/>
        <xdr:cNvSpPr>
          <a:spLocks/>
        </xdr:cNvSpPr>
      </xdr:nvSpPr>
      <xdr:spPr bwMode="auto">
        <a:xfrm>
          <a:off x="2533650" y="1143000"/>
          <a:ext cx="38100" cy="219075"/>
        </a:xfrm>
        <a:prstGeom prst="leftBracket">
          <a:avLst>
            <a:gd name="adj" fmla="val 4791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514350</xdr:colOff>
      <xdr:row>8</xdr:row>
      <xdr:rowOff>66675</xdr:rowOff>
    </xdr:from>
    <xdr:to>
      <xdr:col>3</xdr:col>
      <xdr:colOff>9525</xdr:colOff>
      <xdr:row>9</xdr:row>
      <xdr:rowOff>114300</xdr:rowOff>
    </xdr:to>
    <xdr:sp macro="" textlink="">
      <xdr:nvSpPr>
        <xdr:cNvPr id="48" name="AutoShape 2"/>
        <xdr:cNvSpPr>
          <a:spLocks/>
        </xdr:cNvSpPr>
      </xdr:nvSpPr>
      <xdr:spPr bwMode="auto">
        <a:xfrm>
          <a:off x="2524125" y="1657350"/>
          <a:ext cx="57150" cy="219075"/>
        </a:xfrm>
        <a:prstGeom prst="leftBracket">
          <a:avLst>
            <a:gd name="adj" fmla="val 319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11</xdr:row>
      <xdr:rowOff>66675</xdr:rowOff>
    </xdr:from>
    <xdr:to>
      <xdr:col>3</xdr:col>
      <xdr:colOff>0</xdr:colOff>
      <xdr:row>12</xdr:row>
      <xdr:rowOff>95250</xdr:rowOff>
    </xdr:to>
    <xdr:sp macro="" textlink="">
      <xdr:nvSpPr>
        <xdr:cNvPr id="49" name="AutoShape 3"/>
        <xdr:cNvSpPr>
          <a:spLocks/>
        </xdr:cNvSpPr>
      </xdr:nvSpPr>
      <xdr:spPr bwMode="auto">
        <a:xfrm>
          <a:off x="2533650" y="2171700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14</xdr:row>
      <xdr:rowOff>66675</xdr:rowOff>
    </xdr:from>
    <xdr:to>
      <xdr:col>3</xdr:col>
      <xdr:colOff>0</xdr:colOff>
      <xdr:row>15</xdr:row>
      <xdr:rowOff>95250</xdr:rowOff>
    </xdr:to>
    <xdr:sp macro="" textlink="">
      <xdr:nvSpPr>
        <xdr:cNvPr id="50" name="AutoShape 4"/>
        <xdr:cNvSpPr>
          <a:spLocks/>
        </xdr:cNvSpPr>
      </xdr:nvSpPr>
      <xdr:spPr bwMode="auto">
        <a:xfrm>
          <a:off x="2533650" y="2686050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16</xdr:row>
      <xdr:rowOff>66675</xdr:rowOff>
    </xdr:from>
    <xdr:to>
      <xdr:col>3</xdr:col>
      <xdr:colOff>0</xdr:colOff>
      <xdr:row>17</xdr:row>
      <xdr:rowOff>95250</xdr:rowOff>
    </xdr:to>
    <xdr:sp macro="" textlink="">
      <xdr:nvSpPr>
        <xdr:cNvPr id="51" name="AutoShape 5"/>
        <xdr:cNvSpPr>
          <a:spLocks/>
        </xdr:cNvSpPr>
      </xdr:nvSpPr>
      <xdr:spPr bwMode="auto">
        <a:xfrm>
          <a:off x="2533650" y="3028950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18</xdr:row>
      <xdr:rowOff>66675</xdr:rowOff>
    </xdr:from>
    <xdr:to>
      <xdr:col>3</xdr:col>
      <xdr:colOff>0</xdr:colOff>
      <xdr:row>19</xdr:row>
      <xdr:rowOff>95250</xdr:rowOff>
    </xdr:to>
    <xdr:sp macro="" textlink="">
      <xdr:nvSpPr>
        <xdr:cNvPr id="52" name="AutoShape 6"/>
        <xdr:cNvSpPr>
          <a:spLocks/>
        </xdr:cNvSpPr>
      </xdr:nvSpPr>
      <xdr:spPr bwMode="auto">
        <a:xfrm>
          <a:off x="2533650" y="3371850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20</xdr:row>
      <xdr:rowOff>66675</xdr:rowOff>
    </xdr:from>
    <xdr:to>
      <xdr:col>3</xdr:col>
      <xdr:colOff>0</xdr:colOff>
      <xdr:row>21</xdr:row>
      <xdr:rowOff>95250</xdr:rowOff>
    </xdr:to>
    <xdr:sp macro="" textlink="">
      <xdr:nvSpPr>
        <xdr:cNvPr id="53" name="AutoShape 7"/>
        <xdr:cNvSpPr>
          <a:spLocks/>
        </xdr:cNvSpPr>
      </xdr:nvSpPr>
      <xdr:spPr bwMode="auto">
        <a:xfrm>
          <a:off x="2533650" y="3714750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22</xdr:row>
      <xdr:rowOff>66675</xdr:rowOff>
    </xdr:from>
    <xdr:to>
      <xdr:col>3</xdr:col>
      <xdr:colOff>0</xdr:colOff>
      <xdr:row>23</xdr:row>
      <xdr:rowOff>95250</xdr:rowOff>
    </xdr:to>
    <xdr:sp macro="" textlink="">
      <xdr:nvSpPr>
        <xdr:cNvPr id="54" name="AutoShape 8"/>
        <xdr:cNvSpPr>
          <a:spLocks/>
        </xdr:cNvSpPr>
      </xdr:nvSpPr>
      <xdr:spPr bwMode="auto">
        <a:xfrm>
          <a:off x="2533650" y="4057650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24</xdr:row>
      <xdr:rowOff>66675</xdr:rowOff>
    </xdr:from>
    <xdr:to>
      <xdr:col>3</xdr:col>
      <xdr:colOff>0</xdr:colOff>
      <xdr:row>25</xdr:row>
      <xdr:rowOff>95250</xdr:rowOff>
    </xdr:to>
    <xdr:sp macro="" textlink="">
      <xdr:nvSpPr>
        <xdr:cNvPr id="55" name="AutoShape 9"/>
        <xdr:cNvSpPr>
          <a:spLocks/>
        </xdr:cNvSpPr>
      </xdr:nvSpPr>
      <xdr:spPr bwMode="auto">
        <a:xfrm>
          <a:off x="2533650" y="4400550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26</xdr:row>
      <xdr:rowOff>66675</xdr:rowOff>
    </xdr:from>
    <xdr:to>
      <xdr:col>3</xdr:col>
      <xdr:colOff>0</xdr:colOff>
      <xdr:row>27</xdr:row>
      <xdr:rowOff>95250</xdr:rowOff>
    </xdr:to>
    <xdr:sp macro="" textlink="">
      <xdr:nvSpPr>
        <xdr:cNvPr id="56" name="AutoShape 10"/>
        <xdr:cNvSpPr>
          <a:spLocks/>
        </xdr:cNvSpPr>
      </xdr:nvSpPr>
      <xdr:spPr bwMode="auto">
        <a:xfrm>
          <a:off x="2533650" y="4743450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28</xdr:row>
      <xdr:rowOff>66675</xdr:rowOff>
    </xdr:from>
    <xdr:to>
      <xdr:col>3</xdr:col>
      <xdr:colOff>0</xdr:colOff>
      <xdr:row>29</xdr:row>
      <xdr:rowOff>95250</xdr:rowOff>
    </xdr:to>
    <xdr:sp macro="" textlink="">
      <xdr:nvSpPr>
        <xdr:cNvPr id="57" name="AutoShape 11"/>
        <xdr:cNvSpPr>
          <a:spLocks/>
        </xdr:cNvSpPr>
      </xdr:nvSpPr>
      <xdr:spPr bwMode="auto">
        <a:xfrm>
          <a:off x="2533650" y="5086350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30</xdr:row>
      <xdr:rowOff>66675</xdr:rowOff>
    </xdr:from>
    <xdr:to>
      <xdr:col>3</xdr:col>
      <xdr:colOff>0</xdr:colOff>
      <xdr:row>31</xdr:row>
      <xdr:rowOff>95250</xdr:rowOff>
    </xdr:to>
    <xdr:sp macro="" textlink="">
      <xdr:nvSpPr>
        <xdr:cNvPr id="58" name="AutoShape 12"/>
        <xdr:cNvSpPr>
          <a:spLocks/>
        </xdr:cNvSpPr>
      </xdr:nvSpPr>
      <xdr:spPr bwMode="auto">
        <a:xfrm>
          <a:off x="2533650" y="5429250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32</xdr:row>
      <xdr:rowOff>66675</xdr:rowOff>
    </xdr:from>
    <xdr:to>
      <xdr:col>3</xdr:col>
      <xdr:colOff>0</xdr:colOff>
      <xdr:row>33</xdr:row>
      <xdr:rowOff>95250</xdr:rowOff>
    </xdr:to>
    <xdr:sp macro="" textlink="">
      <xdr:nvSpPr>
        <xdr:cNvPr id="59" name="AutoShape 13"/>
        <xdr:cNvSpPr>
          <a:spLocks/>
        </xdr:cNvSpPr>
      </xdr:nvSpPr>
      <xdr:spPr bwMode="auto">
        <a:xfrm>
          <a:off x="2533650" y="5772150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34</xdr:row>
      <xdr:rowOff>66675</xdr:rowOff>
    </xdr:from>
    <xdr:to>
      <xdr:col>3</xdr:col>
      <xdr:colOff>0</xdr:colOff>
      <xdr:row>35</xdr:row>
      <xdr:rowOff>95250</xdr:rowOff>
    </xdr:to>
    <xdr:sp macro="" textlink="">
      <xdr:nvSpPr>
        <xdr:cNvPr id="60" name="AutoShape 14"/>
        <xdr:cNvSpPr>
          <a:spLocks/>
        </xdr:cNvSpPr>
      </xdr:nvSpPr>
      <xdr:spPr bwMode="auto">
        <a:xfrm>
          <a:off x="2533650" y="6115050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36</xdr:row>
      <xdr:rowOff>66675</xdr:rowOff>
    </xdr:from>
    <xdr:to>
      <xdr:col>3</xdr:col>
      <xdr:colOff>0</xdr:colOff>
      <xdr:row>37</xdr:row>
      <xdr:rowOff>95250</xdr:rowOff>
    </xdr:to>
    <xdr:sp macro="" textlink="">
      <xdr:nvSpPr>
        <xdr:cNvPr id="61" name="AutoShape 15"/>
        <xdr:cNvSpPr>
          <a:spLocks/>
        </xdr:cNvSpPr>
      </xdr:nvSpPr>
      <xdr:spPr bwMode="auto">
        <a:xfrm>
          <a:off x="2533650" y="6457950"/>
          <a:ext cx="38100" cy="200025"/>
        </a:xfrm>
        <a:prstGeom prst="leftBracket">
          <a:avLst>
            <a:gd name="adj" fmla="val 437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7679" name="AutoShape 11"/>
        <xdr:cNvSpPr>
          <a:spLocks/>
        </xdr:cNvSpPr>
      </xdr:nvSpPr>
      <xdr:spPr bwMode="auto">
        <a:xfrm>
          <a:off x="1409700" y="415290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0858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514350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085850" y="0"/>
          <a:ext cx="9525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0858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10858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10858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7" name="AutoShape 6"/>
        <xdr:cNvSpPr>
          <a:spLocks/>
        </xdr:cNvSpPr>
      </xdr:nvSpPr>
      <xdr:spPr bwMode="auto">
        <a:xfrm>
          <a:off x="10858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" name="AutoShape 7"/>
        <xdr:cNvSpPr>
          <a:spLocks/>
        </xdr:cNvSpPr>
      </xdr:nvSpPr>
      <xdr:spPr bwMode="auto">
        <a:xfrm>
          <a:off x="10858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AutoShape 8"/>
        <xdr:cNvSpPr>
          <a:spLocks/>
        </xdr:cNvSpPr>
      </xdr:nvSpPr>
      <xdr:spPr bwMode="auto">
        <a:xfrm>
          <a:off x="10858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0" name="AutoShape 9"/>
        <xdr:cNvSpPr>
          <a:spLocks/>
        </xdr:cNvSpPr>
      </xdr:nvSpPr>
      <xdr:spPr bwMode="auto">
        <a:xfrm>
          <a:off x="10858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1" name="AutoShape 10"/>
        <xdr:cNvSpPr>
          <a:spLocks/>
        </xdr:cNvSpPr>
      </xdr:nvSpPr>
      <xdr:spPr bwMode="auto">
        <a:xfrm>
          <a:off x="10858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2" name="AutoShape 11"/>
        <xdr:cNvSpPr>
          <a:spLocks/>
        </xdr:cNvSpPr>
      </xdr:nvSpPr>
      <xdr:spPr bwMode="auto">
        <a:xfrm>
          <a:off x="10858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3" name="AutoShape 12"/>
        <xdr:cNvSpPr>
          <a:spLocks/>
        </xdr:cNvSpPr>
      </xdr:nvSpPr>
      <xdr:spPr bwMode="auto">
        <a:xfrm>
          <a:off x="10858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4" name="AutoShape 13"/>
        <xdr:cNvSpPr>
          <a:spLocks/>
        </xdr:cNvSpPr>
      </xdr:nvSpPr>
      <xdr:spPr bwMode="auto">
        <a:xfrm>
          <a:off x="10858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5" name="AutoShape 14"/>
        <xdr:cNvSpPr>
          <a:spLocks/>
        </xdr:cNvSpPr>
      </xdr:nvSpPr>
      <xdr:spPr bwMode="auto">
        <a:xfrm>
          <a:off x="10858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6" name="AutoShape 15"/>
        <xdr:cNvSpPr>
          <a:spLocks/>
        </xdr:cNvSpPr>
      </xdr:nvSpPr>
      <xdr:spPr bwMode="auto">
        <a:xfrm>
          <a:off x="108585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17" name="AutoShape 16"/>
        <xdr:cNvSpPr>
          <a:spLocks/>
        </xdr:cNvSpPr>
      </xdr:nvSpPr>
      <xdr:spPr bwMode="auto">
        <a:xfrm>
          <a:off x="69246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514350</xdr:colOff>
      <xdr:row>0</xdr:row>
      <xdr:rowOff>0</xdr:rowOff>
    </xdr:from>
    <xdr:to>
      <xdr:col>23</xdr:col>
      <xdr:colOff>9525</xdr:colOff>
      <xdr:row>0</xdr:row>
      <xdr:rowOff>0</xdr:rowOff>
    </xdr:to>
    <xdr:sp macro="" textlink="">
      <xdr:nvSpPr>
        <xdr:cNvPr id="18" name="AutoShape 17"/>
        <xdr:cNvSpPr>
          <a:spLocks/>
        </xdr:cNvSpPr>
      </xdr:nvSpPr>
      <xdr:spPr bwMode="auto">
        <a:xfrm>
          <a:off x="6924675" y="0"/>
          <a:ext cx="9525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19" name="AutoShape 18"/>
        <xdr:cNvSpPr>
          <a:spLocks/>
        </xdr:cNvSpPr>
      </xdr:nvSpPr>
      <xdr:spPr bwMode="auto">
        <a:xfrm>
          <a:off x="69246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0" name="AutoShape 19"/>
        <xdr:cNvSpPr>
          <a:spLocks/>
        </xdr:cNvSpPr>
      </xdr:nvSpPr>
      <xdr:spPr bwMode="auto">
        <a:xfrm>
          <a:off x="69246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1" name="AutoShape 20"/>
        <xdr:cNvSpPr>
          <a:spLocks/>
        </xdr:cNvSpPr>
      </xdr:nvSpPr>
      <xdr:spPr bwMode="auto">
        <a:xfrm>
          <a:off x="69246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2" name="AutoShape 21"/>
        <xdr:cNvSpPr>
          <a:spLocks/>
        </xdr:cNvSpPr>
      </xdr:nvSpPr>
      <xdr:spPr bwMode="auto">
        <a:xfrm>
          <a:off x="69246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3" name="AutoShape 22"/>
        <xdr:cNvSpPr>
          <a:spLocks/>
        </xdr:cNvSpPr>
      </xdr:nvSpPr>
      <xdr:spPr bwMode="auto">
        <a:xfrm>
          <a:off x="69246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4" name="AutoShape 23"/>
        <xdr:cNvSpPr>
          <a:spLocks/>
        </xdr:cNvSpPr>
      </xdr:nvSpPr>
      <xdr:spPr bwMode="auto">
        <a:xfrm>
          <a:off x="69246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5" name="AutoShape 24"/>
        <xdr:cNvSpPr>
          <a:spLocks/>
        </xdr:cNvSpPr>
      </xdr:nvSpPr>
      <xdr:spPr bwMode="auto">
        <a:xfrm>
          <a:off x="69246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6" name="AutoShape 25"/>
        <xdr:cNvSpPr>
          <a:spLocks/>
        </xdr:cNvSpPr>
      </xdr:nvSpPr>
      <xdr:spPr bwMode="auto">
        <a:xfrm>
          <a:off x="69246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7" name="AutoShape 26"/>
        <xdr:cNvSpPr>
          <a:spLocks/>
        </xdr:cNvSpPr>
      </xdr:nvSpPr>
      <xdr:spPr bwMode="auto">
        <a:xfrm>
          <a:off x="69246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8" name="AutoShape 27"/>
        <xdr:cNvSpPr>
          <a:spLocks/>
        </xdr:cNvSpPr>
      </xdr:nvSpPr>
      <xdr:spPr bwMode="auto">
        <a:xfrm>
          <a:off x="69246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29" name="AutoShape 28"/>
        <xdr:cNvSpPr>
          <a:spLocks/>
        </xdr:cNvSpPr>
      </xdr:nvSpPr>
      <xdr:spPr bwMode="auto">
        <a:xfrm>
          <a:off x="69246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30" name="AutoShape 29"/>
        <xdr:cNvSpPr>
          <a:spLocks/>
        </xdr:cNvSpPr>
      </xdr:nvSpPr>
      <xdr:spPr bwMode="auto">
        <a:xfrm>
          <a:off x="69246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31" name="AutoShape 30"/>
        <xdr:cNvSpPr>
          <a:spLocks/>
        </xdr:cNvSpPr>
      </xdr:nvSpPr>
      <xdr:spPr bwMode="auto">
        <a:xfrm>
          <a:off x="69246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2" name="AutoShape 31"/>
        <xdr:cNvSpPr>
          <a:spLocks/>
        </xdr:cNvSpPr>
      </xdr:nvSpPr>
      <xdr:spPr bwMode="auto">
        <a:xfrm>
          <a:off x="124872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514350</xdr:colOff>
      <xdr:row>0</xdr:row>
      <xdr:rowOff>0</xdr:rowOff>
    </xdr:from>
    <xdr:to>
      <xdr:col>44</xdr:col>
      <xdr:colOff>9525</xdr:colOff>
      <xdr:row>0</xdr:row>
      <xdr:rowOff>0</xdr:rowOff>
    </xdr:to>
    <xdr:sp macro="" textlink="">
      <xdr:nvSpPr>
        <xdr:cNvPr id="33" name="AutoShape 32"/>
        <xdr:cNvSpPr>
          <a:spLocks/>
        </xdr:cNvSpPr>
      </xdr:nvSpPr>
      <xdr:spPr bwMode="auto">
        <a:xfrm>
          <a:off x="12487275" y="0"/>
          <a:ext cx="9525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4" name="AutoShape 33"/>
        <xdr:cNvSpPr>
          <a:spLocks/>
        </xdr:cNvSpPr>
      </xdr:nvSpPr>
      <xdr:spPr bwMode="auto">
        <a:xfrm>
          <a:off x="124872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5" name="AutoShape 34"/>
        <xdr:cNvSpPr>
          <a:spLocks/>
        </xdr:cNvSpPr>
      </xdr:nvSpPr>
      <xdr:spPr bwMode="auto">
        <a:xfrm>
          <a:off x="124872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6" name="AutoShape 35"/>
        <xdr:cNvSpPr>
          <a:spLocks/>
        </xdr:cNvSpPr>
      </xdr:nvSpPr>
      <xdr:spPr bwMode="auto">
        <a:xfrm>
          <a:off x="124872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7" name="AutoShape 36"/>
        <xdr:cNvSpPr>
          <a:spLocks/>
        </xdr:cNvSpPr>
      </xdr:nvSpPr>
      <xdr:spPr bwMode="auto">
        <a:xfrm>
          <a:off x="124872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8" name="AutoShape 37"/>
        <xdr:cNvSpPr>
          <a:spLocks/>
        </xdr:cNvSpPr>
      </xdr:nvSpPr>
      <xdr:spPr bwMode="auto">
        <a:xfrm>
          <a:off x="124872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39" name="AutoShape 38"/>
        <xdr:cNvSpPr>
          <a:spLocks/>
        </xdr:cNvSpPr>
      </xdr:nvSpPr>
      <xdr:spPr bwMode="auto">
        <a:xfrm>
          <a:off x="124872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0" name="AutoShape 39"/>
        <xdr:cNvSpPr>
          <a:spLocks/>
        </xdr:cNvSpPr>
      </xdr:nvSpPr>
      <xdr:spPr bwMode="auto">
        <a:xfrm>
          <a:off x="124872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1" name="AutoShape 40"/>
        <xdr:cNvSpPr>
          <a:spLocks/>
        </xdr:cNvSpPr>
      </xdr:nvSpPr>
      <xdr:spPr bwMode="auto">
        <a:xfrm>
          <a:off x="124872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2" name="AutoShape 41"/>
        <xdr:cNvSpPr>
          <a:spLocks/>
        </xdr:cNvSpPr>
      </xdr:nvSpPr>
      <xdr:spPr bwMode="auto">
        <a:xfrm>
          <a:off x="124872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3" name="AutoShape 42"/>
        <xdr:cNvSpPr>
          <a:spLocks/>
        </xdr:cNvSpPr>
      </xdr:nvSpPr>
      <xdr:spPr bwMode="auto">
        <a:xfrm>
          <a:off x="124872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4" name="AutoShape 43"/>
        <xdr:cNvSpPr>
          <a:spLocks/>
        </xdr:cNvSpPr>
      </xdr:nvSpPr>
      <xdr:spPr bwMode="auto">
        <a:xfrm>
          <a:off x="124872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5" name="AutoShape 44"/>
        <xdr:cNvSpPr>
          <a:spLocks/>
        </xdr:cNvSpPr>
      </xdr:nvSpPr>
      <xdr:spPr bwMode="auto">
        <a:xfrm>
          <a:off x="124872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523875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46" name="AutoShape 45"/>
        <xdr:cNvSpPr>
          <a:spLocks/>
        </xdr:cNvSpPr>
      </xdr:nvSpPr>
      <xdr:spPr bwMode="auto">
        <a:xfrm>
          <a:off x="12487275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47" name="AutoShape 46"/>
        <xdr:cNvSpPr>
          <a:spLocks/>
        </xdr:cNvSpPr>
      </xdr:nvSpPr>
      <xdr:spPr bwMode="auto">
        <a:xfrm>
          <a:off x="17564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48" name="AutoShape 47"/>
        <xdr:cNvSpPr>
          <a:spLocks/>
        </xdr:cNvSpPr>
      </xdr:nvSpPr>
      <xdr:spPr bwMode="auto">
        <a:xfrm>
          <a:off x="17564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49" name="AutoShape 48"/>
        <xdr:cNvSpPr>
          <a:spLocks/>
        </xdr:cNvSpPr>
      </xdr:nvSpPr>
      <xdr:spPr bwMode="auto">
        <a:xfrm>
          <a:off x="17564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50" name="AutoShape 49"/>
        <xdr:cNvSpPr>
          <a:spLocks/>
        </xdr:cNvSpPr>
      </xdr:nvSpPr>
      <xdr:spPr bwMode="auto">
        <a:xfrm>
          <a:off x="17564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51" name="AutoShape 50"/>
        <xdr:cNvSpPr>
          <a:spLocks/>
        </xdr:cNvSpPr>
      </xdr:nvSpPr>
      <xdr:spPr bwMode="auto">
        <a:xfrm>
          <a:off x="17564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52" name="AutoShape 51"/>
        <xdr:cNvSpPr>
          <a:spLocks/>
        </xdr:cNvSpPr>
      </xdr:nvSpPr>
      <xdr:spPr bwMode="auto">
        <a:xfrm>
          <a:off x="17564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53" name="AutoShape 52"/>
        <xdr:cNvSpPr>
          <a:spLocks/>
        </xdr:cNvSpPr>
      </xdr:nvSpPr>
      <xdr:spPr bwMode="auto">
        <a:xfrm>
          <a:off x="17564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54" name="AutoShape 53"/>
        <xdr:cNvSpPr>
          <a:spLocks/>
        </xdr:cNvSpPr>
      </xdr:nvSpPr>
      <xdr:spPr bwMode="auto">
        <a:xfrm>
          <a:off x="17564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55" name="AutoShape 54"/>
        <xdr:cNvSpPr>
          <a:spLocks/>
        </xdr:cNvSpPr>
      </xdr:nvSpPr>
      <xdr:spPr bwMode="auto">
        <a:xfrm>
          <a:off x="17564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56" name="AutoShape 55"/>
        <xdr:cNvSpPr>
          <a:spLocks/>
        </xdr:cNvSpPr>
      </xdr:nvSpPr>
      <xdr:spPr bwMode="auto">
        <a:xfrm>
          <a:off x="17564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57" name="AutoShape 56"/>
        <xdr:cNvSpPr>
          <a:spLocks/>
        </xdr:cNvSpPr>
      </xdr:nvSpPr>
      <xdr:spPr bwMode="auto">
        <a:xfrm>
          <a:off x="17564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58" name="AutoShape 57"/>
        <xdr:cNvSpPr>
          <a:spLocks/>
        </xdr:cNvSpPr>
      </xdr:nvSpPr>
      <xdr:spPr bwMode="auto">
        <a:xfrm>
          <a:off x="17564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59" name="AutoShape 58"/>
        <xdr:cNvSpPr>
          <a:spLocks/>
        </xdr:cNvSpPr>
      </xdr:nvSpPr>
      <xdr:spPr bwMode="auto">
        <a:xfrm>
          <a:off x="17564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60" name="AutoShape 59"/>
        <xdr:cNvSpPr>
          <a:spLocks/>
        </xdr:cNvSpPr>
      </xdr:nvSpPr>
      <xdr:spPr bwMode="auto">
        <a:xfrm>
          <a:off x="17564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0</xdr:row>
      <xdr:rowOff>0</xdr:rowOff>
    </xdr:to>
    <xdr:sp macro="" textlink="">
      <xdr:nvSpPr>
        <xdr:cNvPr id="61" name="AutoShape 60"/>
        <xdr:cNvSpPr>
          <a:spLocks/>
        </xdr:cNvSpPr>
      </xdr:nvSpPr>
      <xdr:spPr bwMode="auto">
        <a:xfrm>
          <a:off x="1756410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73</xdr:row>
      <xdr:rowOff>28575</xdr:rowOff>
    </xdr:from>
    <xdr:to>
      <xdr:col>13</xdr:col>
      <xdr:colOff>257175</xdr:colOff>
      <xdr:row>80</xdr:row>
      <xdr:rowOff>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2190750" y="14678025"/>
          <a:ext cx="2200275" cy="971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（）は自動的に入力される用にしてあります。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人員の真ん中のセルに数字がゼロ以上で入ると（）が前後にはいります。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H2" sqref="H2"/>
    </sheetView>
  </sheetViews>
  <sheetFormatPr defaultRowHeight="13.5"/>
  <cols>
    <col min="1" max="1" width="3.75" style="87" customWidth="1"/>
    <col min="2" max="2" width="2.75" style="87" customWidth="1"/>
    <col min="3" max="3" width="25" style="87" customWidth="1"/>
    <col min="4" max="4" width="9.875" style="87" customWidth="1"/>
    <col min="5" max="5" width="3.75" style="87" customWidth="1"/>
    <col min="6" max="6" width="2.75" style="87" customWidth="1"/>
    <col min="7" max="7" width="30.625" style="87" customWidth="1"/>
    <col min="8" max="256" width="9" style="87"/>
    <col min="257" max="257" width="3.75" style="87" customWidth="1"/>
    <col min="258" max="258" width="2.75" style="87" customWidth="1"/>
    <col min="259" max="259" width="25" style="87" customWidth="1"/>
    <col min="260" max="260" width="9.875" style="87" customWidth="1"/>
    <col min="261" max="261" width="3.75" style="87" customWidth="1"/>
    <col min="262" max="262" width="2.75" style="87" customWidth="1"/>
    <col min="263" max="263" width="30.625" style="87" customWidth="1"/>
    <col min="264" max="512" width="9" style="87"/>
    <col min="513" max="513" width="3.75" style="87" customWidth="1"/>
    <col min="514" max="514" width="2.75" style="87" customWidth="1"/>
    <col min="515" max="515" width="25" style="87" customWidth="1"/>
    <col min="516" max="516" width="9.875" style="87" customWidth="1"/>
    <col min="517" max="517" width="3.75" style="87" customWidth="1"/>
    <col min="518" max="518" width="2.75" style="87" customWidth="1"/>
    <col min="519" max="519" width="30.625" style="87" customWidth="1"/>
    <col min="520" max="768" width="9" style="87"/>
    <col min="769" max="769" width="3.75" style="87" customWidth="1"/>
    <col min="770" max="770" width="2.75" style="87" customWidth="1"/>
    <col min="771" max="771" width="25" style="87" customWidth="1"/>
    <col min="772" max="772" width="9.875" style="87" customWidth="1"/>
    <col min="773" max="773" width="3.75" style="87" customWidth="1"/>
    <col min="774" max="774" width="2.75" style="87" customWidth="1"/>
    <col min="775" max="775" width="30.625" style="87" customWidth="1"/>
    <col min="776" max="1024" width="9" style="87"/>
    <col min="1025" max="1025" width="3.75" style="87" customWidth="1"/>
    <col min="1026" max="1026" width="2.75" style="87" customWidth="1"/>
    <col min="1027" max="1027" width="25" style="87" customWidth="1"/>
    <col min="1028" max="1028" width="9.875" style="87" customWidth="1"/>
    <col min="1029" max="1029" width="3.75" style="87" customWidth="1"/>
    <col min="1030" max="1030" width="2.75" style="87" customWidth="1"/>
    <col min="1031" max="1031" width="30.625" style="87" customWidth="1"/>
    <col min="1032" max="1280" width="9" style="87"/>
    <col min="1281" max="1281" width="3.75" style="87" customWidth="1"/>
    <col min="1282" max="1282" width="2.75" style="87" customWidth="1"/>
    <col min="1283" max="1283" width="25" style="87" customWidth="1"/>
    <col min="1284" max="1284" width="9.875" style="87" customWidth="1"/>
    <col min="1285" max="1285" width="3.75" style="87" customWidth="1"/>
    <col min="1286" max="1286" width="2.75" style="87" customWidth="1"/>
    <col min="1287" max="1287" width="30.625" style="87" customWidth="1"/>
    <col min="1288" max="1536" width="9" style="87"/>
    <col min="1537" max="1537" width="3.75" style="87" customWidth="1"/>
    <col min="1538" max="1538" width="2.75" style="87" customWidth="1"/>
    <col min="1539" max="1539" width="25" style="87" customWidth="1"/>
    <col min="1540" max="1540" width="9.875" style="87" customWidth="1"/>
    <col min="1541" max="1541" width="3.75" style="87" customWidth="1"/>
    <col min="1542" max="1542" width="2.75" style="87" customWidth="1"/>
    <col min="1543" max="1543" width="30.625" style="87" customWidth="1"/>
    <col min="1544" max="1792" width="9" style="87"/>
    <col min="1793" max="1793" width="3.75" style="87" customWidth="1"/>
    <col min="1794" max="1794" width="2.75" style="87" customWidth="1"/>
    <col min="1795" max="1795" width="25" style="87" customWidth="1"/>
    <col min="1796" max="1796" width="9.875" style="87" customWidth="1"/>
    <col min="1797" max="1797" width="3.75" style="87" customWidth="1"/>
    <col min="1798" max="1798" width="2.75" style="87" customWidth="1"/>
    <col min="1799" max="1799" width="30.625" style="87" customWidth="1"/>
    <col min="1800" max="2048" width="9" style="87"/>
    <col min="2049" max="2049" width="3.75" style="87" customWidth="1"/>
    <col min="2050" max="2050" width="2.75" style="87" customWidth="1"/>
    <col min="2051" max="2051" width="25" style="87" customWidth="1"/>
    <col min="2052" max="2052" width="9.875" style="87" customWidth="1"/>
    <col min="2053" max="2053" width="3.75" style="87" customWidth="1"/>
    <col min="2054" max="2054" width="2.75" style="87" customWidth="1"/>
    <col min="2055" max="2055" width="30.625" style="87" customWidth="1"/>
    <col min="2056" max="2304" width="9" style="87"/>
    <col min="2305" max="2305" width="3.75" style="87" customWidth="1"/>
    <col min="2306" max="2306" width="2.75" style="87" customWidth="1"/>
    <col min="2307" max="2307" width="25" style="87" customWidth="1"/>
    <col min="2308" max="2308" width="9.875" style="87" customWidth="1"/>
    <col min="2309" max="2309" width="3.75" style="87" customWidth="1"/>
    <col min="2310" max="2310" width="2.75" style="87" customWidth="1"/>
    <col min="2311" max="2311" width="30.625" style="87" customWidth="1"/>
    <col min="2312" max="2560" width="9" style="87"/>
    <col min="2561" max="2561" width="3.75" style="87" customWidth="1"/>
    <col min="2562" max="2562" width="2.75" style="87" customWidth="1"/>
    <col min="2563" max="2563" width="25" style="87" customWidth="1"/>
    <col min="2564" max="2564" width="9.875" style="87" customWidth="1"/>
    <col min="2565" max="2565" width="3.75" style="87" customWidth="1"/>
    <col min="2566" max="2566" width="2.75" style="87" customWidth="1"/>
    <col min="2567" max="2567" width="30.625" style="87" customWidth="1"/>
    <col min="2568" max="2816" width="9" style="87"/>
    <col min="2817" max="2817" width="3.75" style="87" customWidth="1"/>
    <col min="2818" max="2818" width="2.75" style="87" customWidth="1"/>
    <col min="2819" max="2819" width="25" style="87" customWidth="1"/>
    <col min="2820" max="2820" width="9.875" style="87" customWidth="1"/>
    <col min="2821" max="2821" width="3.75" style="87" customWidth="1"/>
    <col min="2822" max="2822" width="2.75" style="87" customWidth="1"/>
    <col min="2823" max="2823" width="30.625" style="87" customWidth="1"/>
    <col min="2824" max="3072" width="9" style="87"/>
    <col min="3073" max="3073" width="3.75" style="87" customWidth="1"/>
    <col min="3074" max="3074" width="2.75" style="87" customWidth="1"/>
    <col min="3075" max="3075" width="25" style="87" customWidth="1"/>
    <col min="3076" max="3076" width="9.875" style="87" customWidth="1"/>
    <col min="3077" max="3077" width="3.75" style="87" customWidth="1"/>
    <col min="3078" max="3078" width="2.75" style="87" customWidth="1"/>
    <col min="3079" max="3079" width="30.625" style="87" customWidth="1"/>
    <col min="3080" max="3328" width="9" style="87"/>
    <col min="3329" max="3329" width="3.75" style="87" customWidth="1"/>
    <col min="3330" max="3330" width="2.75" style="87" customWidth="1"/>
    <col min="3331" max="3331" width="25" style="87" customWidth="1"/>
    <col min="3332" max="3332" width="9.875" style="87" customWidth="1"/>
    <col min="3333" max="3333" width="3.75" style="87" customWidth="1"/>
    <col min="3334" max="3334" width="2.75" style="87" customWidth="1"/>
    <col min="3335" max="3335" width="30.625" style="87" customWidth="1"/>
    <col min="3336" max="3584" width="9" style="87"/>
    <col min="3585" max="3585" width="3.75" style="87" customWidth="1"/>
    <col min="3586" max="3586" width="2.75" style="87" customWidth="1"/>
    <col min="3587" max="3587" width="25" style="87" customWidth="1"/>
    <col min="3588" max="3588" width="9.875" style="87" customWidth="1"/>
    <col min="3589" max="3589" width="3.75" style="87" customWidth="1"/>
    <col min="3590" max="3590" width="2.75" style="87" customWidth="1"/>
    <col min="3591" max="3591" width="30.625" style="87" customWidth="1"/>
    <col min="3592" max="3840" width="9" style="87"/>
    <col min="3841" max="3841" width="3.75" style="87" customWidth="1"/>
    <col min="3842" max="3842" width="2.75" style="87" customWidth="1"/>
    <col min="3843" max="3843" width="25" style="87" customWidth="1"/>
    <col min="3844" max="3844" width="9.875" style="87" customWidth="1"/>
    <col min="3845" max="3845" width="3.75" style="87" customWidth="1"/>
    <col min="3846" max="3846" width="2.75" style="87" customWidth="1"/>
    <col min="3847" max="3847" width="30.625" style="87" customWidth="1"/>
    <col min="3848" max="4096" width="9" style="87"/>
    <col min="4097" max="4097" width="3.75" style="87" customWidth="1"/>
    <col min="4098" max="4098" width="2.75" style="87" customWidth="1"/>
    <col min="4099" max="4099" width="25" style="87" customWidth="1"/>
    <col min="4100" max="4100" width="9.875" style="87" customWidth="1"/>
    <col min="4101" max="4101" width="3.75" style="87" customWidth="1"/>
    <col min="4102" max="4102" width="2.75" style="87" customWidth="1"/>
    <col min="4103" max="4103" width="30.625" style="87" customWidth="1"/>
    <col min="4104" max="4352" width="9" style="87"/>
    <col min="4353" max="4353" width="3.75" style="87" customWidth="1"/>
    <col min="4354" max="4354" width="2.75" style="87" customWidth="1"/>
    <col min="4355" max="4355" width="25" style="87" customWidth="1"/>
    <col min="4356" max="4356" width="9.875" style="87" customWidth="1"/>
    <col min="4357" max="4357" width="3.75" style="87" customWidth="1"/>
    <col min="4358" max="4358" width="2.75" style="87" customWidth="1"/>
    <col min="4359" max="4359" width="30.625" style="87" customWidth="1"/>
    <col min="4360" max="4608" width="9" style="87"/>
    <col min="4609" max="4609" width="3.75" style="87" customWidth="1"/>
    <col min="4610" max="4610" width="2.75" style="87" customWidth="1"/>
    <col min="4611" max="4611" width="25" style="87" customWidth="1"/>
    <col min="4612" max="4612" width="9.875" style="87" customWidth="1"/>
    <col min="4613" max="4613" width="3.75" style="87" customWidth="1"/>
    <col min="4614" max="4614" width="2.75" style="87" customWidth="1"/>
    <col min="4615" max="4615" width="30.625" style="87" customWidth="1"/>
    <col min="4616" max="4864" width="9" style="87"/>
    <col min="4865" max="4865" width="3.75" style="87" customWidth="1"/>
    <col min="4866" max="4866" width="2.75" style="87" customWidth="1"/>
    <col min="4867" max="4867" width="25" style="87" customWidth="1"/>
    <col min="4868" max="4868" width="9.875" style="87" customWidth="1"/>
    <col min="4869" max="4869" width="3.75" style="87" customWidth="1"/>
    <col min="4870" max="4870" width="2.75" style="87" customWidth="1"/>
    <col min="4871" max="4871" width="30.625" style="87" customWidth="1"/>
    <col min="4872" max="5120" width="9" style="87"/>
    <col min="5121" max="5121" width="3.75" style="87" customWidth="1"/>
    <col min="5122" max="5122" width="2.75" style="87" customWidth="1"/>
    <col min="5123" max="5123" width="25" style="87" customWidth="1"/>
    <col min="5124" max="5124" width="9.875" style="87" customWidth="1"/>
    <col min="5125" max="5125" width="3.75" style="87" customWidth="1"/>
    <col min="5126" max="5126" width="2.75" style="87" customWidth="1"/>
    <col min="5127" max="5127" width="30.625" style="87" customWidth="1"/>
    <col min="5128" max="5376" width="9" style="87"/>
    <col min="5377" max="5377" width="3.75" style="87" customWidth="1"/>
    <col min="5378" max="5378" width="2.75" style="87" customWidth="1"/>
    <col min="5379" max="5379" width="25" style="87" customWidth="1"/>
    <col min="5380" max="5380" width="9.875" style="87" customWidth="1"/>
    <col min="5381" max="5381" width="3.75" style="87" customWidth="1"/>
    <col min="5382" max="5382" width="2.75" style="87" customWidth="1"/>
    <col min="5383" max="5383" width="30.625" style="87" customWidth="1"/>
    <col min="5384" max="5632" width="9" style="87"/>
    <col min="5633" max="5633" width="3.75" style="87" customWidth="1"/>
    <col min="5634" max="5634" width="2.75" style="87" customWidth="1"/>
    <col min="5635" max="5635" width="25" style="87" customWidth="1"/>
    <col min="5636" max="5636" width="9.875" style="87" customWidth="1"/>
    <col min="5637" max="5637" width="3.75" style="87" customWidth="1"/>
    <col min="5638" max="5638" width="2.75" style="87" customWidth="1"/>
    <col min="5639" max="5639" width="30.625" style="87" customWidth="1"/>
    <col min="5640" max="5888" width="9" style="87"/>
    <col min="5889" max="5889" width="3.75" style="87" customWidth="1"/>
    <col min="5890" max="5890" width="2.75" style="87" customWidth="1"/>
    <col min="5891" max="5891" width="25" style="87" customWidth="1"/>
    <col min="5892" max="5892" width="9.875" style="87" customWidth="1"/>
    <col min="5893" max="5893" width="3.75" style="87" customWidth="1"/>
    <col min="5894" max="5894" width="2.75" style="87" customWidth="1"/>
    <col min="5895" max="5895" width="30.625" style="87" customWidth="1"/>
    <col min="5896" max="6144" width="9" style="87"/>
    <col min="6145" max="6145" width="3.75" style="87" customWidth="1"/>
    <col min="6146" max="6146" width="2.75" style="87" customWidth="1"/>
    <col min="6147" max="6147" width="25" style="87" customWidth="1"/>
    <col min="6148" max="6148" width="9.875" style="87" customWidth="1"/>
    <col min="6149" max="6149" width="3.75" style="87" customWidth="1"/>
    <col min="6150" max="6150" width="2.75" style="87" customWidth="1"/>
    <col min="6151" max="6151" width="30.625" style="87" customWidth="1"/>
    <col min="6152" max="6400" width="9" style="87"/>
    <col min="6401" max="6401" width="3.75" style="87" customWidth="1"/>
    <col min="6402" max="6402" width="2.75" style="87" customWidth="1"/>
    <col min="6403" max="6403" width="25" style="87" customWidth="1"/>
    <col min="6404" max="6404" width="9.875" style="87" customWidth="1"/>
    <col min="6405" max="6405" width="3.75" style="87" customWidth="1"/>
    <col min="6406" max="6406" width="2.75" style="87" customWidth="1"/>
    <col min="6407" max="6407" width="30.625" style="87" customWidth="1"/>
    <col min="6408" max="6656" width="9" style="87"/>
    <col min="6657" max="6657" width="3.75" style="87" customWidth="1"/>
    <col min="6658" max="6658" width="2.75" style="87" customWidth="1"/>
    <col min="6659" max="6659" width="25" style="87" customWidth="1"/>
    <col min="6660" max="6660" width="9.875" style="87" customWidth="1"/>
    <col min="6661" max="6661" width="3.75" style="87" customWidth="1"/>
    <col min="6662" max="6662" width="2.75" style="87" customWidth="1"/>
    <col min="6663" max="6663" width="30.625" style="87" customWidth="1"/>
    <col min="6664" max="6912" width="9" style="87"/>
    <col min="6913" max="6913" width="3.75" style="87" customWidth="1"/>
    <col min="6914" max="6914" width="2.75" style="87" customWidth="1"/>
    <col min="6915" max="6915" width="25" style="87" customWidth="1"/>
    <col min="6916" max="6916" width="9.875" style="87" customWidth="1"/>
    <col min="6917" max="6917" width="3.75" style="87" customWidth="1"/>
    <col min="6918" max="6918" width="2.75" style="87" customWidth="1"/>
    <col min="6919" max="6919" width="30.625" style="87" customWidth="1"/>
    <col min="6920" max="7168" width="9" style="87"/>
    <col min="7169" max="7169" width="3.75" style="87" customWidth="1"/>
    <col min="7170" max="7170" width="2.75" style="87" customWidth="1"/>
    <col min="7171" max="7171" width="25" style="87" customWidth="1"/>
    <col min="7172" max="7172" width="9.875" style="87" customWidth="1"/>
    <col min="7173" max="7173" width="3.75" style="87" customWidth="1"/>
    <col min="7174" max="7174" width="2.75" style="87" customWidth="1"/>
    <col min="7175" max="7175" width="30.625" style="87" customWidth="1"/>
    <col min="7176" max="7424" width="9" style="87"/>
    <col min="7425" max="7425" width="3.75" style="87" customWidth="1"/>
    <col min="7426" max="7426" width="2.75" style="87" customWidth="1"/>
    <col min="7427" max="7427" width="25" style="87" customWidth="1"/>
    <col min="7428" max="7428" width="9.875" style="87" customWidth="1"/>
    <col min="7429" max="7429" width="3.75" style="87" customWidth="1"/>
    <col min="7430" max="7430" width="2.75" style="87" customWidth="1"/>
    <col min="7431" max="7431" width="30.625" style="87" customWidth="1"/>
    <col min="7432" max="7680" width="9" style="87"/>
    <col min="7681" max="7681" width="3.75" style="87" customWidth="1"/>
    <col min="7682" max="7682" width="2.75" style="87" customWidth="1"/>
    <col min="7683" max="7683" width="25" style="87" customWidth="1"/>
    <col min="7684" max="7684" width="9.875" style="87" customWidth="1"/>
    <col min="7685" max="7685" width="3.75" style="87" customWidth="1"/>
    <col min="7686" max="7686" width="2.75" style="87" customWidth="1"/>
    <col min="7687" max="7687" width="30.625" style="87" customWidth="1"/>
    <col min="7688" max="7936" width="9" style="87"/>
    <col min="7937" max="7937" width="3.75" style="87" customWidth="1"/>
    <col min="7938" max="7938" width="2.75" style="87" customWidth="1"/>
    <col min="7939" max="7939" width="25" style="87" customWidth="1"/>
    <col min="7940" max="7940" width="9.875" style="87" customWidth="1"/>
    <col min="7941" max="7941" width="3.75" style="87" customWidth="1"/>
    <col min="7942" max="7942" width="2.75" style="87" customWidth="1"/>
    <col min="7943" max="7943" width="30.625" style="87" customWidth="1"/>
    <col min="7944" max="8192" width="9" style="87"/>
    <col min="8193" max="8193" width="3.75" style="87" customWidth="1"/>
    <col min="8194" max="8194" width="2.75" style="87" customWidth="1"/>
    <col min="8195" max="8195" width="25" style="87" customWidth="1"/>
    <col min="8196" max="8196" width="9.875" style="87" customWidth="1"/>
    <col min="8197" max="8197" width="3.75" style="87" customWidth="1"/>
    <col min="8198" max="8198" width="2.75" style="87" customWidth="1"/>
    <col min="8199" max="8199" width="30.625" style="87" customWidth="1"/>
    <col min="8200" max="8448" width="9" style="87"/>
    <col min="8449" max="8449" width="3.75" style="87" customWidth="1"/>
    <col min="8450" max="8450" width="2.75" style="87" customWidth="1"/>
    <col min="8451" max="8451" width="25" style="87" customWidth="1"/>
    <col min="8452" max="8452" width="9.875" style="87" customWidth="1"/>
    <col min="8453" max="8453" width="3.75" style="87" customWidth="1"/>
    <col min="8454" max="8454" width="2.75" style="87" customWidth="1"/>
    <col min="8455" max="8455" width="30.625" style="87" customWidth="1"/>
    <col min="8456" max="8704" width="9" style="87"/>
    <col min="8705" max="8705" width="3.75" style="87" customWidth="1"/>
    <col min="8706" max="8706" width="2.75" style="87" customWidth="1"/>
    <col min="8707" max="8707" width="25" style="87" customWidth="1"/>
    <col min="8708" max="8708" width="9.875" style="87" customWidth="1"/>
    <col min="8709" max="8709" width="3.75" style="87" customWidth="1"/>
    <col min="8710" max="8710" width="2.75" style="87" customWidth="1"/>
    <col min="8711" max="8711" width="30.625" style="87" customWidth="1"/>
    <col min="8712" max="8960" width="9" style="87"/>
    <col min="8961" max="8961" width="3.75" style="87" customWidth="1"/>
    <col min="8962" max="8962" width="2.75" style="87" customWidth="1"/>
    <col min="8963" max="8963" width="25" style="87" customWidth="1"/>
    <col min="8964" max="8964" width="9.875" style="87" customWidth="1"/>
    <col min="8965" max="8965" width="3.75" style="87" customWidth="1"/>
    <col min="8966" max="8966" width="2.75" style="87" customWidth="1"/>
    <col min="8967" max="8967" width="30.625" style="87" customWidth="1"/>
    <col min="8968" max="9216" width="9" style="87"/>
    <col min="9217" max="9217" width="3.75" style="87" customWidth="1"/>
    <col min="9218" max="9218" width="2.75" style="87" customWidth="1"/>
    <col min="9219" max="9219" width="25" style="87" customWidth="1"/>
    <col min="9220" max="9220" width="9.875" style="87" customWidth="1"/>
    <col min="9221" max="9221" width="3.75" style="87" customWidth="1"/>
    <col min="9222" max="9222" width="2.75" style="87" customWidth="1"/>
    <col min="9223" max="9223" width="30.625" style="87" customWidth="1"/>
    <col min="9224" max="9472" width="9" style="87"/>
    <col min="9473" max="9473" width="3.75" style="87" customWidth="1"/>
    <col min="9474" max="9474" width="2.75" style="87" customWidth="1"/>
    <col min="9475" max="9475" width="25" style="87" customWidth="1"/>
    <col min="9476" max="9476" width="9.875" style="87" customWidth="1"/>
    <col min="9477" max="9477" width="3.75" style="87" customWidth="1"/>
    <col min="9478" max="9478" width="2.75" style="87" customWidth="1"/>
    <col min="9479" max="9479" width="30.625" style="87" customWidth="1"/>
    <col min="9480" max="9728" width="9" style="87"/>
    <col min="9729" max="9729" width="3.75" style="87" customWidth="1"/>
    <col min="9730" max="9730" width="2.75" style="87" customWidth="1"/>
    <col min="9731" max="9731" width="25" style="87" customWidth="1"/>
    <col min="9732" max="9732" width="9.875" style="87" customWidth="1"/>
    <col min="9733" max="9733" width="3.75" style="87" customWidth="1"/>
    <col min="9734" max="9734" width="2.75" style="87" customWidth="1"/>
    <col min="9735" max="9735" width="30.625" style="87" customWidth="1"/>
    <col min="9736" max="9984" width="9" style="87"/>
    <col min="9985" max="9985" width="3.75" style="87" customWidth="1"/>
    <col min="9986" max="9986" width="2.75" style="87" customWidth="1"/>
    <col min="9987" max="9987" width="25" style="87" customWidth="1"/>
    <col min="9988" max="9988" width="9.875" style="87" customWidth="1"/>
    <col min="9989" max="9989" width="3.75" style="87" customWidth="1"/>
    <col min="9990" max="9990" width="2.75" style="87" customWidth="1"/>
    <col min="9991" max="9991" width="30.625" style="87" customWidth="1"/>
    <col min="9992" max="10240" width="9" style="87"/>
    <col min="10241" max="10241" width="3.75" style="87" customWidth="1"/>
    <col min="10242" max="10242" width="2.75" style="87" customWidth="1"/>
    <col min="10243" max="10243" width="25" style="87" customWidth="1"/>
    <col min="10244" max="10244" width="9.875" style="87" customWidth="1"/>
    <col min="10245" max="10245" width="3.75" style="87" customWidth="1"/>
    <col min="10246" max="10246" width="2.75" style="87" customWidth="1"/>
    <col min="10247" max="10247" width="30.625" style="87" customWidth="1"/>
    <col min="10248" max="10496" width="9" style="87"/>
    <col min="10497" max="10497" width="3.75" style="87" customWidth="1"/>
    <col min="10498" max="10498" width="2.75" style="87" customWidth="1"/>
    <col min="10499" max="10499" width="25" style="87" customWidth="1"/>
    <col min="10500" max="10500" width="9.875" style="87" customWidth="1"/>
    <col min="10501" max="10501" width="3.75" style="87" customWidth="1"/>
    <col min="10502" max="10502" width="2.75" style="87" customWidth="1"/>
    <col min="10503" max="10503" width="30.625" style="87" customWidth="1"/>
    <col min="10504" max="10752" width="9" style="87"/>
    <col min="10753" max="10753" width="3.75" style="87" customWidth="1"/>
    <col min="10754" max="10754" width="2.75" style="87" customWidth="1"/>
    <col min="10755" max="10755" width="25" style="87" customWidth="1"/>
    <col min="10756" max="10756" width="9.875" style="87" customWidth="1"/>
    <col min="10757" max="10757" width="3.75" style="87" customWidth="1"/>
    <col min="10758" max="10758" width="2.75" style="87" customWidth="1"/>
    <col min="10759" max="10759" width="30.625" style="87" customWidth="1"/>
    <col min="10760" max="11008" width="9" style="87"/>
    <col min="11009" max="11009" width="3.75" style="87" customWidth="1"/>
    <col min="11010" max="11010" width="2.75" style="87" customWidth="1"/>
    <col min="11011" max="11011" width="25" style="87" customWidth="1"/>
    <col min="11012" max="11012" width="9.875" style="87" customWidth="1"/>
    <col min="11013" max="11013" width="3.75" style="87" customWidth="1"/>
    <col min="11014" max="11014" width="2.75" style="87" customWidth="1"/>
    <col min="11015" max="11015" width="30.625" style="87" customWidth="1"/>
    <col min="11016" max="11264" width="9" style="87"/>
    <col min="11265" max="11265" width="3.75" style="87" customWidth="1"/>
    <col min="11266" max="11266" width="2.75" style="87" customWidth="1"/>
    <col min="11267" max="11267" width="25" style="87" customWidth="1"/>
    <col min="11268" max="11268" width="9.875" style="87" customWidth="1"/>
    <col min="11269" max="11269" width="3.75" style="87" customWidth="1"/>
    <col min="11270" max="11270" width="2.75" style="87" customWidth="1"/>
    <col min="11271" max="11271" width="30.625" style="87" customWidth="1"/>
    <col min="11272" max="11520" width="9" style="87"/>
    <col min="11521" max="11521" width="3.75" style="87" customWidth="1"/>
    <col min="11522" max="11522" width="2.75" style="87" customWidth="1"/>
    <col min="11523" max="11523" width="25" style="87" customWidth="1"/>
    <col min="11524" max="11524" width="9.875" style="87" customWidth="1"/>
    <col min="11525" max="11525" width="3.75" style="87" customWidth="1"/>
    <col min="11526" max="11526" width="2.75" style="87" customWidth="1"/>
    <col min="11527" max="11527" width="30.625" style="87" customWidth="1"/>
    <col min="11528" max="11776" width="9" style="87"/>
    <col min="11777" max="11777" width="3.75" style="87" customWidth="1"/>
    <col min="11778" max="11778" width="2.75" style="87" customWidth="1"/>
    <col min="11779" max="11779" width="25" style="87" customWidth="1"/>
    <col min="11780" max="11780" width="9.875" style="87" customWidth="1"/>
    <col min="11781" max="11781" width="3.75" style="87" customWidth="1"/>
    <col min="11782" max="11782" width="2.75" style="87" customWidth="1"/>
    <col min="11783" max="11783" width="30.625" style="87" customWidth="1"/>
    <col min="11784" max="12032" width="9" style="87"/>
    <col min="12033" max="12033" width="3.75" style="87" customWidth="1"/>
    <col min="12034" max="12034" width="2.75" style="87" customWidth="1"/>
    <col min="12035" max="12035" width="25" style="87" customWidth="1"/>
    <col min="12036" max="12036" width="9.875" style="87" customWidth="1"/>
    <col min="12037" max="12037" width="3.75" style="87" customWidth="1"/>
    <col min="12038" max="12038" width="2.75" style="87" customWidth="1"/>
    <col min="12039" max="12039" width="30.625" style="87" customWidth="1"/>
    <col min="12040" max="12288" width="9" style="87"/>
    <col min="12289" max="12289" width="3.75" style="87" customWidth="1"/>
    <col min="12290" max="12290" width="2.75" style="87" customWidth="1"/>
    <col min="12291" max="12291" width="25" style="87" customWidth="1"/>
    <col min="12292" max="12292" width="9.875" style="87" customWidth="1"/>
    <col min="12293" max="12293" width="3.75" style="87" customWidth="1"/>
    <col min="12294" max="12294" width="2.75" style="87" customWidth="1"/>
    <col min="12295" max="12295" width="30.625" style="87" customWidth="1"/>
    <col min="12296" max="12544" width="9" style="87"/>
    <col min="12545" max="12545" width="3.75" style="87" customWidth="1"/>
    <col min="12546" max="12546" width="2.75" style="87" customWidth="1"/>
    <col min="12547" max="12547" width="25" style="87" customWidth="1"/>
    <col min="12548" max="12548" width="9.875" style="87" customWidth="1"/>
    <col min="12549" max="12549" width="3.75" style="87" customWidth="1"/>
    <col min="12550" max="12550" width="2.75" style="87" customWidth="1"/>
    <col min="12551" max="12551" width="30.625" style="87" customWidth="1"/>
    <col min="12552" max="12800" width="9" style="87"/>
    <col min="12801" max="12801" width="3.75" style="87" customWidth="1"/>
    <col min="12802" max="12802" width="2.75" style="87" customWidth="1"/>
    <col min="12803" max="12803" width="25" style="87" customWidth="1"/>
    <col min="12804" max="12804" width="9.875" style="87" customWidth="1"/>
    <col min="12805" max="12805" width="3.75" style="87" customWidth="1"/>
    <col min="12806" max="12806" width="2.75" style="87" customWidth="1"/>
    <col min="12807" max="12807" width="30.625" style="87" customWidth="1"/>
    <col min="12808" max="13056" width="9" style="87"/>
    <col min="13057" max="13057" width="3.75" style="87" customWidth="1"/>
    <col min="13058" max="13058" width="2.75" style="87" customWidth="1"/>
    <col min="13059" max="13059" width="25" style="87" customWidth="1"/>
    <col min="13060" max="13060" width="9.875" style="87" customWidth="1"/>
    <col min="13061" max="13061" width="3.75" style="87" customWidth="1"/>
    <col min="13062" max="13062" width="2.75" style="87" customWidth="1"/>
    <col min="13063" max="13063" width="30.625" style="87" customWidth="1"/>
    <col min="13064" max="13312" width="9" style="87"/>
    <col min="13313" max="13313" width="3.75" style="87" customWidth="1"/>
    <col min="13314" max="13314" width="2.75" style="87" customWidth="1"/>
    <col min="13315" max="13315" width="25" style="87" customWidth="1"/>
    <col min="13316" max="13316" width="9.875" style="87" customWidth="1"/>
    <col min="13317" max="13317" width="3.75" style="87" customWidth="1"/>
    <col min="13318" max="13318" width="2.75" style="87" customWidth="1"/>
    <col min="13319" max="13319" width="30.625" style="87" customWidth="1"/>
    <col min="13320" max="13568" width="9" style="87"/>
    <col min="13569" max="13569" width="3.75" style="87" customWidth="1"/>
    <col min="13570" max="13570" width="2.75" style="87" customWidth="1"/>
    <col min="13571" max="13571" width="25" style="87" customWidth="1"/>
    <col min="13572" max="13572" width="9.875" style="87" customWidth="1"/>
    <col min="13573" max="13573" width="3.75" style="87" customWidth="1"/>
    <col min="13574" max="13574" width="2.75" style="87" customWidth="1"/>
    <col min="13575" max="13575" width="30.625" style="87" customWidth="1"/>
    <col min="13576" max="13824" width="9" style="87"/>
    <col min="13825" max="13825" width="3.75" style="87" customWidth="1"/>
    <col min="13826" max="13826" width="2.75" style="87" customWidth="1"/>
    <col min="13827" max="13827" width="25" style="87" customWidth="1"/>
    <col min="13828" max="13828" width="9.875" style="87" customWidth="1"/>
    <col min="13829" max="13829" width="3.75" style="87" customWidth="1"/>
    <col min="13830" max="13830" width="2.75" style="87" customWidth="1"/>
    <col min="13831" max="13831" width="30.625" style="87" customWidth="1"/>
    <col min="13832" max="14080" width="9" style="87"/>
    <col min="14081" max="14081" width="3.75" style="87" customWidth="1"/>
    <col min="14082" max="14082" width="2.75" style="87" customWidth="1"/>
    <col min="14083" max="14083" width="25" style="87" customWidth="1"/>
    <col min="14084" max="14084" width="9.875" style="87" customWidth="1"/>
    <col min="14085" max="14085" width="3.75" style="87" customWidth="1"/>
    <col min="14086" max="14086" width="2.75" style="87" customWidth="1"/>
    <col min="14087" max="14087" width="30.625" style="87" customWidth="1"/>
    <col min="14088" max="14336" width="9" style="87"/>
    <col min="14337" max="14337" width="3.75" style="87" customWidth="1"/>
    <col min="14338" max="14338" width="2.75" style="87" customWidth="1"/>
    <col min="14339" max="14339" width="25" style="87" customWidth="1"/>
    <col min="14340" max="14340" width="9.875" style="87" customWidth="1"/>
    <col min="14341" max="14341" width="3.75" style="87" customWidth="1"/>
    <col min="14342" max="14342" width="2.75" style="87" customWidth="1"/>
    <col min="14343" max="14343" width="30.625" style="87" customWidth="1"/>
    <col min="14344" max="14592" width="9" style="87"/>
    <col min="14593" max="14593" width="3.75" style="87" customWidth="1"/>
    <col min="14594" max="14594" width="2.75" style="87" customWidth="1"/>
    <col min="14595" max="14595" width="25" style="87" customWidth="1"/>
    <col min="14596" max="14596" width="9.875" style="87" customWidth="1"/>
    <col min="14597" max="14597" width="3.75" style="87" customWidth="1"/>
    <col min="14598" max="14598" width="2.75" style="87" customWidth="1"/>
    <col min="14599" max="14599" width="30.625" style="87" customWidth="1"/>
    <col min="14600" max="14848" width="9" style="87"/>
    <col min="14849" max="14849" width="3.75" style="87" customWidth="1"/>
    <col min="14850" max="14850" width="2.75" style="87" customWidth="1"/>
    <col min="14851" max="14851" width="25" style="87" customWidth="1"/>
    <col min="14852" max="14852" width="9.875" style="87" customWidth="1"/>
    <col min="14853" max="14853" width="3.75" style="87" customWidth="1"/>
    <col min="14854" max="14854" width="2.75" style="87" customWidth="1"/>
    <col min="14855" max="14855" width="30.625" style="87" customWidth="1"/>
    <col min="14856" max="15104" width="9" style="87"/>
    <col min="15105" max="15105" width="3.75" style="87" customWidth="1"/>
    <col min="15106" max="15106" width="2.75" style="87" customWidth="1"/>
    <col min="15107" max="15107" width="25" style="87" customWidth="1"/>
    <col min="15108" max="15108" width="9.875" style="87" customWidth="1"/>
    <col min="15109" max="15109" width="3.75" style="87" customWidth="1"/>
    <col min="15110" max="15110" width="2.75" style="87" customWidth="1"/>
    <col min="15111" max="15111" width="30.625" style="87" customWidth="1"/>
    <col min="15112" max="15360" width="9" style="87"/>
    <col min="15361" max="15361" width="3.75" style="87" customWidth="1"/>
    <col min="15362" max="15362" width="2.75" style="87" customWidth="1"/>
    <col min="15363" max="15363" width="25" style="87" customWidth="1"/>
    <col min="15364" max="15364" width="9.875" style="87" customWidth="1"/>
    <col min="15365" max="15365" width="3.75" style="87" customWidth="1"/>
    <col min="15366" max="15366" width="2.75" style="87" customWidth="1"/>
    <col min="15367" max="15367" width="30.625" style="87" customWidth="1"/>
    <col min="15368" max="15616" width="9" style="87"/>
    <col min="15617" max="15617" width="3.75" style="87" customWidth="1"/>
    <col min="15618" max="15618" width="2.75" style="87" customWidth="1"/>
    <col min="15619" max="15619" width="25" style="87" customWidth="1"/>
    <col min="15620" max="15620" width="9.875" style="87" customWidth="1"/>
    <col min="15621" max="15621" width="3.75" style="87" customWidth="1"/>
    <col min="15622" max="15622" width="2.75" style="87" customWidth="1"/>
    <col min="15623" max="15623" width="30.625" style="87" customWidth="1"/>
    <col min="15624" max="15872" width="9" style="87"/>
    <col min="15873" max="15873" width="3.75" style="87" customWidth="1"/>
    <col min="15874" max="15874" width="2.75" style="87" customWidth="1"/>
    <col min="15875" max="15875" width="25" style="87" customWidth="1"/>
    <col min="15876" max="15876" width="9.875" style="87" customWidth="1"/>
    <col min="15877" max="15877" width="3.75" style="87" customWidth="1"/>
    <col min="15878" max="15878" width="2.75" style="87" customWidth="1"/>
    <col min="15879" max="15879" width="30.625" style="87" customWidth="1"/>
    <col min="15880" max="16128" width="9" style="87"/>
    <col min="16129" max="16129" width="3.75" style="87" customWidth="1"/>
    <col min="16130" max="16130" width="2.75" style="87" customWidth="1"/>
    <col min="16131" max="16131" width="25" style="87" customWidth="1"/>
    <col min="16132" max="16132" width="9.875" style="87" customWidth="1"/>
    <col min="16133" max="16133" width="3.75" style="87" customWidth="1"/>
    <col min="16134" max="16134" width="2.75" style="87" customWidth="1"/>
    <col min="16135" max="16135" width="30.625" style="87" customWidth="1"/>
    <col min="16136" max="16384" width="9" style="87"/>
  </cols>
  <sheetData>
    <row r="1" spans="1:7" ht="19.5" customHeight="1">
      <c r="A1" s="96" t="s">
        <v>248</v>
      </c>
      <c r="B1" s="97"/>
      <c r="C1" s="97"/>
      <c r="D1" s="85"/>
      <c r="E1" s="86"/>
      <c r="F1" s="86"/>
      <c r="G1" s="86"/>
    </row>
    <row r="2" spans="1:7" ht="14.25">
      <c r="A2" s="88"/>
      <c r="B2" s="89"/>
      <c r="C2" s="89"/>
      <c r="D2" s="89"/>
      <c r="E2" s="89"/>
      <c r="F2" s="89"/>
      <c r="G2" s="89"/>
    </row>
    <row r="3" spans="1:7" ht="14.25">
      <c r="A3" s="90">
        <v>227</v>
      </c>
      <c r="B3" s="91"/>
      <c r="C3" s="92" t="s">
        <v>249</v>
      </c>
      <c r="D3" s="92"/>
      <c r="E3" s="90">
        <v>236</v>
      </c>
      <c r="F3" s="91"/>
      <c r="G3" s="93" t="s">
        <v>250</v>
      </c>
    </row>
    <row r="4" spans="1:7" ht="14.25">
      <c r="A4" s="90">
        <v>228</v>
      </c>
      <c r="B4" s="91"/>
      <c r="C4" s="92" t="s">
        <v>251</v>
      </c>
      <c r="D4" s="92"/>
      <c r="E4" s="90"/>
      <c r="F4" s="94" t="s">
        <v>252</v>
      </c>
      <c r="G4" s="92" t="s">
        <v>253</v>
      </c>
    </row>
    <row r="5" spans="1:7" ht="14.25">
      <c r="A5" s="90">
        <v>229</v>
      </c>
      <c r="B5" s="91"/>
      <c r="C5" s="93" t="s">
        <v>254</v>
      </c>
      <c r="D5" s="93"/>
      <c r="E5" s="90"/>
      <c r="F5" s="94" t="s">
        <v>255</v>
      </c>
      <c r="G5" s="92" t="s">
        <v>256</v>
      </c>
    </row>
    <row r="6" spans="1:7" ht="14.25">
      <c r="A6" s="90"/>
      <c r="B6" s="94" t="s">
        <v>257</v>
      </c>
      <c r="C6" s="92" t="s">
        <v>258</v>
      </c>
      <c r="D6" s="92"/>
      <c r="E6" s="90"/>
      <c r="F6" s="94" t="s">
        <v>259</v>
      </c>
      <c r="G6" s="92" t="s">
        <v>260</v>
      </c>
    </row>
    <row r="7" spans="1:7" ht="14.25">
      <c r="A7" s="90"/>
      <c r="B7" s="94" t="s">
        <v>255</v>
      </c>
      <c r="C7" s="92" t="s">
        <v>261</v>
      </c>
      <c r="D7" s="92"/>
      <c r="E7" s="90"/>
      <c r="F7" s="94" t="s">
        <v>262</v>
      </c>
      <c r="G7" s="92" t="s">
        <v>263</v>
      </c>
    </row>
    <row r="8" spans="1:7" ht="14.25">
      <c r="A8" s="90">
        <v>230</v>
      </c>
      <c r="B8" s="91"/>
      <c r="C8" s="92" t="s">
        <v>264</v>
      </c>
      <c r="D8" s="92"/>
      <c r="E8" s="90">
        <v>237</v>
      </c>
      <c r="F8" s="91"/>
      <c r="G8" s="92" t="s">
        <v>265</v>
      </c>
    </row>
    <row r="9" spans="1:7" ht="14.25">
      <c r="A9" s="90">
        <v>231</v>
      </c>
      <c r="B9" s="91"/>
      <c r="C9" s="92" t="s">
        <v>266</v>
      </c>
      <c r="D9" s="92"/>
      <c r="E9" s="90">
        <v>238</v>
      </c>
      <c r="F9" s="91"/>
      <c r="G9" s="93" t="s">
        <v>267</v>
      </c>
    </row>
    <row r="10" spans="1:7" ht="14.25">
      <c r="A10" s="90">
        <v>232</v>
      </c>
      <c r="B10" s="91"/>
      <c r="C10" s="92" t="s">
        <v>268</v>
      </c>
      <c r="D10" s="92"/>
      <c r="E10" s="90"/>
      <c r="F10" s="94" t="s">
        <v>257</v>
      </c>
      <c r="G10" s="92" t="s">
        <v>269</v>
      </c>
    </row>
    <row r="11" spans="1:7" ht="14.25">
      <c r="A11" s="90">
        <v>233</v>
      </c>
      <c r="B11" s="91"/>
      <c r="C11" s="92" t="s">
        <v>270</v>
      </c>
      <c r="D11" s="92"/>
      <c r="E11" s="90"/>
      <c r="F11" s="94" t="s">
        <v>255</v>
      </c>
      <c r="G11" s="92" t="s">
        <v>271</v>
      </c>
    </row>
    <row r="12" spans="1:7" ht="14.25">
      <c r="A12" s="90">
        <v>234</v>
      </c>
      <c r="B12" s="91"/>
      <c r="C12" s="92" t="s">
        <v>272</v>
      </c>
      <c r="D12" s="92"/>
      <c r="E12" s="90"/>
      <c r="F12" s="94" t="s">
        <v>259</v>
      </c>
      <c r="G12" s="92" t="s">
        <v>273</v>
      </c>
    </row>
    <row r="13" spans="1:7" ht="14.25">
      <c r="A13" s="90">
        <v>235</v>
      </c>
      <c r="B13" s="91"/>
      <c r="C13" s="93" t="s">
        <v>274</v>
      </c>
      <c r="D13" s="93"/>
      <c r="E13" s="90"/>
      <c r="F13" s="94" t="s">
        <v>262</v>
      </c>
      <c r="G13" s="92" t="s">
        <v>275</v>
      </c>
    </row>
    <row r="14" spans="1:7" ht="14.25">
      <c r="A14" s="90"/>
      <c r="B14" s="94" t="s">
        <v>257</v>
      </c>
      <c r="C14" s="92" t="s">
        <v>276</v>
      </c>
      <c r="D14" s="92"/>
      <c r="E14" s="90"/>
      <c r="F14" s="94" t="s">
        <v>277</v>
      </c>
      <c r="G14" s="92" t="s">
        <v>278</v>
      </c>
    </row>
    <row r="15" spans="1:7" ht="14.25">
      <c r="A15" s="90"/>
      <c r="B15" s="94" t="s">
        <v>255</v>
      </c>
      <c r="C15" s="92" t="s">
        <v>279</v>
      </c>
      <c r="D15" s="92"/>
      <c r="E15" s="89"/>
      <c r="F15" s="89"/>
      <c r="G15" s="89"/>
    </row>
    <row r="16" spans="1:7" ht="14.25">
      <c r="A16" s="90"/>
      <c r="B16" s="94" t="s">
        <v>259</v>
      </c>
      <c r="C16" s="92" t="s">
        <v>280</v>
      </c>
      <c r="D16" s="92"/>
      <c r="E16" s="89"/>
      <c r="F16" s="89"/>
      <c r="G16" s="89"/>
    </row>
    <row r="17" spans="1:7" ht="14.25">
      <c r="A17" s="92"/>
      <c r="B17" s="94" t="s">
        <v>281</v>
      </c>
      <c r="C17" s="92" t="s">
        <v>282</v>
      </c>
      <c r="D17" s="89"/>
      <c r="E17" s="89"/>
      <c r="F17" s="89"/>
      <c r="G17" s="89"/>
    </row>
    <row r="18" spans="1:7" ht="14.25">
      <c r="A18" s="89"/>
      <c r="B18" s="89"/>
      <c r="C18" s="89"/>
      <c r="D18" s="89"/>
      <c r="E18" s="89"/>
      <c r="F18" s="89"/>
      <c r="G18" s="89"/>
    </row>
  </sheetData>
  <mergeCells count="1">
    <mergeCell ref="A1:C1"/>
  </mergeCells>
  <phoneticPr fontId="2"/>
  <hyperlinks>
    <hyperlink ref="C3" location="'227'!A1" display="民事・行政事件数"/>
    <hyperlink ref="C4" location="'228'!A1" display="民事・行政訴訟新受理件数"/>
    <hyperlink ref="C6" location="'229(1)'!A1" display="登記事務取扱件数及び個数"/>
    <hyperlink ref="C7" location="'229(2)'!A1" display="登記事項証明書の交付等の件数"/>
    <hyperlink ref="C8" location="'230'!A1" display="人権侵犯事件の受理件数"/>
    <hyperlink ref="C9" location="'231'!A1" display="人権相談事件数･････････････････････････････････････････"/>
    <hyperlink ref="C10" location="'232'!A1" display="地方裁判所刑事事件数"/>
    <hyperlink ref="C11" location="'233'!A1" display="簡易裁判所刑事事件数"/>
    <hyperlink ref="C12" location="'234'!A1" display="検察事件数"/>
    <hyperlink ref="C14" location="'235(1)(2)(3)'!A1" display="家事審判事件"/>
    <hyperlink ref="C15" location="'235(1)(2)(3)'!A10" display="家事調停事件"/>
    <hyperlink ref="C16" location="'235(1)(2)(3)'!A17" display="人事訴訟事件"/>
    <hyperlink ref="G4" location="'236(1)'!A1" display="在所人員"/>
    <hyperlink ref="G8" location="'237'!A1" display="保護観察事件の受理及び終結人員"/>
    <hyperlink ref="G10" location="'238(1)'!A1" display="年次別刑法犯認知・検挙状況"/>
    <hyperlink ref="G11" location="'238(2)'!A1" display="月別刑法犯認知・検挙件数"/>
    <hyperlink ref="G12" location="'238(3)'!A1" display="刑法犯罪種別・犯行時の年齢別検挙人員"/>
    <hyperlink ref="G13" location="'238(4)'!A1" display="刑法犯罪種別・共犯形態別検挙件数"/>
    <hyperlink ref="G14" location="'238(5)'!A1" display="署別刑法犯認知・検挙状況"/>
    <hyperlink ref="C17" location="'235(4)'!A1" display="少年保護事件"/>
    <hyperlink ref="G5" location="'236 (2)'!A1" display="罪名別受刑者"/>
    <hyperlink ref="G6" location="'236 (3)'!A1" display="刑期別受刑者"/>
    <hyperlink ref="G7" location="'236 (4)'!A1" display="年齢別受刑者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6"/>
  <sheetViews>
    <sheetView showGridLines="0" zoomScaleNormal="100" zoomScaleSheetLayoutView="100" workbookViewId="0">
      <selection activeCell="B2" sqref="B2:M2"/>
    </sheetView>
  </sheetViews>
  <sheetFormatPr defaultRowHeight="13.5"/>
  <cols>
    <col min="1" max="1" width="14.125" style="20" bestFit="1" customWidth="1"/>
    <col min="2" max="2" width="8.625" style="20" customWidth="1"/>
    <col min="3" max="13" width="7.625" style="20" customWidth="1"/>
    <col min="14" max="14" width="9" style="26"/>
    <col min="15" max="16384" width="9" style="20"/>
  </cols>
  <sheetData>
    <row r="2" spans="1:14" ht="21" customHeight="1">
      <c r="A2" s="19"/>
      <c r="B2" s="125" t="s">
        <v>338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1:14" s="21" customFormat="1" ht="15" customHeight="1" thickBot="1"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60" t="s">
        <v>208</v>
      </c>
      <c r="N3" s="28"/>
    </row>
    <row r="4" spans="1:14" s="21" customFormat="1" ht="13.5" customHeight="1">
      <c r="B4" s="304" t="s">
        <v>26</v>
      </c>
      <c r="C4" s="305" t="s">
        <v>25</v>
      </c>
      <c r="D4" s="306"/>
      <c r="E4" s="306"/>
      <c r="F4" s="287" t="s">
        <v>339</v>
      </c>
      <c r="G4" s="288"/>
      <c r="H4" s="288"/>
      <c r="I4" s="288"/>
      <c r="J4" s="288"/>
      <c r="K4" s="288"/>
      <c r="L4" s="289"/>
      <c r="M4" s="307" t="s">
        <v>340</v>
      </c>
      <c r="N4" s="28"/>
    </row>
    <row r="5" spans="1:14" s="21" customFormat="1" ht="13.5" customHeight="1">
      <c r="B5" s="304"/>
      <c r="C5" s="308" t="s">
        <v>28</v>
      </c>
      <c r="D5" s="308" t="s">
        <v>29</v>
      </c>
      <c r="E5" s="308" t="s">
        <v>30</v>
      </c>
      <c r="F5" s="308" t="s">
        <v>28</v>
      </c>
      <c r="G5" s="308" t="s">
        <v>31</v>
      </c>
      <c r="H5" s="305" t="s">
        <v>27</v>
      </c>
      <c r="I5" s="306"/>
      <c r="J5" s="308" t="s">
        <v>33</v>
      </c>
      <c r="K5" s="309" t="s">
        <v>341</v>
      </c>
      <c r="L5" s="309" t="s">
        <v>342</v>
      </c>
      <c r="M5" s="310"/>
      <c r="N5" s="28"/>
    </row>
    <row r="6" spans="1:14" s="21" customFormat="1">
      <c r="B6" s="131"/>
      <c r="C6" s="311"/>
      <c r="D6" s="311"/>
      <c r="E6" s="311"/>
      <c r="F6" s="311"/>
      <c r="G6" s="311"/>
      <c r="H6" s="312" t="s">
        <v>32</v>
      </c>
      <c r="I6" s="170" t="s">
        <v>6</v>
      </c>
      <c r="J6" s="311"/>
      <c r="K6" s="313"/>
      <c r="L6" s="313"/>
      <c r="M6" s="314"/>
      <c r="N6" s="28"/>
    </row>
    <row r="7" spans="1:14" ht="23.1" customHeight="1">
      <c r="B7" s="315" t="s">
        <v>343</v>
      </c>
      <c r="C7" s="141">
        <v>10463</v>
      </c>
      <c r="D7" s="141">
        <v>50</v>
      </c>
      <c r="E7" s="141">
        <v>10413</v>
      </c>
      <c r="F7" s="141">
        <v>10372</v>
      </c>
      <c r="G7" s="141">
        <v>3026</v>
      </c>
      <c r="H7" s="141">
        <v>4670</v>
      </c>
      <c r="I7" s="141">
        <v>307</v>
      </c>
      <c r="J7" s="141">
        <v>10</v>
      </c>
      <c r="K7" s="141">
        <v>689</v>
      </c>
      <c r="L7" s="141">
        <v>1670</v>
      </c>
      <c r="M7" s="141">
        <v>91</v>
      </c>
    </row>
    <row r="8" spans="1:14" ht="23.1" customHeight="1">
      <c r="B8" s="316" t="s">
        <v>344</v>
      </c>
      <c r="C8" s="153">
        <v>9962</v>
      </c>
      <c r="D8" s="153">
        <v>91</v>
      </c>
      <c r="E8" s="153">
        <v>9871</v>
      </c>
      <c r="F8" s="153">
        <v>9943</v>
      </c>
      <c r="G8" s="153">
        <v>2845</v>
      </c>
      <c r="H8" s="153">
        <v>4747</v>
      </c>
      <c r="I8" s="153">
        <v>372</v>
      </c>
      <c r="J8" s="153">
        <v>2</v>
      </c>
      <c r="K8" s="153">
        <v>581</v>
      </c>
      <c r="L8" s="153">
        <v>1396</v>
      </c>
      <c r="M8" s="153">
        <v>19</v>
      </c>
    </row>
    <row r="9" spans="1:14" ht="23.1" customHeight="1">
      <c r="B9" s="316" t="s">
        <v>345</v>
      </c>
      <c r="C9" s="147">
        <v>9003</v>
      </c>
      <c r="D9" s="153">
        <v>19</v>
      </c>
      <c r="E9" s="153">
        <v>8984</v>
      </c>
      <c r="F9" s="153">
        <v>8765</v>
      </c>
      <c r="G9" s="153">
        <v>2445</v>
      </c>
      <c r="H9" s="153">
        <v>4316</v>
      </c>
      <c r="I9" s="153">
        <v>319</v>
      </c>
      <c r="J9" s="153">
        <v>1</v>
      </c>
      <c r="K9" s="153">
        <v>548</v>
      </c>
      <c r="L9" s="153">
        <v>1136</v>
      </c>
      <c r="M9" s="153">
        <v>238</v>
      </c>
    </row>
    <row r="10" spans="1:14" ht="23.1" customHeight="1">
      <c r="B10" s="316" t="s">
        <v>346</v>
      </c>
      <c r="C10" s="147">
        <v>8443</v>
      </c>
      <c r="D10" s="153">
        <v>238</v>
      </c>
      <c r="E10" s="153">
        <v>8205</v>
      </c>
      <c r="F10" s="153">
        <v>8395</v>
      </c>
      <c r="G10" s="153">
        <v>2551</v>
      </c>
      <c r="H10" s="153">
        <v>3976</v>
      </c>
      <c r="I10" s="153">
        <v>266</v>
      </c>
      <c r="J10" s="153">
        <v>3</v>
      </c>
      <c r="K10" s="153">
        <v>443</v>
      </c>
      <c r="L10" s="153">
        <v>1156</v>
      </c>
      <c r="M10" s="153">
        <v>48</v>
      </c>
    </row>
    <row r="11" spans="1:14" ht="23.1" customHeight="1" thickBot="1">
      <c r="B11" s="317" t="s">
        <v>347</v>
      </c>
      <c r="C11" s="318">
        <v>7823</v>
      </c>
      <c r="D11" s="319">
        <v>48</v>
      </c>
      <c r="E11" s="320">
        <v>7775</v>
      </c>
      <c r="F11" s="320">
        <v>7769</v>
      </c>
      <c r="G11" s="320">
        <v>2524</v>
      </c>
      <c r="H11" s="320">
        <v>3439</v>
      </c>
      <c r="I11" s="319">
        <v>261</v>
      </c>
      <c r="J11" s="321" t="s">
        <v>348</v>
      </c>
      <c r="K11" s="319">
        <v>362</v>
      </c>
      <c r="L11" s="320">
        <v>1183</v>
      </c>
      <c r="M11" s="319">
        <v>54</v>
      </c>
    </row>
    <row r="12" spans="1:14" ht="16.5" customHeight="1">
      <c r="B12" s="156" t="s">
        <v>34</v>
      </c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</row>
    <row r="13" spans="1:14" ht="9.9499999999999993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4" ht="9.9499999999999993" customHeight="1"/>
    <row r="15" spans="1:14" ht="9.9499999999999993" customHeight="1"/>
    <row r="16" spans="1:14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</sheetData>
  <mergeCells count="12">
    <mergeCell ref="B4:B6"/>
    <mergeCell ref="M4:M6"/>
    <mergeCell ref="B2:M2"/>
    <mergeCell ref="F4:L4"/>
    <mergeCell ref="J5:J6"/>
    <mergeCell ref="L5:L6"/>
    <mergeCell ref="K5:K6"/>
    <mergeCell ref="C5:C6"/>
    <mergeCell ref="D5:D6"/>
    <mergeCell ref="E5:E6"/>
    <mergeCell ref="F5:F6"/>
    <mergeCell ref="G5:G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3"/>
  <sheetViews>
    <sheetView showGridLines="0" zoomScaleNormal="100" zoomScaleSheetLayoutView="110" workbookViewId="0">
      <selection activeCell="B2" sqref="B2:G2"/>
    </sheetView>
  </sheetViews>
  <sheetFormatPr defaultRowHeight="13.5"/>
  <cols>
    <col min="1" max="1" width="14.125" style="20" bestFit="1" customWidth="1"/>
    <col min="2" max="2" width="8.625" style="20" customWidth="1"/>
    <col min="3" max="7" width="16.625" style="20" customWidth="1"/>
    <col min="8" max="8" width="9" style="26"/>
    <col min="9" max="16384" width="9" style="20"/>
  </cols>
  <sheetData>
    <row r="2" spans="1:8" ht="18.75">
      <c r="A2" s="19"/>
      <c r="B2" s="125" t="s">
        <v>349</v>
      </c>
      <c r="C2" s="125"/>
      <c r="D2" s="125"/>
      <c r="E2" s="125"/>
      <c r="F2" s="125"/>
      <c r="G2" s="125"/>
    </row>
    <row r="3" spans="1:8" ht="15" customHeight="1" thickBot="1">
      <c r="B3" s="322" t="s">
        <v>350</v>
      </c>
      <c r="C3" s="323"/>
      <c r="D3" s="323"/>
      <c r="E3" s="323"/>
      <c r="F3" s="38"/>
      <c r="G3" s="160" t="s">
        <v>351</v>
      </c>
      <c r="H3" s="20"/>
    </row>
    <row r="4" spans="1:8" s="24" customFormat="1">
      <c r="B4" s="127" t="s">
        <v>9</v>
      </c>
      <c r="C4" s="324" t="s">
        <v>352</v>
      </c>
      <c r="D4" s="199"/>
      <c r="E4" s="200"/>
      <c r="F4" s="243" t="s">
        <v>38</v>
      </c>
      <c r="G4" s="244" t="s">
        <v>39</v>
      </c>
    </row>
    <row r="5" spans="1:8" s="24" customFormat="1">
      <c r="B5" s="130"/>
      <c r="C5" s="247" t="s">
        <v>35</v>
      </c>
      <c r="D5" s="247" t="s">
        <v>36</v>
      </c>
      <c r="E5" s="247" t="s">
        <v>37</v>
      </c>
      <c r="F5" s="248"/>
      <c r="G5" s="239"/>
    </row>
    <row r="6" spans="1:8" ht="13.5" customHeight="1">
      <c r="B6" s="216" t="s">
        <v>353</v>
      </c>
      <c r="C6" s="147">
        <v>4737</v>
      </c>
      <c r="D6" s="141">
        <v>335</v>
      </c>
      <c r="E6" s="141">
        <v>4402</v>
      </c>
      <c r="F6" s="141">
        <v>4415</v>
      </c>
      <c r="G6" s="141">
        <v>322</v>
      </c>
      <c r="H6" s="20"/>
    </row>
    <row r="7" spans="1:8" ht="13.5" customHeight="1">
      <c r="B7" s="216">
        <v>27</v>
      </c>
      <c r="C7" s="147">
        <v>5018</v>
      </c>
      <c r="D7" s="153">
        <v>322</v>
      </c>
      <c r="E7" s="153">
        <v>4696</v>
      </c>
      <c r="F7" s="153">
        <v>4698</v>
      </c>
      <c r="G7" s="153">
        <v>320</v>
      </c>
      <c r="H7" s="20"/>
    </row>
    <row r="8" spans="1:8" ht="13.5" customHeight="1" thickBot="1">
      <c r="B8" s="325">
        <v>28</v>
      </c>
      <c r="C8" s="159">
        <v>5094</v>
      </c>
      <c r="D8" s="163">
        <v>320</v>
      </c>
      <c r="E8" s="163">
        <v>4774</v>
      </c>
      <c r="F8" s="163">
        <v>4786</v>
      </c>
      <c r="G8" s="163">
        <v>308</v>
      </c>
      <c r="H8" s="20"/>
    </row>
    <row r="9" spans="1:8" ht="16.5" customHeight="1">
      <c r="B9" s="326"/>
      <c r="C9" s="327"/>
      <c r="D9" s="327"/>
      <c r="E9" s="327"/>
      <c r="F9" s="327"/>
      <c r="G9" s="327"/>
      <c r="H9" s="20"/>
    </row>
    <row r="10" spans="1:8" ht="15" customHeight="1" thickBot="1">
      <c r="B10" s="322" t="s">
        <v>354</v>
      </c>
      <c r="C10" s="323"/>
      <c r="D10" s="323"/>
      <c r="E10" s="323"/>
      <c r="F10" s="38"/>
      <c r="G10" s="160" t="s">
        <v>351</v>
      </c>
      <c r="H10" s="20"/>
    </row>
    <row r="11" spans="1:8" s="24" customFormat="1">
      <c r="B11" s="204" t="s">
        <v>9</v>
      </c>
      <c r="C11" s="328" t="s">
        <v>352</v>
      </c>
      <c r="D11" s="329"/>
      <c r="E11" s="330"/>
      <c r="F11" s="331" t="s">
        <v>38</v>
      </c>
      <c r="G11" s="238" t="s">
        <v>39</v>
      </c>
    </row>
    <row r="12" spans="1:8" s="24" customFormat="1">
      <c r="B12" s="130"/>
      <c r="C12" s="247" t="s">
        <v>35</v>
      </c>
      <c r="D12" s="247" t="s">
        <v>36</v>
      </c>
      <c r="E12" s="247" t="s">
        <v>37</v>
      </c>
      <c r="F12" s="248"/>
      <c r="G12" s="239"/>
    </row>
    <row r="13" spans="1:8" ht="13.5" customHeight="1">
      <c r="B13" s="216" t="s">
        <v>353</v>
      </c>
      <c r="C13" s="147">
        <v>1173</v>
      </c>
      <c r="D13" s="156">
        <v>344</v>
      </c>
      <c r="E13" s="156">
        <v>829</v>
      </c>
      <c r="F13" s="156">
        <v>876</v>
      </c>
      <c r="G13" s="156">
        <v>297</v>
      </c>
      <c r="H13" s="20"/>
    </row>
    <row r="14" spans="1:8" ht="13.5" customHeight="1">
      <c r="B14" s="216">
        <v>27</v>
      </c>
      <c r="C14" s="147">
        <v>1138</v>
      </c>
      <c r="D14" s="153">
        <v>327</v>
      </c>
      <c r="E14" s="153">
        <v>811</v>
      </c>
      <c r="F14" s="153">
        <v>825</v>
      </c>
      <c r="G14" s="153">
        <v>313</v>
      </c>
      <c r="H14" s="20"/>
    </row>
    <row r="15" spans="1:8" ht="13.5" customHeight="1" thickBot="1">
      <c r="B15" s="325">
        <v>28</v>
      </c>
      <c r="C15" s="159">
        <v>1151</v>
      </c>
      <c r="D15" s="163">
        <v>313</v>
      </c>
      <c r="E15" s="163">
        <v>838</v>
      </c>
      <c r="F15" s="163">
        <v>837</v>
      </c>
      <c r="G15" s="163">
        <v>314</v>
      </c>
      <c r="H15" s="20"/>
    </row>
    <row r="16" spans="1:8" ht="16.5" customHeight="1">
      <c r="B16" s="1"/>
      <c r="C16" s="1"/>
      <c r="D16" s="1"/>
      <c r="E16" s="1"/>
      <c r="F16" s="1"/>
      <c r="G16" s="1"/>
    </row>
    <row r="17" spans="2:7" ht="15" thickBot="1">
      <c r="B17" s="322" t="s">
        <v>355</v>
      </c>
      <c r="C17" s="323"/>
      <c r="D17" s="323"/>
      <c r="E17" s="323"/>
      <c r="F17" s="38"/>
      <c r="G17" s="160" t="s">
        <v>351</v>
      </c>
    </row>
    <row r="18" spans="2:7" ht="13.5" customHeight="1">
      <c r="B18" s="204" t="s">
        <v>9</v>
      </c>
      <c r="C18" s="328" t="s">
        <v>352</v>
      </c>
      <c r="D18" s="329"/>
      <c r="E18" s="330"/>
      <c r="F18" s="331" t="s">
        <v>38</v>
      </c>
      <c r="G18" s="238" t="s">
        <v>39</v>
      </c>
    </row>
    <row r="19" spans="2:7" ht="13.5" customHeight="1">
      <c r="B19" s="130"/>
      <c r="C19" s="247" t="s">
        <v>35</v>
      </c>
      <c r="D19" s="247" t="s">
        <v>36</v>
      </c>
      <c r="E19" s="247" t="s">
        <v>37</v>
      </c>
      <c r="F19" s="248"/>
      <c r="G19" s="239"/>
    </row>
    <row r="20" spans="2:7" ht="13.5" customHeight="1">
      <c r="B20" s="216" t="s">
        <v>353</v>
      </c>
      <c r="C20" s="332">
        <v>134</v>
      </c>
      <c r="D20" s="217">
        <v>70</v>
      </c>
      <c r="E20" s="217">
        <v>64</v>
      </c>
      <c r="F20" s="217">
        <v>76</v>
      </c>
      <c r="G20" s="217">
        <v>58</v>
      </c>
    </row>
    <row r="21" spans="2:7" ht="13.5" customHeight="1">
      <c r="B21" s="216">
        <v>27</v>
      </c>
      <c r="C21" s="332">
        <v>89</v>
      </c>
      <c r="D21" s="217">
        <v>51</v>
      </c>
      <c r="E21" s="217">
        <v>38</v>
      </c>
      <c r="F21" s="217">
        <v>46</v>
      </c>
      <c r="G21" s="217">
        <v>43</v>
      </c>
    </row>
    <row r="22" spans="2:7" ht="13.5" customHeight="1" thickBot="1">
      <c r="B22" s="325">
        <v>28</v>
      </c>
      <c r="C22" s="333">
        <v>100</v>
      </c>
      <c r="D22" s="220">
        <v>43</v>
      </c>
      <c r="E22" s="220">
        <v>57</v>
      </c>
      <c r="F22" s="220">
        <v>53</v>
      </c>
      <c r="G22" s="220">
        <v>47</v>
      </c>
    </row>
    <row r="23" spans="2:7" ht="16.5" customHeight="1">
      <c r="B23" s="55"/>
      <c r="C23" s="55"/>
      <c r="D23" s="55"/>
      <c r="E23" s="55"/>
      <c r="F23" s="55"/>
      <c r="G23" s="55"/>
    </row>
  </sheetData>
  <mergeCells count="13">
    <mergeCell ref="B18:B19"/>
    <mergeCell ref="C18:E18"/>
    <mergeCell ref="F18:F19"/>
    <mergeCell ref="G18:G19"/>
    <mergeCell ref="B2:G2"/>
    <mergeCell ref="B11:B12"/>
    <mergeCell ref="B4:B5"/>
    <mergeCell ref="G4:G5"/>
    <mergeCell ref="F4:F5"/>
    <mergeCell ref="C4:E4"/>
    <mergeCell ref="C11:E11"/>
    <mergeCell ref="G11:G12"/>
    <mergeCell ref="F11:F1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showGridLines="0" zoomScaleNormal="100" zoomScaleSheetLayoutView="130" workbookViewId="0">
      <selection activeCell="C16" sqref="C16"/>
    </sheetView>
  </sheetViews>
  <sheetFormatPr defaultRowHeight="13.5"/>
  <cols>
    <col min="1" max="1" width="14.125" style="20" bestFit="1" customWidth="1"/>
    <col min="2" max="2" width="8.625" style="20" customWidth="1"/>
    <col min="3" max="5" width="27.625" style="20" customWidth="1"/>
    <col min="6" max="6" width="9" style="26"/>
    <col min="7" max="16384" width="9" style="20"/>
  </cols>
  <sheetData>
    <row r="2" spans="1:6" ht="21">
      <c r="A2" s="19"/>
      <c r="B2" s="334" t="s">
        <v>356</v>
      </c>
      <c r="C2" s="334"/>
      <c r="D2" s="334"/>
      <c r="E2" s="334"/>
    </row>
    <row r="3" spans="1:6" s="21" customFormat="1" ht="13.5" customHeight="1">
      <c r="A3" s="19"/>
      <c r="B3" s="335"/>
      <c r="C3" s="53"/>
      <c r="D3" s="53"/>
      <c r="E3" s="165"/>
      <c r="F3" s="28"/>
    </row>
    <row r="4" spans="1:6" ht="15" thickBot="1">
      <c r="B4" s="336" t="s">
        <v>357</v>
      </c>
      <c r="C4" s="171"/>
      <c r="D4" s="171"/>
      <c r="E4" s="160" t="s">
        <v>358</v>
      </c>
      <c r="F4" s="20"/>
    </row>
    <row r="5" spans="1:6" s="21" customFormat="1" ht="13.5" customHeight="1">
      <c r="B5" s="337" t="s">
        <v>9</v>
      </c>
      <c r="C5" s="338" t="s">
        <v>40</v>
      </c>
      <c r="D5" s="338" t="s">
        <v>41</v>
      </c>
      <c r="E5" s="338" t="s">
        <v>42</v>
      </c>
    </row>
    <row r="6" spans="1:6" ht="13.5" customHeight="1">
      <c r="B6" s="216" t="s">
        <v>353</v>
      </c>
      <c r="C6" s="147">
        <v>602</v>
      </c>
      <c r="D6" s="153">
        <v>477</v>
      </c>
      <c r="E6" s="153">
        <v>125</v>
      </c>
      <c r="F6" s="20"/>
    </row>
    <row r="7" spans="1:6" ht="13.5" customHeight="1">
      <c r="B7" s="216">
        <v>27</v>
      </c>
      <c r="C7" s="147">
        <v>510</v>
      </c>
      <c r="D7" s="153">
        <v>426</v>
      </c>
      <c r="E7" s="153">
        <v>84</v>
      </c>
      <c r="F7" s="20"/>
    </row>
    <row r="8" spans="1:6" ht="13.5" customHeight="1" thickBot="1">
      <c r="B8" s="325">
        <v>28</v>
      </c>
      <c r="C8" s="159">
        <v>412</v>
      </c>
      <c r="D8" s="163">
        <v>295</v>
      </c>
      <c r="E8" s="163">
        <v>117</v>
      </c>
      <c r="F8" s="20"/>
    </row>
    <row r="9" spans="1:6" ht="16.5" customHeight="1">
      <c r="B9" s="139" t="s">
        <v>359</v>
      </c>
      <c r="C9" s="139"/>
      <c r="D9" s="139"/>
      <c r="E9" s="139"/>
      <c r="F9" s="20"/>
    </row>
    <row r="10" spans="1:6" ht="16.5" customHeight="1">
      <c r="B10" s="139" t="s">
        <v>360</v>
      </c>
      <c r="C10" s="139"/>
      <c r="D10" s="139"/>
      <c r="E10" s="139"/>
    </row>
    <row r="11" spans="1:6" ht="16.5" customHeight="1">
      <c r="B11" s="139" t="s">
        <v>43</v>
      </c>
      <c r="C11" s="139"/>
      <c r="D11" s="139"/>
      <c r="E11" s="139"/>
    </row>
  </sheetData>
  <mergeCells count="1">
    <mergeCell ref="B2:E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93"/>
  <sheetViews>
    <sheetView showGridLines="0" zoomScaleNormal="100" zoomScaleSheetLayoutView="100" workbookViewId="0">
      <selection activeCell="G11" sqref="G11"/>
    </sheetView>
  </sheetViews>
  <sheetFormatPr defaultRowHeight="13.5"/>
  <cols>
    <col min="1" max="1" width="14.125" style="20" bestFit="1" customWidth="1"/>
    <col min="2" max="2" width="9.125" style="20" customWidth="1"/>
    <col min="3" max="4" width="5.625" style="20" customWidth="1"/>
    <col min="5" max="5" width="4.625" style="20" customWidth="1"/>
    <col min="6" max="7" width="5.625" style="20" customWidth="1"/>
    <col min="8" max="8" width="4.625" style="20" customWidth="1"/>
    <col min="9" max="13" width="4.25" style="20" customWidth="1"/>
    <col min="14" max="14" width="4.25" style="26" customWidth="1"/>
    <col min="15" max="20" width="4.25" style="20" customWidth="1"/>
    <col min="21" max="16384" width="9" style="20"/>
  </cols>
  <sheetData>
    <row r="2" spans="1:20" ht="20.25" customHeight="1">
      <c r="A2" s="19"/>
      <c r="B2" s="125" t="s">
        <v>361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</row>
    <row r="3" spans="1:20" ht="15" thickBot="1">
      <c r="B3" s="339" t="s">
        <v>362</v>
      </c>
      <c r="C3" s="339"/>
      <c r="D3" s="339"/>
      <c r="E3" s="339"/>
      <c r="F3" s="339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172"/>
      <c r="S3" s="340"/>
      <c r="T3" s="160" t="s">
        <v>209</v>
      </c>
    </row>
    <row r="4" spans="1:20" s="21" customFormat="1" ht="13.5" customHeight="1">
      <c r="B4" s="128" t="s">
        <v>363</v>
      </c>
      <c r="C4" s="287" t="s">
        <v>44</v>
      </c>
      <c r="D4" s="288"/>
      <c r="E4" s="289"/>
      <c r="F4" s="287" t="s">
        <v>45</v>
      </c>
      <c r="G4" s="288"/>
      <c r="H4" s="289"/>
      <c r="I4" s="287" t="s">
        <v>46</v>
      </c>
      <c r="J4" s="288"/>
      <c r="K4" s="289"/>
      <c r="L4" s="287" t="s">
        <v>47</v>
      </c>
      <c r="M4" s="288"/>
      <c r="N4" s="289"/>
      <c r="O4" s="129" t="s">
        <v>48</v>
      </c>
      <c r="P4" s="127"/>
      <c r="Q4" s="128"/>
      <c r="R4" s="324" t="s">
        <v>49</v>
      </c>
      <c r="S4" s="199"/>
      <c r="T4" s="199"/>
    </row>
    <row r="5" spans="1:20" s="21" customFormat="1" ht="13.5" customHeight="1">
      <c r="B5" s="131"/>
      <c r="C5" s="168" t="s">
        <v>24</v>
      </c>
      <c r="D5" s="168" t="s">
        <v>50</v>
      </c>
      <c r="E5" s="168" t="s">
        <v>51</v>
      </c>
      <c r="F5" s="168" t="s">
        <v>5</v>
      </c>
      <c r="G5" s="168" t="s">
        <v>50</v>
      </c>
      <c r="H5" s="168" t="s">
        <v>51</v>
      </c>
      <c r="I5" s="168" t="s">
        <v>5</v>
      </c>
      <c r="J5" s="168" t="s">
        <v>50</v>
      </c>
      <c r="K5" s="168" t="s">
        <v>51</v>
      </c>
      <c r="L5" s="168" t="s">
        <v>5</v>
      </c>
      <c r="M5" s="168" t="s">
        <v>50</v>
      </c>
      <c r="N5" s="341" t="s">
        <v>51</v>
      </c>
      <c r="O5" s="342" t="s">
        <v>5</v>
      </c>
      <c r="P5" s="343" t="s">
        <v>50</v>
      </c>
      <c r="Q5" s="247" t="s">
        <v>51</v>
      </c>
      <c r="R5" s="247" t="s">
        <v>5</v>
      </c>
      <c r="S5" s="247" t="s">
        <v>50</v>
      </c>
      <c r="T5" s="247" t="s">
        <v>51</v>
      </c>
    </row>
    <row r="6" spans="1:20" ht="13.5" customHeight="1">
      <c r="B6" s="216" t="s">
        <v>302</v>
      </c>
      <c r="C6" s="344">
        <v>703</v>
      </c>
      <c r="D6" s="345">
        <v>697</v>
      </c>
      <c r="E6" s="345">
        <v>6</v>
      </c>
      <c r="F6" s="345">
        <v>669</v>
      </c>
      <c r="G6" s="345">
        <v>667</v>
      </c>
      <c r="H6" s="345">
        <v>2</v>
      </c>
      <c r="I6" s="345">
        <v>27</v>
      </c>
      <c r="J6" s="345">
        <v>23</v>
      </c>
      <c r="K6" s="345">
        <v>4</v>
      </c>
      <c r="L6" s="345" t="s">
        <v>195</v>
      </c>
      <c r="M6" s="345" t="s">
        <v>195</v>
      </c>
      <c r="N6" s="345" t="s">
        <v>195</v>
      </c>
      <c r="O6" s="345">
        <v>7</v>
      </c>
      <c r="P6" s="345">
        <v>7</v>
      </c>
      <c r="Q6" s="345" t="s">
        <v>195</v>
      </c>
      <c r="R6" s="345" t="s">
        <v>195</v>
      </c>
      <c r="S6" s="345" t="s">
        <v>195</v>
      </c>
      <c r="T6" s="345" t="s">
        <v>195</v>
      </c>
    </row>
    <row r="7" spans="1:20" ht="13.5" customHeight="1">
      <c r="B7" s="346" t="s">
        <v>291</v>
      </c>
      <c r="C7" s="344">
        <v>688</v>
      </c>
      <c r="D7" s="345">
        <v>682</v>
      </c>
      <c r="E7" s="345">
        <v>6</v>
      </c>
      <c r="F7" s="345">
        <v>652</v>
      </c>
      <c r="G7" s="345">
        <v>649</v>
      </c>
      <c r="H7" s="345">
        <v>3</v>
      </c>
      <c r="I7" s="345">
        <v>29</v>
      </c>
      <c r="J7" s="345">
        <v>27</v>
      </c>
      <c r="K7" s="345">
        <v>2</v>
      </c>
      <c r="L7" s="345" t="s">
        <v>195</v>
      </c>
      <c r="M7" s="345" t="s">
        <v>195</v>
      </c>
      <c r="N7" s="345" t="s">
        <v>195</v>
      </c>
      <c r="O7" s="345">
        <v>7</v>
      </c>
      <c r="P7" s="345">
        <v>6</v>
      </c>
      <c r="Q7" s="345">
        <v>1</v>
      </c>
      <c r="R7" s="345" t="s">
        <v>195</v>
      </c>
      <c r="S7" s="345" t="s">
        <v>195</v>
      </c>
      <c r="T7" s="345" t="s">
        <v>195</v>
      </c>
    </row>
    <row r="8" spans="1:20" ht="13.5" customHeight="1" thickBot="1">
      <c r="B8" s="219" t="s">
        <v>292</v>
      </c>
      <c r="C8" s="347">
        <f>SUM(D8:E8)</f>
        <v>640</v>
      </c>
      <c r="D8" s="319">
        <v>632</v>
      </c>
      <c r="E8" s="319">
        <v>8</v>
      </c>
      <c r="F8" s="319">
        <f>SUM(G8:H8)</f>
        <v>607</v>
      </c>
      <c r="G8" s="319">
        <v>605</v>
      </c>
      <c r="H8" s="319">
        <v>2</v>
      </c>
      <c r="I8" s="319">
        <f>SUM(J8:K8)</f>
        <v>31</v>
      </c>
      <c r="J8" s="319">
        <v>26</v>
      </c>
      <c r="K8" s="319">
        <v>5</v>
      </c>
      <c r="L8" s="321">
        <v>1</v>
      </c>
      <c r="M8" s="321" t="s">
        <v>195</v>
      </c>
      <c r="N8" s="321">
        <v>1</v>
      </c>
      <c r="O8" s="319">
        <f>SUM(P8:R8)</f>
        <v>1</v>
      </c>
      <c r="P8" s="319">
        <v>1</v>
      </c>
      <c r="Q8" s="321" t="s">
        <v>315</v>
      </c>
      <c r="R8" s="348" t="s">
        <v>315</v>
      </c>
      <c r="S8" s="348" t="s">
        <v>315</v>
      </c>
      <c r="T8" s="348" t="s">
        <v>315</v>
      </c>
    </row>
    <row r="9" spans="1:20" ht="9.9499999999999993" customHeight="1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349"/>
      <c r="O9" s="1"/>
      <c r="P9" s="1"/>
      <c r="Q9" s="1"/>
      <c r="R9" s="1"/>
      <c r="S9" s="1"/>
      <c r="T9" s="1"/>
    </row>
    <row r="10" spans="1:20" ht="9.9499999999999993" customHeight="1"/>
    <row r="11" spans="1:20" ht="9.9499999999999993" customHeight="1"/>
    <row r="12" spans="1:20" ht="9.9499999999999993" customHeight="1"/>
    <row r="13" spans="1:20" ht="9.9499999999999993" customHeight="1"/>
    <row r="14" spans="1:20" ht="9.9499999999999993" customHeight="1"/>
    <row r="15" spans="1:20" ht="9.9499999999999993" customHeight="1"/>
    <row r="16" spans="1:20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</sheetData>
  <mergeCells count="9">
    <mergeCell ref="B2:T2"/>
    <mergeCell ref="F4:H4"/>
    <mergeCell ref="C4:E4"/>
    <mergeCell ref="B4:B5"/>
    <mergeCell ref="R4:T4"/>
    <mergeCell ref="O4:Q4"/>
    <mergeCell ref="L4:N4"/>
    <mergeCell ref="I4:K4"/>
    <mergeCell ref="B3:F3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"/>
  <sheetViews>
    <sheetView showGridLines="0" topLeftCell="B1" zoomScaleNormal="100" zoomScaleSheetLayoutView="150" workbookViewId="0">
      <selection activeCell="U14" sqref="U14"/>
    </sheetView>
  </sheetViews>
  <sheetFormatPr defaultRowHeight="13.5"/>
  <cols>
    <col min="1" max="1" width="14.125" style="20" bestFit="1" customWidth="1"/>
    <col min="2" max="2" width="14.125" style="20" customWidth="1"/>
    <col min="3" max="3" width="8.625" style="20" customWidth="1"/>
    <col min="4" max="4" width="5" style="20" customWidth="1"/>
    <col min="5" max="7" width="3.625" style="20" customWidth="1"/>
    <col min="8" max="14" width="3.125" style="20" customWidth="1"/>
    <col min="15" max="15" width="3.125" style="26" customWidth="1"/>
    <col min="16" max="16" width="3.625" style="20" customWidth="1"/>
    <col min="17" max="19" width="3.125" style="20" customWidth="1"/>
    <col min="20" max="21" width="2.5" style="20" customWidth="1"/>
    <col min="22" max="22" width="3.125" style="20" customWidth="1"/>
    <col min="23" max="23" width="3.625" style="20" customWidth="1"/>
    <col min="24" max="25" width="2.375" style="20" customWidth="1"/>
    <col min="26" max="26" width="2.375" style="18" customWidth="1"/>
    <col min="27" max="29" width="2.375" style="17" customWidth="1"/>
    <col min="30" max="30" width="3.25" style="20" customWidth="1"/>
    <col min="31" max="16384" width="9" style="20"/>
  </cols>
  <sheetData>
    <row r="2" spans="1:31" ht="21">
      <c r="A2" s="19"/>
      <c r="B2" s="19"/>
      <c r="C2" s="334" t="s">
        <v>361</v>
      </c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B2" s="334"/>
      <c r="AC2" s="334"/>
      <c r="AD2" s="334"/>
    </row>
    <row r="3" spans="1:31" s="21" customFormat="1" ht="15" customHeight="1" thickBot="1">
      <c r="A3" s="19"/>
      <c r="B3" s="19"/>
      <c r="C3" s="339" t="s">
        <v>364</v>
      </c>
      <c r="D3" s="339"/>
      <c r="E3" s="339"/>
      <c r="F3" s="339"/>
      <c r="G3" s="339"/>
      <c r="H3" s="339"/>
      <c r="I3" s="339"/>
      <c r="J3" s="339"/>
      <c r="K3" s="171"/>
      <c r="L3" s="3"/>
      <c r="M3" s="171"/>
      <c r="N3" s="171"/>
      <c r="O3" s="171"/>
      <c r="P3" s="3"/>
      <c r="Q3" s="3"/>
      <c r="R3" s="171"/>
      <c r="S3" s="171"/>
      <c r="T3" s="171"/>
      <c r="U3" s="171"/>
      <c r="V3" s="171"/>
      <c r="W3" s="171"/>
      <c r="X3" s="171"/>
      <c r="Y3" s="171"/>
      <c r="Z3" s="172"/>
      <c r="AA3" s="171"/>
      <c r="AB3" s="350"/>
      <c r="AC3" s="350"/>
      <c r="AD3" s="160" t="s">
        <v>209</v>
      </c>
    </row>
    <row r="4" spans="1:31" s="22" customFormat="1" ht="21.6" customHeight="1">
      <c r="C4" s="304" t="s">
        <v>9</v>
      </c>
      <c r="D4" s="351" t="s">
        <v>112</v>
      </c>
      <c r="E4" s="138" t="s">
        <v>365</v>
      </c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1"/>
      <c r="W4" s="328" t="s">
        <v>366</v>
      </c>
      <c r="X4" s="329"/>
      <c r="Y4" s="329"/>
      <c r="Z4" s="329"/>
      <c r="AA4" s="329"/>
      <c r="AB4" s="329"/>
      <c r="AC4" s="329"/>
      <c r="AD4" s="329"/>
    </row>
    <row r="5" spans="1:31" s="22" customFormat="1" ht="78" customHeight="1">
      <c r="C5" s="352"/>
      <c r="D5" s="353"/>
      <c r="E5" s="354" t="s">
        <v>5</v>
      </c>
      <c r="F5" s="354" t="s">
        <v>101</v>
      </c>
      <c r="G5" s="354" t="s">
        <v>102</v>
      </c>
      <c r="H5" s="354" t="s">
        <v>103</v>
      </c>
      <c r="I5" s="354" t="s">
        <v>104</v>
      </c>
      <c r="J5" s="354" t="s">
        <v>105</v>
      </c>
      <c r="K5" s="354" t="s">
        <v>113</v>
      </c>
      <c r="L5" s="354" t="s">
        <v>106</v>
      </c>
      <c r="M5" s="354" t="s">
        <v>367</v>
      </c>
      <c r="N5" s="355" t="s">
        <v>368</v>
      </c>
      <c r="O5" s="354" t="s">
        <v>107</v>
      </c>
      <c r="P5" s="354" t="s">
        <v>108</v>
      </c>
      <c r="Q5" s="354" t="s">
        <v>109</v>
      </c>
      <c r="R5" s="354" t="s">
        <v>110</v>
      </c>
      <c r="S5" s="354" t="s">
        <v>111</v>
      </c>
      <c r="T5" s="356" t="s">
        <v>114</v>
      </c>
      <c r="U5" s="357" t="s">
        <v>115</v>
      </c>
      <c r="V5" s="354" t="s">
        <v>6</v>
      </c>
      <c r="W5" s="354" t="s">
        <v>5</v>
      </c>
      <c r="X5" s="356" t="s">
        <v>116</v>
      </c>
      <c r="Y5" s="358" t="s">
        <v>117</v>
      </c>
      <c r="Z5" s="359" t="s">
        <v>118</v>
      </c>
      <c r="AA5" s="360" t="s">
        <v>119</v>
      </c>
      <c r="AB5" s="361" t="s">
        <v>120</v>
      </c>
      <c r="AC5" s="362" t="s">
        <v>121</v>
      </c>
      <c r="AD5" s="354" t="s">
        <v>6</v>
      </c>
      <c r="AE5" s="34"/>
    </row>
    <row r="6" spans="1:31" s="23" customFormat="1" ht="13.5" customHeight="1">
      <c r="C6" s="346" t="s">
        <v>289</v>
      </c>
      <c r="D6" s="363">
        <v>669</v>
      </c>
      <c r="E6" s="60">
        <v>584</v>
      </c>
      <c r="F6" s="60">
        <v>28</v>
      </c>
      <c r="G6" s="60">
        <v>240</v>
      </c>
      <c r="H6" s="60">
        <v>16</v>
      </c>
      <c r="I6" s="60">
        <v>4</v>
      </c>
      <c r="J6" s="60">
        <v>2</v>
      </c>
      <c r="K6" s="60">
        <v>2</v>
      </c>
      <c r="L6" s="345" t="s">
        <v>315</v>
      </c>
      <c r="M6" s="364">
        <v>51</v>
      </c>
      <c r="N6" s="364"/>
      <c r="O6" s="60">
        <v>16</v>
      </c>
      <c r="P6" s="60">
        <v>186</v>
      </c>
      <c r="Q6" s="345" t="s">
        <v>195</v>
      </c>
      <c r="R6" s="60">
        <v>21</v>
      </c>
      <c r="S6" s="345" t="s">
        <v>315</v>
      </c>
      <c r="T6" s="364" t="s">
        <v>315</v>
      </c>
      <c r="U6" s="364"/>
      <c r="V6" s="345">
        <v>18</v>
      </c>
      <c r="W6" s="345">
        <v>85</v>
      </c>
      <c r="X6" s="364">
        <v>15</v>
      </c>
      <c r="Y6" s="364"/>
      <c r="Z6" s="364">
        <v>35</v>
      </c>
      <c r="AA6" s="364"/>
      <c r="AB6" s="364">
        <v>2</v>
      </c>
      <c r="AC6" s="364"/>
      <c r="AD6" s="345">
        <v>33</v>
      </c>
      <c r="AE6" s="35"/>
    </row>
    <row r="7" spans="1:31" s="23" customFormat="1" ht="13.5" customHeight="1">
      <c r="C7" s="218">
        <v>27</v>
      </c>
      <c r="D7" s="365">
        <v>652</v>
      </c>
      <c r="E7" s="60">
        <v>570</v>
      </c>
      <c r="F7" s="60">
        <v>34</v>
      </c>
      <c r="G7" s="60">
        <v>221</v>
      </c>
      <c r="H7" s="60">
        <v>15</v>
      </c>
      <c r="I7" s="60">
        <v>3</v>
      </c>
      <c r="J7" s="60">
        <v>1</v>
      </c>
      <c r="K7" s="60">
        <v>2</v>
      </c>
      <c r="L7" s="345" t="s">
        <v>315</v>
      </c>
      <c r="M7" s="366">
        <v>51</v>
      </c>
      <c r="N7" s="366"/>
      <c r="O7" s="60">
        <v>16</v>
      </c>
      <c r="P7" s="60">
        <v>185</v>
      </c>
      <c r="Q7" s="345" t="s">
        <v>195</v>
      </c>
      <c r="R7" s="60">
        <v>19</v>
      </c>
      <c r="S7" s="345" t="s">
        <v>315</v>
      </c>
      <c r="T7" s="366">
        <v>1</v>
      </c>
      <c r="U7" s="366"/>
      <c r="V7" s="345">
        <v>22</v>
      </c>
      <c r="W7" s="345">
        <v>82</v>
      </c>
      <c r="X7" s="366">
        <v>16</v>
      </c>
      <c r="Y7" s="366"/>
      <c r="Z7" s="366">
        <v>38</v>
      </c>
      <c r="AA7" s="366"/>
      <c r="AB7" s="366">
        <v>2</v>
      </c>
      <c r="AC7" s="366"/>
      <c r="AD7" s="345">
        <v>26</v>
      </c>
      <c r="AE7" s="35"/>
    </row>
    <row r="8" spans="1:31" s="23" customFormat="1" ht="13.5" customHeight="1" thickBot="1">
      <c r="C8" s="219">
        <v>28</v>
      </c>
      <c r="D8" s="367">
        <v>607</v>
      </c>
      <c r="E8" s="368">
        <v>534</v>
      </c>
      <c r="F8" s="368">
        <v>27</v>
      </c>
      <c r="G8" s="368">
        <v>203</v>
      </c>
      <c r="H8" s="368">
        <v>16</v>
      </c>
      <c r="I8" s="368">
        <v>2</v>
      </c>
      <c r="J8" s="267" t="s">
        <v>315</v>
      </c>
      <c r="K8" s="368">
        <v>1</v>
      </c>
      <c r="L8" s="348" t="s">
        <v>315</v>
      </c>
      <c r="M8" s="369">
        <v>51</v>
      </c>
      <c r="N8" s="369"/>
      <c r="O8" s="368">
        <v>17</v>
      </c>
      <c r="P8" s="368">
        <v>178</v>
      </c>
      <c r="Q8" s="348" t="s">
        <v>195</v>
      </c>
      <c r="R8" s="368">
        <v>16</v>
      </c>
      <c r="S8" s="348" t="s">
        <v>315</v>
      </c>
      <c r="T8" s="369" t="s">
        <v>315</v>
      </c>
      <c r="U8" s="369"/>
      <c r="V8" s="348">
        <v>23</v>
      </c>
      <c r="W8" s="348">
        <v>73</v>
      </c>
      <c r="X8" s="369">
        <v>12</v>
      </c>
      <c r="Y8" s="369"/>
      <c r="Z8" s="369">
        <v>35</v>
      </c>
      <c r="AA8" s="369"/>
      <c r="AB8" s="369">
        <v>5</v>
      </c>
      <c r="AC8" s="369"/>
      <c r="AD8" s="348">
        <v>21</v>
      </c>
      <c r="AE8" s="35"/>
    </row>
  </sheetData>
  <mergeCells count="21">
    <mergeCell ref="C2:AD2"/>
    <mergeCell ref="C3:J3"/>
    <mergeCell ref="M7:N7"/>
    <mergeCell ref="T7:U7"/>
    <mergeCell ref="X7:Y7"/>
    <mergeCell ref="Z7:AA7"/>
    <mergeCell ref="AB7:AC7"/>
    <mergeCell ref="M8:N8"/>
    <mergeCell ref="T8:U8"/>
    <mergeCell ref="X8:Y8"/>
    <mergeCell ref="Z8:AA8"/>
    <mergeCell ref="AB8:AC8"/>
    <mergeCell ref="E4:V4"/>
    <mergeCell ref="D4:D5"/>
    <mergeCell ref="C4:C5"/>
    <mergeCell ref="W4:AD4"/>
    <mergeCell ref="M6:N6"/>
    <mergeCell ref="T6:U6"/>
    <mergeCell ref="X6:Y6"/>
    <mergeCell ref="Z6:AA6"/>
    <mergeCell ref="AB6:AC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"/>
  <sheetViews>
    <sheetView showGridLines="0" topLeftCell="B1" zoomScaleNormal="100" zoomScaleSheetLayoutView="160" workbookViewId="0">
      <selection activeCell="D11" sqref="D11"/>
    </sheetView>
  </sheetViews>
  <sheetFormatPr defaultRowHeight="13.5"/>
  <cols>
    <col min="1" max="1" width="14.125" style="20" bestFit="1" customWidth="1"/>
    <col min="2" max="2" width="14.125" style="20" customWidth="1"/>
    <col min="3" max="3" width="8.625" style="20" customWidth="1"/>
    <col min="4" max="14" width="7.625" style="20" customWidth="1"/>
    <col min="15" max="15" width="9" style="26"/>
    <col min="16" max="16384" width="9" style="20"/>
  </cols>
  <sheetData>
    <row r="2" spans="1:15" ht="21">
      <c r="A2" s="19"/>
      <c r="B2" s="19"/>
      <c r="C2" s="334" t="s">
        <v>361</v>
      </c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</row>
    <row r="3" spans="1:15" s="21" customFormat="1" ht="15" customHeight="1" thickBot="1">
      <c r="C3" s="375" t="s">
        <v>369</v>
      </c>
      <c r="D3" s="375"/>
      <c r="E3" s="375"/>
      <c r="F3" s="375"/>
      <c r="G3" s="80"/>
      <c r="H3" s="80"/>
      <c r="I3" s="80"/>
      <c r="J3" s="80"/>
      <c r="K3" s="80"/>
      <c r="L3" s="80"/>
      <c r="M3" s="81"/>
      <c r="N3" s="126" t="s">
        <v>209</v>
      </c>
    </row>
    <row r="4" spans="1:15" s="21" customFormat="1" ht="13.5" customHeight="1">
      <c r="C4" s="370" t="s">
        <v>9</v>
      </c>
      <c r="D4" s="371" t="s">
        <v>4</v>
      </c>
      <c r="E4" s="324" t="s">
        <v>370</v>
      </c>
      <c r="F4" s="199"/>
      <c r="G4" s="199"/>
      <c r="H4" s="199"/>
      <c r="I4" s="199"/>
      <c r="J4" s="199"/>
      <c r="K4" s="199"/>
      <c r="L4" s="199"/>
      <c r="M4" s="199"/>
      <c r="N4" s="199"/>
    </row>
    <row r="5" spans="1:15" s="24" customFormat="1" ht="13.5" customHeight="1">
      <c r="C5" s="372"/>
      <c r="D5" s="373"/>
      <c r="E5" s="169" t="s">
        <v>52</v>
      </c>
      <c r="F5" s="247" t="s">
        <v>53</v>
      </c>
      <c r="G5" s="247" t="s">
        <v>54</v>
      </c>
      <c r="H5" s="247" t="s">
        <v>55</v>
      </c>
      <c r="I5" s="247" t="s">
        <v>371</v>
      </c>
      <c r="J5" s="247" t="s">
        <v>372</v>
      </c>
      <c r="K5" s="247" t="s">
        <v>373</v>
      </c>
      <c r="L5" s="247" t="s">
        <v>374</v>
      </c>
      <c r="M5" s="247" t="s">
        <v>375</v>
      </c>
      <c r="N5" s="247" t="s">
        <v>376</v>
      </c>
    </row>
    <row r="6" spans="1:15" ht="13.5" customHeight="1">
      <c r="C6" s="216" t="s">
        <v>302</v>
      </c>
      <c r="D6" s="374">
        <v>669</v>
      </c>
      <c r="E6" s="156">
        <v>188</v>
      </c>
      <c r="F6" s="240">
        <v>100</v>
      </c>
      <c r="G6" s="156">
        <v>258</v>
      </c>
      <c r="H6" s="240">
        <v>74</v>
      </c>
      <c r="I6" s="156">
        <v>14</v>
      </c>
      <c r="J6" s="156">
        <v>9</v>
      </c>
      <c r="K6" s="240">
        <v>16</v>
      </c>
      <c r="L6" s="156">
        <v>6</v>
      </c>
      <c r="M6" s="240">
        <v>3</v>
      </c>
      <c r="N6" s="283">
        <v>1</v>
      </c>
      <c r="O6" s="20"/>
    </row>
    <row r="7" spans="1:15" ht="13.5" customHeight="1">
      <c r="C7" s="346" t="s">
        <v>291</v>
      </c>
      <c r="D7" s="374">
        <v>652</v>
      </c>
      <c r="E7" s="156">
        <v>203</v>
      </c>
      <c r="F7" s="240">
        <v>104</v>
      </c>
      <c r="G7" s="156">
        <v>234</v>
      </c>
      <c r="H7" s="240">
        <v>53</v>
      </c>
      <c r="I7" s="156">
        <v>10</v>
      </c>
      <c r="J7" s="156">
        <v>11</v>
      </c>
      <c r="K7" s="240">
        <v>16</v>
      </c>
      <c r="L7" s="156">
        <v>20</v>
      </c>
      <c r="M7" s="240">
        <v>1</v>
      </c>
      <c r="N7" s="283" t="s">
        <v>195</v>
      </c>
      <c r="O7" s="20"/>
    </row>
    <row r="8" spans="1:15" ht="13.5" customHeight="1" thickBot="1">
      <c r="C8" s="219" t="s">
        <v>292</v>
      </c>
      <c r="D8" s="347">
        <v>607</v>
      </c>
      <c r="E8" s="319">
        <v>196</v>
      </c>
      <c r="F8" s="319">
        <v>102</v>
      </c>
      <c r="G8" s="319">
        <v>219</v>
      </c>
      <c r="H8" s="319">
        <v>34</v>
      </c>
      <c r="I8" s="319">
        <v>8</v>
      </c>
      <c r="J8" s="319">
        <v>11</v>
      </c>
      <c r="K8" s="319">
        <v>17</v>
      </c>
      <c r="L8" s="319">
        <v>16</v>
      </c>
      <c r="M8" s="319">
        <v>4</v>
      </c>
      <c r="N8" s="321" t="s">
        <v>315</v>
      </c>
      <c r="O8" s="20"/>
    </row>
  </sheetData>
  <mergeCells count="4">
    <mergeCell ref="E4:N4"/>
    <mergeCell ref="D4:D5"/>
    <mergeCell ref="C4:C5"/>
    <mergeCell ref="C2:N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"/>
  <sheetViews>
    <sheetView showGridLines="0" zoomScaleNormal="100" zoomScaleSheetLayoutView="150" workbookViewId="0">
      <selection activeCell="C16" sqref="C16"/>
    </sheetView>
  </sheetViews>
  <sheetFormatPr defaultRowHeight="13.5"/>
  <cols>
    <col min="1" max="1" width="14.125" style="20" bestFit="1" customWidth="1"/>
    <col min="2" max="2" width="8.625" style="20" customWidth="1"/>
    <col min="3" max="10" width="10.5" style="20" customWidth="1"/>
    <col min="11" max="16384" width="9" style="20"/>
  </cols>
  <sheetData>
    <row r="2" spans="1:10" ht="21">
      <c r="A2" s="19"/>
      <c r="B2" s="334" t="s">
        <v>377</v>
      </c>
      <c r="C2" s="334"/>
      <c r="D2" s="334"/>
      <c r="E2" s="334"/>
      <c r="F2" s="334"/>
      <c r="G2" s="334"/>
      <c r="H2" s="334"/>
      <c r="I2" s="334"/>
      <c r="J2" s="334"/>
    </row>
    <row r="3" spans="1:10" s="21" customFormat="1" ht="15" customHeight="1" thickBot="1">
      <c r="B3" s="376" t="s">
        <v>378</v>
      </c>
      <c r="C3" s="376"/>
      <c r="D3" s="376"/>
      <c r="E3" s="376"/>
      <c r="F3" s="80"/>
      <c r="G3" s="80"/>
      <c r="H3" s="81"/>
      <c r="I3" s="81"/>
      <c r="J3" s="157" t="s">
        <v>209</v>
      </c>
    </row>
    <row r="4" spans="1:10" s="24" customFormat="1" ht="13.5" customHeight="1">
      <c r="B4" s="167" t="s">
        <v>363</v>
      </c>
      <c r="C4" s="229" t="s">
        <v>4</v>
      </c>
      <c r="D4" s="338" t="s">
        <v>56</v>
      </c>
      <c r="E4" s="338" t="s">
        <v>57</v>
      </c>
      <c r="F4" s="229" t="s">
        <v>58</v>
      </c>
      <c r="G4" s="229" t="s">
        <v>59</v>
      </c>
      <c r="H4" s="338" t="s">
        <v>60</v>
      </c>
      <c r="I4" s="229" t="s">
        <v>61</v>
      </c>
      <c r="J4" s="229" t="s">
        <v>62</v>
      </c>
    </row>
    <row r="5" spans="1:10" ht="13.5" customHeight="1">
      <c r="B5" s="216" t="s">
        <v>302</v>
      </c>
      <c r="C5" s="377">
        <v>669</v>
      </c>
      <c r="D5" s="378">
        <v>3</v>
      </c>
      <c r="E5" s="378">
        <v>13</v>
      </c>
      <c r="F5" s="378">
        <v>112</v>
      </c>
      <c r="G5" s="378">
        <v>189</v>
      </c>
      <c r="H5" s="378">
        <v>136</v>
      </c>
      <c r="I5" s="378">
        <v>142</v>
      </c>
      <c r="J5" s="378">
        <v>74</v>
      </c>
    </row>
    <row r="6" spans="1:10" ht="13.5" customHeight="1">
      <c r="B6" s="346">
        <v>27</v>
      </c>
      <c r="C6" s="377">
        <v>652</v>
      </c>
      <c r="D6" s="378">
        <v>3</v>
      </c>
      <c r="E6" s="378">
        <v>17</v>
      </c>
      <c r="F6" s="378">
        <v>89</v>
      </c>
      <c r="G6" s="378">
        <v>192</v>
      </c>
      <c r="H6" s="378">
        <v>131</v>
      </c>
      <c r="I6" s="378">
        <v>143</v>
      </c>
      <c r="J6" s="378">
        <v>77</v>
      </c>
    </row>
    <row r="7" spans="1:10" ht="13.5" customHeight="1" thickBot="1">
      <c r="B7" s="219">
        <v>28</v>
      </c>
      <c r="C7" s="347">
        <v>607</v>
      </c>
      <c r="D7" s="319">
        <v>5</v>
      </c>
      <c r="E7" s="319">
        <v>17</v>
      </c>
      <c r="F7" s="319">
        <v>78</v>
      </c>
      <c r="G7" s="319">
        <v>183</v>
      </c>
      <c r="H7" s="319">
        <v>121</v>
      </c>
      <c r="I7" s="319">
        <v>130</v>
      </c>
      <c r="J7" s="319">
        <v>73</v>
      </c>
    </row>
    <row r="8" spans="1:10" ht="15.75" customHeight="1">
      <c r="B8" s="156" t="s">
        <v>63</v>
      </c>
      <c r="C8" s="156"/>
      <c r="D8" s="156"/>
      <c r="E8" s="156"/>
      <c r="F8" s="156"/>
      <c r="G8" s="156"/>
      <c r="H8" s="156"/>
      <c r="I8" s="156"/>
      <c r="J8" s="156"/>
    </row>
  </sheetData>
  <mergeCells count="2">
    <mergeCell ref="B2:J2"/>
    <mergeCell ref="B3:E3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4"/>
  <sheetViews>
    <sheetView showGridLines="0" zoomScaleNormal="100" zoomScaleSheetLayoutView="100" workbookViewId="0">
      <selection activeCell="B2" sqref="B2:N2"/>
    </sheetView>
  </sheetViews>
  <sheetFormatPr defaultRowHeight="13.5"/>
  <cols>
    <col min="1" max="1" width="14.125" style="20" bestFit="1" customWidth="1"/>
    <col min="2" max="2" width="8.625" style="20" customWidth="1"/>
    <col min="3" max="3" width="7.75" style="20" customWidth="1"/>
    <col min="4" max="8" width="5.625" style="20" customWidth="1"/>
    <col min="9" max="9" width="8.25" style="20" customWidth="1"/>
    <col min="10" max="10" width="5.625" style="20" customWidth="1"/>
    <col min="11" max="11" width="8.375" style="20" customWidth="1"/>
    <col min="12" max="12" width="9.625" style="20" customWidth="1"/>
    <col min="13" max="13" width="7.5" style="20" customWidth="1"/>
    <col min="14" max="14" width="9.625" style="26" customWidth="1"/>
    <col min="15" max="15" width="9" style="26"/>
    <col min="16" max="16384" width="9" style="20"/>
  </cols>
  <sheetData>
    <row r="2" spans="1:15" ht="21.6" customHeight="1">
      <c r="A2" s="19"/>
      <c r="B2" s="125" t="s">
        <v>379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</row>
    <row r="3" spans="1:15" s="21" customFormat="1" ht="15" customHeight="1" thickBot="1">
      <c r="B3" s="80"/>
      <c r="C3" s="80"/>
      <c r="D3" s="80"/>
      <c r="E3" s="80"/>
      <c r="F3" s="80"/>
      <c r="G3" s="80"/>
      <c r="H3" s="80"/>
      <c r="I3" s="80"/>
      <c r="J3" s="80"/>
      <c r="K3" s="80"/>
      <c r="L3" s="81"/>
      <c r="M3" s="81"/>
      <c r="N3" s="126" t="s">
        <v>209</v>
      </c>
      <c r="O3" s="28"/>
    </row>
    <row r="4" spans="1:15" s="21" customFormat="1" ht="30.75" customHeight="1">
      <c r="B4" s="379" t="s">
        <v>122</v>
      </c>
      <c r="C4" s="307" t="s">
        <v>126</v>
      </c>
      <c r="D4" s="380" t="s">
        <v>196</v>
      </c>
      <c r="E4" s="381"/>
      <c r="F4" s="382"/>
      <c r="G4" s="383" t="s">
        <v>198</v>
      </c>
      <c r="H4" s="381"/>
      <c r="I4" s="381"/>
      <c r="J4" s="381"/>
      <c r="K4" s="384" t="s">
        <v>194</v>
      </c>
      <c r="L4" s="383" t="s">
        <v>380</v>
      </c>
      <c r="M4" s="381"/>
      <c r="N4" s="381"/>
      <c r="O4" s="28"/>
    </row>
    <row r="5" spans="1:15" s="21" customFormat="1" ht="13.5" customHeight="1">
      <c r="B5" s="385"/>
      <c r="C5" s="310"/>
      <c r="D5" s="386" t="s">
        <v>200</v>
      </c>
      <c r="E5" s="386" t="s">
        <v>197</v>
      </c>
      <c r="F5" s="386" t="s">
        <v>127</v>
      </c>
      <c r="G5" s="386" t="s">
        <v>200</v>
      </c>
      <c r="H5" s="387" t="s">
        <v>381</v>
      </c>
      <c r="I5" s="388"/>
      <c r="J5" s="387" t="s">
        <v>127</v>
      </c>
      <c r="K5" s="389"/>
      <c r="L5" s="386" t="s">
        <v>199</v>
      </c>
      <c r="M5" s="386" t="s">
        <v>128</v>
      </c>
      <c r="N5" s="387" t="s">
        <v>382</v>
      </c>
      <c r="O5" s="28"/>
    </row>
    <row r="6" spans="1:15" s="21" customFormat="1" ht="24.75" customHeight="1">
      <c r="B6" s="390"/>
      <c r="C6" s="314"/>
      <c r="D6" s="386"/>
      <c r="E6" s="386"/>
      <c r="F6" s="386"/>
      <c r="G6" s="386"/>
      <c r="H6" s="386"/>
      <c r="I6" s="391" t="s">
        <v>383</v>
      </c>
      <c r="J6" s="387"/>
      <c r="K6" s="392"/>
      <c r="L6" s="386"/>
      <c r="M6" s="386"/>
      <c r="N6" s="387"/>
      <c r="O6" s="28"/>
    </row>
    <row r="7" spans="1:15" ht="13.5" customHeight="1">
      <c r="B7" s="216" t="s">
        <v>384</v>
      </c>
      <c r="C7" s="393">
        <v>243</v>
      </c>
      <c r="D7" s="393">
        <v>287</v>
      </c>
      <c r="E7" s="393">
        <v>282</v>
      </c>
      <c r="F7" s="393">
        <v>5</v>
      </c>
      <c r="G7" s="393">
        <v>286</v>
      </c>
      <c r="H7" s="393">
        <v>266</v>
      </c>
      <c r="I7" s="393">
        <v>147</v>
      </c>
      <c r="J7" s="393">
        <v>20</v>
      </c>
      <c r="K7" s="393">
        <v>244</v>
      </c>
      <c r="L7" s="393">
        <v>7</v>
      </c>
      <c r="M7" s="394">
        <v>4</v>
      </c>
      <c r="N7" s="393">
        <v>7</v>
      </c>
    </row>
    <row r="8" spans="1:15" ht="13.5" customHeight="1">
      <c r="B8" s="346" t="s">
        <v>385</v>
      </c>
      <c r="C8" s="395">
        <v>244</v>
      </c>
      <c r="D8" s="393">
        <v>293</v>
      </c>
      <c r="E8" s="393">
        <v>281</v>
      </c>
      <c r="F8" s="393">
        <v>12</v>
      </c>
      <c r="G8" s="393">
        <v>296</v>
      </c>
      <c r="H8" s="393">
        <v>281</v>
      </c>
      <c r="I8" s="393">
        <v>136</v>
      </c>
      <c r="J8" s="393">
        <v>15</v>
      </c>
      <c r="K8" s="393">
        <v>241</v>
      </c>
      <c r="L8" s="393">
        <v>2</v>
      </c>
      <c r="M8" s="394">
        <v>4</v>
      </c>
      <c r="N8" s="393">
        <v>1</v>
      </c>
    </row>
    <row r="9" spans="1:15" ht="13.5" customHeight="1">
      <c r="B9" s="218" t="s">
        <v>386</v>
      </c>
      <c r="C9" s="395">
        <f>SUM(C10:C13)</f>
        <v>241</v>
      </c>
      <c r="D9" s="393">
        <f>SUM(D10:D13)</f>
        <v>252</v>
      </c>
      <c r="E9" s="393">
        <f t="shared" ref="E9:N9" si="0">SUM(E10:E13)</f>
        <v>243</v>
      </c>
      <c r="F9" s="393">
        <f t="shared" si="0"/>
        <v>9</v>
      </c>
      <c r="G9" s="393">
        <f t="shared" si="0"/>
        <v>284</v>
      </c>
      <c r="H9" s="393">
        <f t="shared" si="0"/>
        <v>264</v>
      </c>
      <c r="I9" s="393">
        <f t="shared" si="0"/>
        <v>150</v>
      </c>
      <c r="J9" s="393">
        <f t="shared" si="0"/>
        <v>20</v>
      </c>
      <c r="K9" s="393">
        <f t="shared" si="0"/>
        <v>209</v>
      </c>
      <c r="L9" s="393">
        <f t="shared" si="0"/>
        <v>1</v>
      </c>
      <c r="M9" s="393">
        <f t="shared" si="0"/>
        <v>1</v>
      </c>
      <c r="N9" s="393">
        <f t="shared" si="0"/>
        <v>4</v>
      </c>
    </row>
    <row r="10" spans="1:15" ht="13.5" customHeight="1">
      <c r="B10" s="396" t="s">
        <v>387</v>
      </c>
      <c r="C10" s="395">
        <v>121</v>
      </c>
      <c r="D10" s="393">
        <f>SUM(E10:F10)</f>
        <v>133</v>
      </c>
      <c r="E10" s="393">
        <v>129</v>
      </c>
      <c r="F10" s="393">
        <v>4</v>
      </c>
      <c r="G10" s="393">
        <f>H10+J10</f>
        <v>162</v>
      </c>
      <c r="H10" s="393">
        <v>154</v>
      </c>
      <c r="I10" s="393">
        <v>144</v>
      </c>
      <c r="J10" s="393">
        <v>8</v>
      </c>
      <c r="K10" s="393">
        <v>92</v>
      </c>
      <c r="L10" s="397">
        <v>0</v>
      </c>
      <c r="M10" s="394">
        <v>1</v>
      </c>
      <c r="N10" s="397">
        <v>3</v>
      </c>
    </row>
    <row r="11" spans="1:15" ht="13.5" customHeight="1">
      <c r="B11" s="396" t="s">
        <v>123</v>
      </c>
      <c r="C11" s="395">
        <v>24</v>
      </c>
      <c r="D11" s="393">
        <f>SUM(E11:F11)</f>
        <v>13</v>
      </c>
      <c r="E11" s="393">
        <v>13</v>
      </c>
      <c r="F11" s="393" t="s">
        <v>388</v>
      </c>
      <c r="G11" s="393">
        <f>H11+J11</f>
        <v>16</v>
      </c>
      <c r="H11" s="393">
        <v>15</v>
      </c>
      <c r="I11" s="393">
        <v>6</v>
      </c>
      <c r="J11" s="393">
        <v>1</v>
      </c>
      <c r="K11" s="393">
        <v>21</v>
      </c>
      <c r="L11" s="393">
        <v>0</v>
      </c>
      <c r="M11" s="397">
        <v>0</v>
      </c>
      <c r="N11" s="397">
        <v>0</v>
      </c>
    </row>
    <row r="12" spans="1:15" ht="13.5" customHeight="1">
      <c r="B12" s="396" t="s">
        <v>124</v>
      </c>
      <c r="C12" s="395">
        <v>23</v>
      </c>
      <c r="D12" s="393">
        <f>SUM(E12:F12)</f>
        <v>85</v>
      </c>
      <c r="E12" s="394">
        <v>82</v>
      </c>
      <c r="F12" s="394">
        <v>3</v>
      </c>
      <c r="G12" s="393">
        <f>H12+J12</f>
        <v>80</v>
      </c>
      <c r="H12" s="394">
        <v>76</v>
      </c>
      <c r="I12" s="394">
        <v>0</v>
      </c>
      <c r="J12" s="394">
        <v>4</v>
      </c>
      <c r="K12" s="393">
        <v>28</v>
      </c>
      <c r="L12" s="393">
        <v>0</v>
      </c>
      <c r="M12" s="397">
        <v>0</v>
      </c>
      <c r="N12" s="397">
        <v>0</v>
      </c>
    </row>
    <row r="13" spans="1:15" ht="13.5" customHeight="1" thickBot="1">
      <c r="B13" s="398" t="s">
        <v>125</v>
      </c>
      <c r="C13" s="399">
        <v>73</v>
      </c>
      <c r="D13" s="400">
        <f>SUM(E13:F13)</f>
        <v>21</v>
      </c>
      <c r="E13" s="400">
        <v>19</v>
      </c>
      <c r="F13" s="400">
        <v>2</v>
      </c>
      <c r="G13" s="400">
        <f>H13+J13</f>
        <v>26</v>
      </c>
      <c r="H13" s="400">
        <v>19</v>
      </c>
      <c r="I13" s="400">
        <v>0</v>
      </c>
      <c r="J13" s="400">
        <v>7</v>
      </c>
      <c r="K13" s="400">
        <v>68</v>
      </c>
      <c r="L13" s="400">
        <v>1</v>
      </c>
      <c r="M13" s="400">
        <v>0</v>
      </c>
      <c r="N13" s="400">
        <v>1</v>
      </c>
    </row>
    <row r="14" spans="1:15" ht="15.75" customHeight="1">
      <c r="B14" s="156" t="s">
        <v>64</v>
      </c>
      <c r="C14" s="378"/>
      <c r="D14" s="156"/>
      <c r="E14" s="401"/>
      <c r="F14" s="401"/>
      <c r="G14" s="401"/>
      <c r="H14" s="401"/>
      <c r="I14" s="401"/>
      <c r="J14" s="401"/>
      <c r="K14" s="401"/>
      <c r="L14" s="401"/>
      <c r="M14" s="401"/>
      <c r="N14" s="401"/>
    </row>
  </sheetData>
  <mergeCells count="16">
    <mergeCell ref="L4:N4"/>
    <mergeCell ref="B4:B6"/>
    <mergeCell ref="C4:C6"/>
    <mergeCell ref="B2:N2"/>
    <mergeCell ref="D4:F4"/>
    <mergeCell ref="N5:N6"/>
    <mergeCell ref="M5:M6"/>
    <mergeCell ref="L5:L6"/>
    <mergeCell ref="J5:J6"/>
    <mergeCell ref="H5:H6"/>
    <mergeCell ref="D5:D6"/>
    <mergeCell ref="F5:F6"/>
    <mergeCell ref="G5:G6"/>
    <mergeCell ref="K4:K6"/>
    <mergeCell ref="G4:J4"/>
    <mergeCell ref="E5:E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1"/>
  <sheetViews>
    <sheetView showGridLines="0" zoomScaleNormal="100" zoomScaleSheetLayoutView="100" workbookViewId="0">
      <selection activeCell="B3" sqref="B3:F3"/>
    </sheetView>
  </sheetViews>
  <sheetFormatPr defaultRowHeight="13.5"/>
  <cols>
    <col min="1" max="1" width="18.5" style="20" bestFit="1" customWidth="1"/>
    <col min="2" max="2" width="18.125" style="20" customWidth="1"/>
    <col min="3" max="6" width="18.625" style="20" customWidth="1"/>
    <col min="7" max="16384" width="9" style="20"/>
  </cols>
  <sheetData>
    <row r="2" spans="1:6" ht="21">
      <c r="B2" s="33"/>
      <c r="C2" s="32"/>
      <c r="D2" s="32"/>
      <c r="E2" s="32"/>
      <c r="F2" s="32"/>
    </row>
    <row r="3" spans="1:6" s="21" customFormat="1" ht="28.5" customHeight="1">
      <c r="A3" s="19"/>
      <c r="B3" s="125" t="s">
        <v>389</v>
      </c>
      <c r="C3" s="125"/>
      <c r="D3" s="125"/>
      <c r="E3" s="125"/>
      <c r="F3" s="125"/>
    </row>
    <row r="4" spans="1:6" ht="19.5" customHeight="1" thickBot="1">
      <c r="B4" s="375" t="s">
        <v>390</v>
      </c>
      <c r="C4" s="375"/>
      <c r="D4" s="375"/>
      <c r="E4" s="80"/>
      <c r="F4" s="80"/>
    </row>
    <row r="5" spans="1:6" s="24" customFormat="1" ht="15" customHeight="1">
      <c r="B5" s="39" t="s">
        <v>65</v>
      </c>
      <c r="C5" s="40" t="s">
        <v>391</v>
      </c>
      <c r="D5" s="40" t="s">
        <v>129</v>
      </c>
      <c r="E5" s="40" t="s">
        <v>130</v>
      </c>
      <c r="F5" s="40" t="s">
        <v>131</v>
      </c>
    </row>
    <row r="6" spans="1:6" ht="14.1" customHeight="1">
      <c r="B6" s="402" t="s">
        <v>334</v>
      </c>
      <c r="C6" s="403">
        <v>6046</v>
      </c>
      <c r="D6" s="404">
        <v>2546</v>
      </c>
      <c r="E6" s="405">
        <v>42.110486271915313</v>
      </c>
      <c r="F6" s="404">
        <v>1501</v>
      </c>
    </row>
    <row r="7" spans="1:6" ht="14.1" customHeight="1">
      <c r="B7" s="406" t="s">
        <v>392</v>
      </c>
      <c r="C7" s="403">
        <v>5818</v>
      </c>
      <c r="D7" s="404">
        <v>2324</v>
      </c>
      <c r="E7" s="405">
        <v>39.944998281196284</v>
      </c>
      <c r="F7" s="404">
        <v>1452</v>
      </c>
    </row>
    <row r="8" spans="1:6" ht="14.1" customHeight="1">
      <c r="B8" s="406" t="s">
        <v>244</v>
      </c>
      <c r="C8" s="403">
        <v>4643</v>
      </c>
      <c r="D8" s="404">
        <v>2122</v>
      </c>
      <c r="E8" s="405">
        <v>45.703209132026707</v>
      </c>
      <c r="F8" s="404">
        <v>1263</v>
      </c>
    </row>
    <row r="9" spans="1:6" ht="14.1" customHeight="1">
      <c r="B9" s="406" t="s">
        <v>245</v>
      </c>
      <c r="C9" s="403">
        <v>4543</v>
      </c>
      <c r="D9" s="404">
        <v>2374</v>
      </c>
      <c r="E9" s="405">
        <v>52.256218357913276</v>
      </c>
      <c r="F9" s="404">
        <v>1168</v>
      </c>
    </row>
    <row r="10" spans="1:6" ht="14.1" customHeight="1" thickBot="1">
      <c r="B10" s="407" t="s">
        <v>393</v>
      </c>
      <c r="C10" s="408">
        <v>3953</v>
      </c>
      <c r="D10" s="409">
        <v>2010</v>
      </c>
      <c r="E10" s="410">
        <v>50.847457627118644</v>
      </c>
      <c r="F10" s="409">
        <v>1103</v>
      </c>
    </row>
    <row r="11" spans="1:6" ht="16.5" customHeight="1">
      <c r="B11" s="411" t="s">
        <v>240</v>
      </c>
      <c r="C11" s="411"/>
      <c r="D11" s="411"/>
      <c r="E11" s="411"/>
      <c r="F11" s="411"/>
    </row>
    <row r="12" spans="1:6" ht="16.5" customHeight="1">
      <c r="B12" s="412" t="s">
        <v>394</v>
      </c>
      <c r="C12" s="412"/>
      <c r="D12" s="412"/>
      <c r="E12" s="412"/>
      <c r="F12" s="412"/>
    </row>
    <row r="13" spans="1:6" ht="9.9499999999999993" customHeight="1"/>
    <row r="14" spans="1:6" ht="9.9499999999999993" customHeight="1"/>
    <row r="15" spans="1:6" ht="9.9499999999999993" customHeight="1"/>
    <row r="16" spans="1:6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</sheetData>
  <mergeCells count="1">
    <mergeCell ref="B3:F3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1"/>
  <sheetViews>
    <sheetView showGridLines="0" zoomScaleNormal="100" zoomScaleSheetLayoutView="100" workbookViewId="0">
      <selection activeCell="B2" sqref="B2:K2"/>
    </sheetView>
  </sheetViews>
  <sheetFormatPr defaultRowHeight="13.5"/>
  <cols>
    <col min="1" max="1" width="18.5" style="20" bestFit="1" customWidth="1"/>
    <col min="2" max="2" width="7.875" style="20" customWidth="1"/>
    <col min="3" max="3" width="7.375" style="20" customWidth="1"/>
    <col min="4" max="4" width="6.375" style="20" customWidth="1"/>
    <col min="5" max="11" width="10.125" style="20" customWidth="1"/>
    <col min="12" max="16384" width="9" style="20"/>
  </cols>
  <sheetData>
    <row r="2" spans="1:12" ht="21">
      <c r="B2" s="334" t="s">
        <v>395</v>
      </c>
      <c r="C2" s="334"/>
      <c r="D2" s="334"/>
      <c r="E2" s="334"/>
      <c r="F2" s="334"/>
      <c r="G2" s="334"/>
      <c r="H2" s="334"/>
      <c r="I2" s="334"/>
      <c r="J2" s="334"/>
      <c r="K2" s="334"/>
    </row>
    <row r="3" spans="1:12" ht="19.5" customHeight="1" thickBot="1">
      <c r="B3" s="7" t="s">
        <v>396</v>
      </c>
      <c r="C3" s="7"/>
      <c r="D3" s="7"/>
      <c r="E3" s="7"/>
      <c r="F3" s="7"/>
      <c r="G3" s="7"/>
      <c r="H3" s="3"/>
      <c r="I3" s="3"/>
      <c r="J3" s="3"/>
      <c r="K3" s="6" t="s">
        <v>91</v>
      </c>
    </row>
    <row r="4" spans="1:12" ht="14.1" customHeight="1">
      <c r="B4" s="108" t="s">
        <v>211</v>
      </c>
      <c r="C4" s="108"/>
      <c r="D4" s="109"/>
      <c r="E4" s="106" t="s">
        <v>212</v>
      </c>
      <c r="F4" s="106" t="s">
        <v>66</v>
      </c>
      <c r="G4" s="106" t="s">
        <v>67</v>
      </c>
      <c r="H4" s="106" t="s">
        <v>68</v>
      </c>
      <c r="I4" s="106" t="s">
        <v>69</v>
      </c>
      <c r="J4" s="106" t="s">
        <v>70</v>
      </c>
      <c r="K4" s="8" t="s">
        <v>71</v>
      </c>
    </row>
    <row r="5" spans="1:12" ht="14.1" customHeight="1">
      <c r="B5" s="110"/>
      <c r="C5" s="110"/>
      <c r="D5" s="111"/>
      <c r="E5" s="107"/>
      <c r="F5" s="107"/>
      <c r="G5" s="107"/>
      <c r="H5" s="107"/>
      <c r="I5" s="107"/>
      <c r="J5" s="107"/>
      <c r="K5" s="9" t="s">
        <v>72</v>
      </c>
    </row>
    <row r="6" spans="1:12" ht="14.1" customHeight="1">
      <c r="B6" s="103" t="s">
        <v>73</v>
      </c>
      <c r="C6" s="105" t="s">
        <v>397</v>
      </c>
      <c r="D6" s="10" t="s">
        <v>74</v>
      </c>
      <c r="E6" s="13">
        <v>4643</v>
      </c>
      <c r="F6" s="13">
        <v>25</v>
      </c>
      <c r="G6" s="13">
        <v>203</v>
      </c>
      <c r="H6" s="13">
        <v>3278</v>
      </c>
      <c r="I6" s="13">
        <v>211</v>
      </c>
      <c r="J6" s="13">
        <v>45</v>
      </c>
      <c r="K6" s="13">
        <v>881</v>
      </c>
    </row>
    <row r="7" spans="1:12" ht="14.1" customHeight="1">
      <c r="B7" s="104"/>
      <c r="C7" s="413"/>
      <c r="D7" s="12" t="s">
        <v>75</v>
      </c>
      <c r="E7" s="13">
        <v>2122</v>
      </c>
      <c r="F7" s="13">
        <v>25</v>
      </c>
      <c r="G7" s="13">
        <v>169</v>
      </c>
      <c r="H7" s="13">
        <v>1542</v>
      </c>
      <c r="I7" s="13">
        <v>108</v>
      </c>
      <c r="J7" s="13">
        <v>43</v>
      </c>
      <c r="K7" s="13">
        <v>235</v>
      </c>
    </row>
    <row r="8" spans="1:12" ht="14.1" customHeight="1">
      <c r="B8" s="11"/>
      <c r="C8" s="2"/>
      <c r="D8" s="12"/>
      <c r="E8" s="2"/>
      <c r="F8" s="2"/>
      <c r="G8" s="2"/>
      <c r="H8" s="2"/>
      <c r="I8" s="2"/>
      <c r="J8" s="2"/>
      <c r="K8" s="2"/>
    </row>
    <row r="9" spans="1:12" ht="14.1" customHeight="1">
      <c r="B9" s="2"/>
      <c r="C9" s="102" t="s">
        <v>398</v>
      </c>
      <c r="D9" s="12" t="s">
        <v>74</v>
      </c>
      <c r="E9" s="13">
        <v>4543</v>
      </c>
      <c r="F9" s="13">
        <v>24</v>
      </c>
      <c r="G9" s="13">
        <v>215</v>
      </c>
      <c r="H9" s="13">
        <v>3115</v>
      </c>
      <c r="I9" s="13">
        <v>243</v>
      </c>
      <c r="J9" s="13">
        <v>65</v>
      </c>
      <c r="K9" s="13">
        <v>881</v>
      </c>
    </row>
    <row r="10" spans="1:12" ht="14.1" customHeight="1">
      <c r="B10" s="2"/>
      <c r="C10" s="414"/>
      <c r="D10" s="12" t="s">
        <v>75</v>
      </c>
      <c r="E10" s="13">
        <v>2374</v>
      </c>
      <c r="F10" s="13">
        <v>24</v>
      </c>
      <c r="G10" s="13">
        <v>172</v>
      </c>
      <c r="H10" s="13">
        <v>1743</v>
      </c>
      <c r="I10" s="13">
        <v>166</v>
      </c>
      <c r="J10" s="13">
        <v>30</v>
      </c>
      <c r="K10" s="13">
        <v>239</v>
      </c>
    </row>
    <row r="11" spans="1:12" ht="14.1" customHeight="1">
      <c r="B11" s="2"/>
      <c r="C11" s="2"/>
      <c r="D11" s="12"/>
      <c r="E11" s="1"/>
      <c r="F11" s="1"/>
      <c r="G11" s="1"/>
      <c r="H11" s="1"/>
      <c r="I11" s="1"/>
      <c r="J11" s="1"/>
      <c r="K11" s="1"/>
    </row>
    <row r="12" spans="1:12" ht="14.1" customHeight="1">
      <c r="B12" s="2"/>
      <c r="C12" s="102" t="s">
        <v>399</v>
      </c>
      <c r="D12" s="12" t="s">
        <v>74</v>
      </c>
      <c r="E12" s="13">
        <v>3953</v>
      </c>
      <c r="F12" s="13">
        <v>14</v>
      </c>
      <c r="G12" s="13">
        <v>186</v>
      </c>
      <c r="H12" s="13">
        <v>2777</v>
      </c>
      <c r="I12" s="13">
        <v>205</v>
      </c>
      <c r="J12" s="13">
        <v>39</v>
      </c>
      <c r="K12" s="13">
        <v>732</v>
      </c>
      <c r="L12" s="31"/>
    </row>
    <row r="13" spans="1:12" ht="14.1" customHeight="1">
      <c r="B13" s="2"/>
      <c r="C13" s="99"/>
      <c r="D13" s="12" t="s">
        <v>75</v>
      </c>
      <c r="E13" s="13">
        <v>2010</v>
      </c>
      <c r="F13" s="13">
        <v>12</v>
      </c>
      <c r="G13" s="13">
        <v>156</v>
      </c>
      <c r="H13" s="13">
        <v>1445</v>
      </c>
      <c r="I13" s="13">
        <v>150</v>
      </c>
      <c r="J13" s="13">
        <v>63</v>
      </c>
      <c r="K13" s="13">
        <v>184</v>
      </c>
      <c r="L13" s="31"/>
    </row>
    <row r="14" spans="1:12" ht="14.1" customHeight="1">
      <c r="B14" s="2"/>
      <c r="C14" s="4"/>
      <c r="D14" s="12"/>
      <c r="E14" s="2"/>
      <c r="F14" s="2"/>
      <c r="G14" s="2"/>
      <c r="H14" s="2"/>
      <c r="I14" s="2"/>
      <c r="J14" s="2"/>
      <c r="K14" s="2"/>
    </row>
    <row r="15" spans="1:12" ht="14.1" customHeight="1">
      <c r="A15" s="36"/>
      <c r="B15" s="101" t="s">
        <v>400</v>
      </c>
      <c r="C15" s="99" t="s">
        <v>132</v>
      </c>
      <c r="D15" s="12" t="s">
        <v>74</v>
      </c>
      <c r="E15" s="14">
        <v>266</v>
      </c>
      <c r="F15" s="41">
        <v>3</v>
      </c>
      <c r="G15" s="42">
        <v>13</v>
      </c>
      <c r="H15" s="43">
        <v>174</v>
      </c>
      <c r="I15" s="41">
        <v>13</v>
      </c>
      <c r="J15" s="44">
        <v>2</v>
      </c>
      <c r="K15" s="14">
        <v>61</v>
      </c>
    </row>
    <row r="16" spans="1:12" ht="14.1" customHeight="1">
      <c r="A16" s="36"/>
      <c r="B16" s="101"/>
      <c r="C16" s="99"/>
      <c r="D16" s="12" t="s">
        <v>75</v>
      </c>
      <c r="E16" s="14">
        <v>130</v>
      </c>
      <c r="F16" s="41">
        <v>2</v>
      </c>
      <c r="G16" s="41">
        <v>11</v>
      </c>
      <c r="H16" s="43">
        <v>79</v>
      </c>
      <c r="I16" s="41">
        <v>4</v>
      </c>
      <c r="J16" s="44">
        <v>24</v>
      </c>
      <c r="K16" s="14">
        <v>10</v>
      </c>
    </row>
    <row r="17" spans="1:11" ht="14.1" customHeight="1">
      <c r="A17" s="36"/>
      <c r="B17" s="2"/>
      <c r="C17" s="99" t="s">
        <v>133</v>
      </c>
      <c r="D17" s="12" t="s">
        <v>74</v>
      </c>
      <c r="E17" s="14">
        <v>307</v>
      </c>
      <c r="F17" s="41">
        <v>0</v>
      </c>
      <c r="G17" s="41">
        <v>24</v>
      </c>
      <c r="H17" s="41">
        <v>220</v>
      </c>
      <c r="I17" s="41">
        <v>14</v>
      </c>
      <c r="J17" s="41">
        <v>2</v>
      </c>
      <c r="K17" s="14">
        <v>47</v>
      </c>
    </row>
    <row r="18" spans="1:11" ht="14.1" customHeight="1">
      <c r="A18" s="36"/>
      <c r="B18" s="2"/>
      <c r="C18" s="99"/>
      <c r="D18" s="12" t="s">
        <v>75</v>
      </c>
      <c r="E18" s="14">
        <v>137</v>
      </c>
      <c r="F18" s="41">
        <v>1</v>
      </c>
      <c r="G18" s="41">
        <v>15</v>
      </c>
      <c r="H18" s="41">
        <v>104</v>
      </c>
      <c r="I18" s="41">
        <v>5</v>
      </c>
      <c r="J18" s="45">
        <v>2</v>
      </c>
      <c r="K18" s="14">
        <v>10</v>
      </c>
    </row>
    <row r="19" spans="1:11" ht="14.1" customHeight="1">
      <c r="A19" s="36"/>
      <c r="B19" s="2"/>
      <c r="C19" s="99" t="s">
        <v>134</v>
      </c>
      <c r="D19" s="12" t="s">
        <v>74</v>
      </c>
      <c r="E19" s="14">
        <v>385</v>
      </c>
      <c r="F19" s="41">
        <v>4</v>
      </c>
      <c r="G19" s="41">
        <v>16</v>
      </c>
      <c r="H19" s="41">
        <v>260</v>
      </c>
      <c r="I19" s="41">
        <v>21</v>
      </c>
      <c r="J19" s="45">
        <v>3</v>
      </c>
      <c r="K19" s="14">
        <v>81</v>
      </c>
    </row>
    <row r="20" spans="1:11" ht="14.1" customHeight="1">
      <c r="A20" s="36"/>
      <c r="B20" s="2"/>
      <c r="C20" s="99"/>
      <c r="D20" s="12" t="s">
        <v>75</v>
      </c>
      <c r="E20" s="14">
        <v>205</v>
      </c>
      <c r="F20" s="41">
        <v>3</v>
      </c>
      <c r="G20" s="41">
        <v>16</v>
      </c>
      <c r="H20" s="41">
        <v>134</v>
      </c>
      <c r="I20" s="41">
        <v>23</v>
      </c>
      <c r="J20" s="45">
        <v>5</v>
      </c>
      <c r="K20" s="14">
        <v>24</v>
      </c>
    </row>
    <row r="21" spans="1:11" ht="14.1" customHeight="1">
      <c r="A21" s="36"/>
      <c r="B21" s="2"/>
      <c r="C21" s="99" t="s">
        <v>135</v>
      </c>
      <c r="D21" s="12" t="s">
        <v>74</v>
      </c>
      <c r="E21" s="14">
        <v>274</v>
      </c>
      <c r="F21" s="41">
        <v>1</v>
      </c>
      <c r="G21" s="41">
        <v>13</v>
      </c>
      <c r="H21" s="41">
        <v>182</v>
      </c>
      <c r="I21" s="41">
        <v>22</v>
      </c>
      <c r="J21" s="45">
        <v>1</v>
      </c>
      <c r="K21" s="14">
        <v>55</v>
      </c>
    </row>
    <row r="22" spans="1:11" ht="14.1" customHeight="1">
      <c r="A22" s="36"/>
      <c r="B22" s="2"/>
      <c r="C22" s="99"/>
      <c r="D22" s="12" t="s">
        <v>75</v>
      </c>
      <c r="E22" s="14">
        <v>147</v>
      </c>
      <c r="F22" s="41">
        <v>0</v>
      </c>
      <c r="G22" s="41">
        <v>11</v>
      </c>
      <c r="H22" s="41">
        <v>102</v>
      </c>
      <c r="I22" s="41">
        <v>20</v>
      </c>
      <c r="J22" s="44">
        <v>2</v>
      </c>
      <c r="K22" s="14">
        <v>12</v>
      </c>
    </row>
    <row r="23" spans="1:11" ht="14.1" customHeight="1">
      <c r="A23" s="36"/>
      <c r="B23" s="2"/>
      <c r="C23" s="99" t="s">
        <v>136</v>
      </c>
      <c r="D23" s="12" t="s">
        <v>74</v>
      </c>
      <c r="E23" s="14">
        <v>417</v>
      </c>
      <c r="F23" s="41">
        <v>0</v>
      </c>
      <c r="G23" s="41">
        <v>19</v>
      </c>
      <c r="H23" s="41">
        <v>307</v>
      </c>
      <c r="I23" s="41">
        <v>17</v>
      </c>
      <c r="J23" s="45">
        <v>2</v>
      </c>
      <c r="K23" s="14">
        <v>72</v>
      </c>
    </row>
    <row r="24" spans="1:11" ht="14.1" customHeight="1">
      <c r="A24" s="36"/>
      <c r="B24" s="2"/>
      <c r="C24" s="99"/>
      <c r="D24" s="12" t="s">
        <v>75</v>
      </c>
      <c r="E24" s="14">
        <v>124</v>
      </c>
      <c r="F24" s="41">
        <v>1</v>
      </c>
      <c r="G24" s="41">
        <v>15</v>
      </c>
      <c r="H24" s="41">
        <v>92</v>
      </c>
      <c r="I24" s="41">
        <v>8</v>
      </c>
      <c r="J24" s="44">
        <v>0</v>
      </c>
      <c r="K24" s="14">
        <v>8</v>
      </c>
    </row>
    <row r="25" spans="1:11" ht="14.1" customHeight="1">
      <c r="A25" s="36"/>
      <c r="B25" s="2"/>
      <c r="C25" s="99" t="s">
        <v>137</v>
      </c>
      <c r="D25" s="12" t="s">
        <v>74</v>
      </c>
      <c r="E25" s="14">
        <v>334</v>
      </c>
      <c r="F25" s="41">
        <v>0</v>
      </c>
      <c r="G25" s="41">
        <v>18</v>
      </c>
      <c r="H25" s="41">
        <v>229</v>
      </c>
      <c r="I25" s="41">
        <v>18</v>
      </c>
      <c r="J25" s="45">
        <v>7</v>
      </c>
      <c r="K25" s="14">
        <v>62</v>
      </c>
    </row>
    <row r="26" spans="1:11" ht="14.1" customHeight="1">
      <c r="A26" s="36"/>
      <c r="B26" s="2"/>
      <c r="C26" s="99"/>
      <c r="D26" s="12" t="s">
        <v>75</v>
      </c>
      <c r="E26" s="14">
        <v>214</v>
      </c>
      <c r="F26" s="41">
        <v>0</v>
      </c>
      <c r="G26" s="41">
        <v>21</v>
      </c>
      <c r="H26" s="41">
        <v>146</v>
      </c>
      <c r="I26" s="41">
        <v>20</v>
      </c>
      <c r="J26" s="45">
        <v>5</v>
      </c>
      <c r="K26" s="14">
        <v>22</v>
      </c>
    </row>
    <row r="27" spans="1:11" ht="14.1" customHeight="1">
      <c r="A27" s="36"/>
      <c r="B27" s="2"/>
      <c r="C27" s="99" t="s">
        <v>138</v>
      </c>
      <c r="D27" s="12" t="s">
        <v>74</v>
      </c>
      <c r="E27" s="14">
        <v>297</v>
      </c>
      <c r="F27" s="41">
        <v>0</v>
      </c>
      <c r="G27" s="41">
        <v>13</v>
      </c>
      <c r="H27" s="41">
        <v>206</v>
      </c>
      <c r="I27" s="41">
        <v>20</v>
      </c>
      <c r="J27" s="41">
        <v>5</v>
      </c>
      <c r="K27" s="14">
        <v>53</v>
      </c>
    </row>
    <row r="28" spans="1:11" ht="14.1" customHeight="1">
      <c r="A28" s="36"/>
      <c r="B28" s="2"/>
      <c r="C28" s="99"/>
      <c r="D28" s="12" t="s">
        <v>75</v>
      </c>
      <c r="E28" s="14">
        <v>132</v>
      </c>
      <c r="F28" s="41">
        <v>0</v>
      </c>
      <c r="G28" s="41">
        <v>9</v>
      </c>
      <c r="H28" s="41">
        <v>78</v>
      </c>
      <c r="I28" s="41">
        <v>30</v>
      </c>
      <c r="J28" s="41">
        <v>3</v>
      </c>
      <c r="K28" s="14">
        <v>12</v>
      </c>
    </row>
    <row r="29" spans="1:11" ht="14.1" customHeight="1">
      <c r="A29" s="36"/>
      <c r="B29" s="2"/>
      <c r="C29" s="99" t="s">
        <v>139</v>
      </c>
      <c r="D29" s="12" t="s">
        <v>74</v>
      </c>
      <c r="E29" s="14">
        <v>372</v>
      </c>
      <c r="F29" s="41">
        <v>0</v>
      </c>
      <c r="G29" s="41">
        <v>14</v>
      </c>
      <c r="H29" s="41">
        <v>263</v>
      </c>
      <c r="I29" s="41">
        <v>11</v>
      </c>
      <c r="J29" s="41">
        <v>5</v>
      </c>
      <c r="K29" s="14">
        <v>79</v>
      </c>
    </row>
    <row r="30" spans="1:11" ht="14.1" customHeight="1">
      <c r="A30" s="36"/>
      <c r="B30" s="2"/>
      <c r="C30" s="99"/>
      <c r="D30" s="12" t="s">
        <v>75</v>
      </c>
      <c r="E30" s="14">
        <v>118</v>
      </c>
      <c r="F30" s="41">
        <v>0</v>
      </c>
      <c r="G30" s="41">
        <v>13</v>
      </c>
      <c r="H30" s="41">
        <v>76</v>
      </c>
      <c r="I30" s="41">
        <v>11</v>
      </c>
      <c r="J30" s="41">
        <v>4</v>
      </c>
      <c r="K30" s="14">
        <v>14</v>
      </c>
    </row>
    <row r="31" spans="1:11" ht="14.1" customHeight="1">
      <c r="A31" s="36"/>
      <c r="B31" s="2"/>
      <c r="C31" s="99" t="s">
        <v>140</v>
      </c>
      <c r="D31" s="12" t="s">
        <v>74</v>
      </c>
      <c r="E31" s="14">
        <v>337</v>
      </c>
      <c r="F31" s="41">
        <v>1</v>
      </c>
      <c r="G31" s="41">
        <v>14</v>
      </c>
      <c r="H31" s="41">
        <v>250</v>
      </c>
      <c r="I31" s="41">
        <v>21</v>
      </c>
      <c r="J31" s="41">
        <v>6</v>
      </c>
      <c r="K31" s="14">
        <v>45</v>
      </c>
    </row>
    <row r="32" spans="1:11" ht="14.1" customHeight="1">
      <c r="A32" s="36"/>
      <c r="B32" s="2"/>
      <c r="C32" s="99"/>
      <c r="D32" s="12" t="s">
        <v>75</v>
      </c>
      <c r="E32" s="14">
        <v>187</v>
      </c>
      <c r="F32" s="41">
        <v>0</v>
      </c>
      <c r="G32" s="41">
        <v>8</v>
      </c>
      <c r="H32" s="41">
        <v>143</v>
      </c>
      <c r="I32" s="41">
        <v>7</v>
      </c>
      <c r="J32" s="41">
        <v>5</v>
      </c>
      <c r="K32" s="14">
        <v>24</v>
      </c>
    </row>
    <row r="33" spans="1:11" ht="14.1" customHeight="1">
      <c r="A33" s="36"/>
      <c r="B33" s="2"/>
      <c r="C33" s="99" t="s">
        <v>401</v>
      </c>
      <c r="D33" s="12" t="s">
        <v>74</v>
      </c>
      <c r="E33" s="14">
        <v>350</v>
      </c>
      <c r="F33" s="41">
        <v>1</v>
      </c>
      <c r="G33" s="41">
        <v>14</v>
      </c>
      <c r="H33" s="41">
        <v>252</v>
      </c>
      <c r="I33" s="41">
        <v>14</v>
      </c>
      <c r="J33" s="41">
        <v>1</v>
      </c>
      <c r="K33" s="14">
        <v>68</v>
      </c>
    </row>
    <row r="34" spans="1:11" ht="14.1" customHeight="1">
      <c r="A34" s="36"/>
      <c r="B34" s="2"/>
      <c r="C34" s="99"/>
      <c r="D34" s="12" t="s">
        <v>75</v>
      </c>
      <c r="E34" s="14">
        <v>125</v>
      </c>
      <c r="F34" s="41">
        <v>0</v>
      </c>
      <c r="G34" s="41">
        <v>14</v>
      </c>
      <c r="H34" s="41">
        <v>87</v>
      </c>
      <c r="I34" s="41">
        <v>6</v>
      </c>
      <c r="J34" s="41">
        <v>5</v>
      </c>
      <c r="K34" s="14">
        <v>13</v>
      </c>
    </row>
    <row r="35" spans="1:11" ht="14.1" customHeight="1">
      <c r="A35" s="36"/>
      <c r="B35" s="2"/>
      <c r="C35" s="99" t="s">
        <v>76</v>
      </c>
      <c r="D35" s="12" t="s">
        <v>74</v>
      </c>
      <c r="E35" s="14">
        <v>308</v>
      </c>
      <c r="F35" s="41">
        <v>3</v>
      </c>
      <c r="G35" s="41">
        <v>9</v>
      </c>
      <c r="H35" s="41">
        <v>222</v>
      </c>
      <c r="I35" s="41">
        <v>19</v>
      </c>
      <c r="J35" s="41">
        <v>2</v>
      </c>
      <c r="K35" s="14">
        <v>53</v>
      </c>
    </row>
    <row r="36" spans="1:11" ht="14.1" customHeight="1">
      <c r="A36" s="36"/>
      <c r="B36" s="2"/>
      <c r="C36" s="99"/>
      <c r="D36" s="12" t="s">
        <v>75</v>
      </c>
      <c r="E36" s="14">
        <v>325</v>
      </c>
      <c r="F36" s="41">
        <v>2</v>
      </c>
      <c r="G36" s="41">
        <v>10</v>
      </c>
      <c r="H36" s="41">
        <v>282</v>
      </c>
      <c r="I36" s="41">
        <v>7</v>
      </c>
      <c r="J36" s="41">
        <v>3</v>
      </c>
      <c r="K36" s="14">
        <v>21</v>
      </c>
    </row>
    <row r="37" spans="1:11" ht="14.1" customHeight="1">
      <c r="A37" s="36"/>
      <c r="B37" s="2"/>
      <c r="C37" s="99" t="s">
        <v>77</v>
      </c>
      <c r="D37" s="12" t="s">
        <v>74</v>
      </c>
      <c r="E37" s="14">
        <v>306</v>
      </c>
      <c r="F37" s="41">
        <v>1</v>
      </c>
      <c r="G37" s="41">
        <v>19</v>
      </c>
      <c r="H37" s="41">
        <v>212</v>
      </c>
      <c r="I37" s="41">
        <v>15</v>
      </c>
      <c r="J37" s="41">
        <v>3</v>
      </c>
      <c r="K37" s="14">
        <v>56</v>
      </c>
    </row>
    <row r="38" spans="1:11" ht="14.1" customHeight="1" thickBot="1">
      <c r="A38" s="36"/>
      <c r="B38" s="5"/>
      <c r="C38" s="100"/>
      <c r="D38" s="15" t="s">
        <v>75</v>
      </c>
      <c r="E38" s="16">
        <v>166</v>
      </c>
      <c r="F38" s="46">
        <v>3</v>
      </c>
      <c r="G38" s="46">
        <v>13</v>
      </c>
      <c r="H38" s="47">
        <v>122</v>
      </c>
      <c r="I38" s="46">
        <v>9</v>
      </c>
      <c r="J38" s="46">
        <v>5</v>
      </c>
      <c r="K38" s="16">
        <v>14</v>
      </c>
    </row>
    <row r="39" spans="1:11" ht="16.5" customHeight="1">
      <c r="B39" s="303" t="s">
        <v>394</v>
      </c>
      <c r="C39" s="95"/>
      <c r="D39" s="95"/>
      <c r="E39" s="95"/>
      <c r="F39" s="95"/>
      <c r="G39" s="4"/>
      <c r="H39" s="4"/>
      <c r="I39" s="4"/>
      <c r="J39" s="4"/>
      <c r="K39" s="4"/>
    </row>
    <row r="40" spans="1:11">
      <c r="E40" s="36"/>
    </row>
    <row r="41" spans="1:11">
      <c r="E41" s="36"/>
    </row>
  </sheetData>
  <mergeCells count="25">
    <mergeCell ref="B2:K2"/>
    <mergeCell ref="F4:F5"/>
    <mergeCell ref="E4:E5"/>
    <mergeCell ref="B4:D5"/>
    <mergeCell ref="J4:J5"/>
    <mergeCell ref="I4:I5"/>
    <mergeCell ref="H4:H5"/>
    <mergeCell ref="G4:G5"/>
    <mergeCell ref="B15:B16"/>
    <mergeCell ref="C9:C10"/>
    <mergeCell ref="B6:B7"/>
    <mergeCell ref="C6:C7"/>
    <mergeCell ref="C12:C13"/>
    <mergeCell ref="C15:C16"/>
    <mergeCell ref="C17:C18"/>
    <mergeCell ref="C19:C20"/>
    <mergeCell ref="C21:C22"/>
    <mergeCell ref="C23:C24"/>
    <mergeCell ref="C33:C34"/>
    <mergeCell ref="C37:C38"/>
    <mergeCell ref="C25:C26"/>
    <mergeCell ref="C27:C28"/>
    <mergeCell ref="C29:C30"/>
    <mergeCell ref="C31:C32"/>
    <mergeCell ref="C35:C3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12"/>
  <sheetViews>
    <sheetView showGridLines="0" zoomScale="120" zoomScaleNormal="120" zoomScaleSheetLayoutView="100" workbookViewId="0">
      <selection activeCell="B2" sqref="B2:W2"/>
    </sheetView>
  </sheetViews>
  <sheetFormatPr defaultRowHeight="13.5"/>
  <cols>
    <col min="1" max="1" width="14.125" style="20" bestFit="1" customWidth="1"/>
    <col min="2" max="2" width="8.625" style="20" customWidth="1"/>
    <col min="3" max="3" width="7.625" style="20" customWidth="1"/>
    <col min="4" max="4" width="6" style="20" customWidth="1"/>
    <col min="5" max="5" width="2.125" style="20" customWidth="1"/>
    <col min="6" max="6" width="5.625" style="20" customWidth="1"/>
    <col min="7" max="7" width="2.125" style="20" customWidth="1"/>
    <col min="8" max="8" width="5.625" style="20" customWidth="1"/>
    <col min="9" max="9" width="2.125" style="20" customWidth="1"/>
    <col min="10" max="10" width="4.25" style="20" customWidth="1"/>
    <col min="11" max="11" width="2.125" style="20" customWidth="1"/>
    <col min="12" max="12" width="5.625" style="20" customWidth="1"/>
    <col min="13" max="13" width="2.125" style="20" customWidth="1"/>
    <col min="14" max="14" width="5.625" style="20" customWidth="1"/>
    <col min="15" max="15" width="2.125" style="20" customWidth="1"/>
    <col min="16" max="16" width="6" style="20" customWidth="1"/>
    <col min="17" max="17" width="2.125" style="20" customWidth="1"/>
    <col min="18" max="18" width="6" style="20" customWidth="1"/>
    <col min="19" max="19" width="2.125" style="20" customWidth="1"/>
    <col min="20" max="20" width="6" style="20" customWidth="1"/>
    <col min="21" max="21" width="2.125" style="20" customWidth="1"/>
    <col min="22" max="22" width="4.25" style="20" customWidth="1"/>
    <col min="23" max="23" width="2.125" style="20" customWidth="1"/>
    <col min="24" max="16384" width="9" style="20"/>
  </cols>
  <sheetData>
    <row r="2" spans="1:23" ht="21" customHeight="1">
      <c r="A2" s="19"/>
      <c r="B2" s="125" t="s">
        <v>283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</row>
    <row r="3" spans="1:23" s="21" customFormat="1" ht="14.25" thickBot="1"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60" t="s">
        <v>91</v>
      </c>
    </row>
    <row r="4" spans="1:23" s="22" customFormat="1" ht="15" customHeight="1">
      <c r="B4" s="127" t="s">
        <v>0</v>
      </c>
      <c r="C4" s="128"/>
      <c r="D4" s="129" t="s">
        <v>284</v>
      </c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8"/>
      <c r="P4" s="129" t="s">
        <v>285</v>
      </c>
      <c r="Q4" s="127"/>
      <c r="R4" s="127"/>
      <c r="S4" s="128"/>
      <c r="T4" s="129" t="s">
        <v>1</v>
      </c>
      <c r="U4" s="127"/>
      <c r="V4" s="127"/>
      <c r="W4" s="127"/>
    </row>
    <row r="5" spans="1:23" s="22" customFormat="1" ht="15" customHeight="1">
      <c r="B5" s="130"/>
      <c r="C5" s="131"/>
      <c r="D5" s="132" t="s">
        <v>286</v>
      </c>
      <c r="E5" s="133"/>
      <c r="F5" s="133"/>
      <c r="G5" s="134"/>
      <c r="H5" s="132" t="s">
        <v>287</v>
      </c>
      <c r="I5" s="133"/>
      <c r="J5" s="133"/>
      <c r="K5" s="134"/>
      <c r="L5" s="135" t="s">
        <v>288</v>
      </c>
      <c r="M5" s="136"/>
      <c r="N5" s="136"/>
      <c r="O5" s="137"/>
      <c r="P5" s="138"/>
      <c r="Q5" s="130"/>
      <c r="R5" s="130"/>
      <c r="S5" s="131"/>
      <c r="T5" s="138"/>
      <c r="U5" s="130"/>
      <c r="V5" s="130"/>
      <c r="W5" s="130"/>
    </row>
    <row r="6" spans="1:23" s="23" customFormat="1" ht="15" customHeight="1">
      <c r="B6" s="139"/>
      <c r="C6" s="140" t="s">
        <v>289</v>
      </c>
      <c r="D6" s="141">
        <v>4592</v>
      </c>
      <c r="E6" s="142" t="s">
        <v>201</v>
      </c>
      <c r="F6" s="143">
        <v>18</v>
      </c>
      <c r="G6" s="144" t="s">
        <v>202</v>
      </c>
      <c r="H6" s="141">
        <v>1625</v>
      </c>
      <c r="I6" s="142" t="s">
        <v>201</v>
      </c>
      <c r="J6" s="145">
        <v>4</v>
      </c>
      <c r="K6" s="144" t="s">
        <v>202</v>
      </c>
      <c r="L6" s="141">
        <v>2967</v>
      </c>
      <c r="M6" s="142" t="s">
        <v>201</v>
      </c>
      <c r="N6" s="143">
        <v>14</v>
      </c>
      <c r="O6" s="144" t="s">
        <v>202</v>
      </c>
      <c r="P6" s="146">
        <v>3131</v>
      </c>
      <c r="Q6" s="142" t="s">
        <v>201</v>
      </c>
      <c r="R6" s="143">
        <v>13</v>
      </c>
      <c r="S6" s="144" t="s">
        <v>202</v>
      </c>
      <c r="T6" s="146">
        <v>1461</v>
      </c>
      <c r="U6" s="142" t="s">
        <v>201</v>
      </c>
      <c r="V6" s="145">
        <v>5</v>
      </c>
      <c r="W6" s="144" t="s">
        <v>202</v>
      </c>
    </row>
    <row r="7" spans="1:23" s="23" customFormat="1" ht="15" customHeight="1">
      <c r="B7" s="139" t="s">
        <v>290</v>
      </c>
      <c r="C7" s="140" t="s">
        <v>291</v>
      </c>
      <c r="D7" s="147">
        <v>4163</v>
      </c>
      <c r="E7" s="148" t="s">
        <v>201</v>
      </c>
      <c r="F7" s="149">
        <v>20</v>
      </c>
      <c r="G7" s="150" t="s">
        <v>202</v>
      </c>
      <c r="H7" s="151">
        <v>1461</v>
      </c>
      <c r="I7" s="148" t="s">
        <v>201</v>
      </c>
      <c r="J7" s="152">
        <v>5</v>
      </c>
      <c r="K7" s="150" t="s">
        <v>202</v>
      </c>
      <c r="L7" s="153">
        <v>2702</v>
      </c>
      <c r="M7" s="148" t="s">
        <v>201</v>
      </c>
      <c r="N7" s="149">
        <v>15</v>
      </c>
      <c r="O7" s="150" t="s">
        <v>202</v>
      </c>
      <c r="P7" s="153">
        <v>2688</v>
      </c>
      <c r="Q7" s="148" t="s">
        <v>201</v>
      </c>
      <c r="R7" s="149">
        <v>13</v>
      </c>
      <c r="S7" s="150" t="s">
        <v>202</v>
      </c>
      <c r="T7" s="153">
        <v>1475</v>
      </c>
      <c r="U7" s="148" t="s">
        <v>201</v>
      </c>
      <c r="V7" s="152">
        <v>7</v>
      </c>
      <c r="W7" s="144" t="s">
        <v>202</v>
      </c>
    </row>
    <row r="8" spans="1:23" s="23" customFormat="1" ht="15" customHeight="1">
      <c r="B8" s="154"/>
      <c r="C8" s="155" t="s">
        <v>292</v>
      </c>
      <c r="D8" s="147">
        <v>4211</v>
      </c>
      <c r="E8" s="148" t="s">
        <v>293</v>
      </c>
      <c r="F8" s="149">
        <v>28</v>
      </c>
      <c r="G8" s="150" t="s">
        <v>294</v>
      </c>
      <c r="H8" s="151">
        <v>1475</v>
      </c>
      <c r="I8" s="148" t="s">
        <v>293</v>
      </c>
      <c r="J8" s="152">
        <v>7</v>
      </c>
      <c r="K8" s="150" t="s">
        <v>294</v>
      </c>
      <c r="L8" s="153">
        <v>2736</v>
      </c>
      <c r="M8" s="148" t="s">
        <v>293</v>
      </c>
      <c r="N8" s="149">
        <v>21</v>
      </c>
      <c r="O8" s="150" t="s">
        <v>294</v>
      </c>
      <c r="P8" s="153">
        <v>2711</v>
      </c>
      <c r="Q8" s="148" t="s">
        <v>293</v>
      </c>
      <c r="R8" s="149">
        <v>20</v>
      </c>
      <c r="S8" s="150" t="s">
        <v>294</v>
      </c>
      <c r="T8" s="153">
        <v>1500</v>
      </c>
      <c r="U8" s="148" t="s">
        <v>293</v>
      </c>
      <c r="V8" s="152">
        <v>8</v>
      </c>
      <c r="W8" s="150" t="s">
        <v>294</v>
      </c>
    </row>
    <row r="9" spans="1:23" s="23" customFormat="1" ht="15" customHeight="1">
      <c r="B9" s="139"/>
      <c r="C9" s="140" t="s">
        <v>289</v>
      </c>
      <c r="D9" s="153">
        <v>3001</v>
      </c>
      <c r="E9" s="148" t="s">
        <v>201</v>
      </c>
      <c r="F9" s="149">
        <v>422</v>
      </c>
      <c r="G9" s="150" t="s">
        <v>202</v>
      </c>
      <c r="H9" s="153">
        <v>309</v>
      </c>
      <c r="I9" s="148" t="s">
        <v>201</v>
      </c>
      <c r="J9" s="149">
        <v>87</v>
      </c>
      <c r="K9" s="150" t="s">
        <v>202</v>
      </c>
      <c r="L9" s="153">
        <v>2692</v>
      </c>
      <c r="M9" s="148" t="s">
        <v>201</v>
      </c>
      <c r="N9" s="149">
        <v>335</v>
      </c>
      <c r="O9" s="150" t="s">
        <v>202</v>
      </c>
      <c r="P9" s="153">
        <v>2644</v>
      </c>
      <c r="Q9" s="148" t="s">
        <v>201</v>
      </c>
      <c r="R9" s="149">
        <v>355</v>
      </c>
      <c r="S9" s="150" t="s">
        <v>202</v>
      </c>
      <c r="T9" s="153">
        <v>357</v>
      </c>
      <c r="U9" s="148" t="s">
        <v>201</v>
      </c>
      <c r="V9" s="149">
        <v>67</v>
      </c>
      <c r="W9" s="150" t="s">
        <v>202</v>
      </c>
    </row>
    <row r="10" spans="1:23" s="23" customFormat="1" ht="15" customHeight="1">
      <c r="B10" s="156" t="s">
        <v>295</v>
      </c>
      <c r="C10" s="140" t="s">
        <v>291</v>
      </c>
      <c r="D10" s="153">
        <v>2957</v>
      </c>
      <c r="E10" s="148" t="s">
        <v>201</v>
      </c>
      <c r="F10" s="149">
        <v>389</v>
      </c>
      <c r="G10" s="150" t="s">
        <v>202</v>
      </c>
      <c r="H10" s="153">
        <v>357</v>
      </c>
      <c r="I10" s="148" t="s">
        <v>201</v>
      </c>
      <c r="J10" s="149">
        <v>67</v>
      </c>
      <c r="K10" s="150" t="s">
        <v>202</v>
      </c>
      <c r="L10" s="153">
        <v>2600</v>
      </c>
      <c r="M10" s="148" t="s">
        <v>201</v>
      </c>
      <c r="N10" s="149">
        <v>322</v>
      </c>
      <c r="O10" s="150" t="s">
        <v>202</v>
      </c>
      <c r="P10" s="153">
        <v>2640</v>
      </c>
      <c r="Q10" s="148" t="s">
        <v>201</v>
      </c>
      <c r="R10" s="149">
        <v>323</v>
      </c>
      <c r="S10" s="150" t="s">
        <v>202</v>
      </c>
      <c r="T10" s="153">
        <v>317</v>
      </c>
      <c r="U10" s="148" t="s">
        <v>201</v>
      </c>
      <c r="V10" s="149">
        <v>66</v>
      </c>
      <c r="W10" s="150" t="s">
        <v>202</v>
      </c>
    </row>
    <row r="11" spans="1:23" s="23" customFormat="1" ht="15" customHeight="1" thickBot="1">
      <c r="B11" s="172"/>
      <c r="C11" s="158" t="s">
        <v>292</v>
      </c>
      <c r="D11" s="159">
        <v>2581</v>
      </c>
      <c r="E11" s="160" t="s">
        <v>201</v>
      </c>
      <c r="F11" s="161">
        <v>336</v>
      </c>
      <c r="G11" s="162" t="s">
        <v>202</v>
      </c>
      <c r="H11" s="163">
        <v>317</v>
      </c>
      <c r="I11" s="160" t="s">
        <v>293</v>
      </c>
      <c r="J11" s="161">
        <v>66</v>
      </c>
      <c r="K11" s="162" t="s">
        <v>294</v>
      </c>
      <c r="L11" s="163">
        <v>2264</v>
      </c>
      <c r="M11" s="160" t="s">
        <v>293</v>
      </c>
      <c r="N11" s="161">
        <v>270</v>
      </c>
      <c r="O11" s="162" t="s">
        <v>294</v>
      </c>
      <c r="P11" s="163">
        <v>2256</v>
      </c>
      <c r="Q11" s="160" t="s">
        <v>293</v>
      </c>
      <c r="R11" s="161">
        <v>261</v>
      </c>
      <c r="S11" s="162" t="s">
        <v>294</v>
      </c>
      <c r="T11" s="163">
        <v>325</v>
      </c>
      <c r="U11" s="160" t="s">
        <v>293</v>
      </c>
      <c r="V11" s="161">
        <v>75</v>
      </c>
      <c r="W11" s="162" t="s">
        <v>294</v>
      </c>
    </row>
    <row r="12" spans="1:23" ht="14.25" customHeight="1">
      <c r="B12" s="139" t="s">
        <v>215</v>
      </c>
      <c r="C12" s="164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</row>
    <row r="13" spans="1:23" ht="14.25" customHeight="1">
      <c r="B13" s="139" t="s">
        <v>2</v>
      </c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6"/>
      <c r="Q13" s="166"/>
      <c r="R13" s="166"/>
      <c r="S13" s="166"/>
      <c r="T13" s="166"/>
      <c r="U13" s="166"/>
      <c r="V13" s="166"/>
      <c r="W13" s="166"/>
    </row>
    <row r="14" spans="1:23" ht="8.1" customHeight="1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8.1" customHeight="1"/>
    <row r="16" spans="1:23" ht="8.1" customHeight="1"/>
    <row r="17" ht="8.1" customHeight="1"/>
    <row r="18" ht="8.1" customHeight="1"/>
    <row r="19" ht="8.1" customHeight="1"/>
    <row r="20" ht="8.1" customHeight="1"/>
    <row r="21" ht="8.1" customHeight="1"/>
    <row r="22" ht="8.1" customHeight="1"/>
    <row r="23" ht="8.1" customHeight="1"/>
    <row r="24" ht="8.1" customHeight="1"/>
    <row r="25" ht="8.1" customHeight="1"/>
    <row r="26" ht="8.1" customHeight="1"/>
    <row r="27" ht="8.1" customHeight="1"/>
    <row r="28" ht="8.1" customHeight="1"/>
    <row r="29" ht="8.1" customHeight="1"/>
    <row r="30" ht="8.1" customHeight="1"/>
    <row r="31" ht="8.1" customHeight="1"/>
    <row r="32" ht="8.1" customHeight="1"/>
    <row r="33" ht="8.1" customHeight="1"/>
    <row r="34" ht="8.1" customHeight="1"/>
    <row r="35" ht="8.1" customHeight="1"/>
    <row r="36" ht="8.1" customHeight="1"/>
    <row r="37" ht="8.1" customHeight="1"/>
    <row r="38" ht="8.25" customHeight="1"/>
    <row r="39" ht="8.1" customHeight="1"/>
    <row r="40" ht="8.1" customHeight="1"/>
    <row r="41" ht="8.1" customHeight="1"/>
    <row r="42" ht="8.1" customHeight="1"/>
    <row r="43" ht="8.1" customHeight="1"/>
    <row r="44" ht="8.1" customHeight="1"/>
    <row r="45" ht="8.1" customHeight="1"/>
    <row r="46" ht="8.1" customHeight="1"/>
    <row r="47" ht="8.1" customHeight="1"/>
    <row r="48" ht="8.1" customHeight="1"/>
    <row r="49" ht="8.1" customHeight="1"/>
    <row r="50" ht="8.1" customHeight="1"/>
    <row r="51" ht="8.1" customHeight="1"/>
    <row r="52" ht="8.1" customHeight="1"/>
    <row r="53" ht="8.1" customHeight="1"/>
    <row r="54" ht="8.1" customHeight="1"/>
    <row r="55" ht="8.1" customHeight="1"/>
    <row r="56" ht="8.1" customHeight="1"/>
    <row r="57" ht="8.1" customHeight="1"/>
    <row r="58" ht="8.1" customHeight="1"/>
    <row r="59" ht="8.1" customHeight="1"/>
    <row r="60" ht="8.1" customHeight="1"/>
    <row r="61" ht="8.1" customHeight="1"/>
    <row r="62" ht="8.1" customHeight="1"/>
    <row r="63" ht="8.1" customHeight="1"/>
    <row r="64" ht="8.1" customHeight="1"/>
    <row r="65" ht="8.1" customHeight="1"/>
    <row r="66" ht="8.1" customHeight="1"/>
    <row r="67" ht="8.1" customHeight="1"/>
    <row r="68" ht="8.1" customHeight="1"/>
    <row r="69" ht="8.1" customHeight="1"/>
    <row r="70" ht="8.1" customHeight="1"/>
    <row r="71" ht="8.1" customHeight="1"/>
    <row r="72" ht="8.1" customHeight="1"/>
    <row r="73" ht="8.1" customHeight="1"/>
    <row r="74" ht="8.1" customHeight="1"/>
    <row r="75" ht="8.1" customHeight="1"/>
    <row r="76" ht="8.1" customHeight="1"/>
    <row r="77" ht="8.1" customHeight="1"/>
    <row r="78" ht="8.1" customHeight="1"/>
    <row r="79" ht="8.1" customHeight="1"/>
    <row r="80" ht="8.1" customHeight="1"/>
    <row r="81" ht="8.1" customHeight="1"/>
    <row r="82" ht="35.25" customHeight="1"/>
    <row r="83" ht="8.1" customHeight="1"/>
    <row r="84" ht="8.1" customHeight="1"/>
    <row r="85" ht="8.1" customHeight="1"/>
    <row r="86" ht="8.1" customHeight="1"/>
    <row r="87" ht="8.1" customHeight="1"/>
    <row r="88" ht="8.1" customHeight="1"/>
    <row r="89" ht="8.1" customHeight="1"/>
    <row r="90" ht="8.1" customHeight="1"/>
    <row r="91" ht="8.1" customHeight="1"/>
    <row r="92" ht="8.1" customHeight="1"/>
    <row r="93" ht="8.1" customHeight="1"/>
    <row r="94" ht="8.1" customHeight="1"/>
    <row r="95" ht="8.1" customHeight="1"/>
    <row r="96" ht="8.1" customHeight="1"/>
    <row r="97" ht="8.1" customHeight="1"/>
    <row r="98" ht="8.1" customHeight="1"/>
    <row r="99" ht="8.1" customHeight="1"/>
    <row r="100" ht="8.1" customHeight="1"/>
    <row r="101" ht="8.1" customHeight="1"/>
    <row r="102" ht="8.1" customHeight="1"/>
    <row r="103" ht="8.1" customHeight="1"/>
    <row r="104" ht="8.1" customHeight="1"/>
    <row r="105" ht="8.1" customHeight="1"/>
    <row r="106" ht="8.1" customHeight="1"/>
    <row r="107" ht="8.1" customHeight="1"/>
    <row r="108" ht="8.1" customHeight="1"/>
    <row r="109" ht="8.1" customHeight="1"/>
    <row r="110" ht="8.1" customHeight="1"/>
    <row r="111" ht="8.1" customHeight="1"/>
    <row r="112" ht="8.1" customHeight="1"/>
  </sheetData>
  <mergeCells count="8">
    <mergeCell ref="B4:C5"/>
    <mergeCell ref="D4:O4"/>
    <mergeCell ref="B2:W2"/>
    <mergeCell ref="T4:W5"/>
    <mergeCell ref="P4:S5"/>
    <mergeCell ref="D5:G5"/>
    <mergeCell ref="H5:K5"/>
    <mergeCell ref="L5:O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2"/>
  <sheetViews>
    <sheetView showGridLines="0" zoomScaleNormal="100" zoomScaleSheetLayoutView="140" workbookViewId="0">
      <selection activeCell="B2" sqref="B2:S2"/>
    </sheetView>
  </sheetViews>
  <sheetFormatPr defaultRowHeight="13.5"/>
  <cols>
    <col min="1" max="1" width="18.5" style="20" bestFit="1" customWidth="1"/>
    <col min="2" max="2" width="2.25" style="26" customWidth="1"/>
    <col min="3" max="3" width="9.125" style="26" customWidth="1"/>
    <col min="4" max="4" width="7.5" style="20" customWidth="1"/>
    <col min="5" max="5" width="5.875" style="20" customWidth="1"/>
    <col min="6" max="11" width="4.875" style="20" customWidth="1"/>
    <col min="12" max="12" width="7.375" style="20" customWidth="1"/>
    <col min="13" max="13" width="5.375" style="20" customWidth="1"/>
    <col min="14" max="14" width="5.125" style="26" customWidth="1"/>
    <col min="15" max="15" width="5.75" style="20" customWidth="1"/>
    <col min="16" max="19" width="5.625" style="20" customWidth="1"/>
    <col min="20" max="16384" width="9" style="20"/>
  </cols>
  <sheetData>
    <row r="1" spans="1:21">
      <c r="B1" s="20"/>
      <c r="C1" s="20"/>
    </row>
    <row r="2" spans="1:21" ht="21">
      <c r="B2" s="98" t="s">
        <v>238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21" s="21" customFormat="1" ht="13.5" customHeight="1">
      <c r="A3" s="19"/>
      <c r="B3" s="37"/>
      <c r="C3" s="37"/>
      <c r="D3" s="33"/>
      <c r="E3" s="33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21" ht="15" customHeight="1" thickBot="1">
      <c r="B4" s="336" t="s">
        <v>402</v>
      </c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165"/>
      <c r="N4" s="165"/>
      <c r="O4" s="165"/>
      <c r="P4" s="165"/>
      <c r="Q4" s="415" t="s">
        <v>403</v>
      </c>
      <c r="R4" s="415"/>
      <c r="S4" s="415"/>
    </row>
    <row r="5" spans="1:21" s="30" customFormat="1" ht="12.75" customHeight="1">
      <c r="B5" s="416" t="s">
        <v>78</v>
      </c>
      <c r="C5" s="417"/>
      <c r="D5" s="418" t="s">
        <v>112</v>
      </c>
      <c r="E5" s="419"/>
      <c r="F5" s="420" t="s">
        <v>404</v>
      </c>
      <c r="G5" s="420"/>
      <c r="H5" s="420"/>
      <c r="I5" s="420"/>
      <c r="J5" s="420"/>
      <c r="K5" s="421"/>
      <c r="L5" s="419"/>
      <c r="M5" s="420" t="s">
        <v>405</v>
      </c>
      <c r="N5" s="420"/>
      <c r="O5" s="420"/>
      <c r="P5" s="420"/>
      <c r="Q5" s="420"/>
      <c r="R5" s="420"/>
      <c r="S5" s="420"/>
    </row>
    <row r="6" spans="1:21" s="30" customFormat="1" ht="27" customHeight="1">
      <c r="B6" s="422"/>
      <c r="C6" s="423"/>
      <c r="D6" s="424"/>
      <c r="E6" s="425" t="s">
        <v>5</v>
      </c>
      <c r="F6" s="425" t="s">
        <v>141</v>
      </c>
      <c r="G6" s="425" t="s">
        <v>142</v>
      </c>
      <c r="H6" s="425" t="s">
        <v>143</v>
      </c>
      <c r="I6" s="425" t="s">
        <v>144</v>
      </c>
      <c r="J6" s="425" t="s">
        <v>145</v>
      </c>
      <c r="K6" s="425" t="s">
        <v>146</v>
      </c>
      <c r="L6" s="425" t="s">
        <v>5</v>
      </c>
      <c r="M6" s="425" t="s">
        <v>148</v>
      </c>
      <c r="N6" s="425" t="s">
        <v>149</v>
      </c>
      <c r="O6" s="425" t="s">
        <v>150</v>
      </c>
      <c r="P6" s="425" t="s">
        <v>151</v>
      </c>
      <c r="Q6" s="425" t="s">
        <v>152</v>
      </c>
      <c r="R6" s="425" t="s">
        <v>153</v>
      </c>
      <c r="S6" s="425" t="s">
        <v>62</v>
      </c>
    </row>
    <row r="7" spans="1:21" ht="12" customHeight="1">
      <c r="B7" s="426" t="s">
        <v>406</v>
      </c>
      <c r="C7" s="427"/>
      <c r="D7" s="428">
        <v>1263</v>
      </c>
      <c r="E7" s="428">
        <v>262</v>
      </c>
      <c r="F7" s="428">
        <v>70</v>
      </c>
      <c r="G7" s="428">
        <v>56</v>
      </c>
      <c r="H7" s="428">
        <v>41</v>
      </c>
      <c r="I7" s="428">
        <v>48</v>
      </c>
      <c r="J7" s="428">
        <v>21</v>
      </c>
      <c r="K7" s="428">
        <v>26</v>
      </c>
      <c r="L7" s="428">
        <v>1001</v>
      </c>
      <c r="M7" s="429">
        <v>78</v>
      </c>
      <c r="N7" s="428">
        <v>93</v>
      </c>
      <c r="O7" s="428">
        <v>124</v>
      </c>
      <c r="P7" s="428">
        <v>149</v>
      </c>
      <c r="Q7" s="428">
        <v>127</v>
      </c>
      <c r="R7" s="428">
        <v>193</v>
      </c>
      <c r="S7" s="428">
        <v>237</v>
      </c>
      <c r="U7" s="23"/>
    </row>
    <row r="8" spans="1:21" ht="12" customHeight="1">
      <c r="B8" s="430" t="s">
        <v>407</v>
      </c>
      <c r="C8" s="431"/>
      <c r="D8" s="428">
        <v>1168</v>
      </c>
      <c r="E8" s="428">
        <v>185</v>
      </c>
      <c r="F8" s="428">
        <v>41</v>
      </c>
      <c r="G8" s="428">
        <v>44</v>
      </c>
      <c r="H8" s="428">
        <v>23</v>
      </c>
      <c r="I8" s="428">
        <v>30</v>
      </c>
      <c r="J8" s="428">
        <v>22</v>
      </c>
      <c r="K8" s="428">
        <v>25</v>
      </c>
      <c r="L8" s="428">
        <v>983</v>
      </c>
      <c r="M8" s="429">
        <v>104</v>
      </c>
      <c r="N8" s="428">
        <v>79</v>
      </c>
      <c r="O8" s="428">
        <v>135</v>
      </c>
      <c r="P8" s="428">
        <v>168</v>
      </c>
      <c r="Q8" s="428">
        <v>133</v>
      </c>
      <c r="R8" s="428">
        <v>166</v>
      </c>
      <c r="S8" s="428">
        <v>198</v>
      </c>
    </row>
    <row r="9" spans="1:21" ht="12" customHeight="1">
      <c r="B9" s="430" t="s">
        <v>322</v>
      </c>
      <c r="C9" s="431"/>
      <c r="D9" s="428">
        <v>1103</v>
      </c>
      <c r="E9" s="428">
        <v>133</v>
      </c>
      <c r="F9" s="428">
        <v>21</v>
      </c>
      <c r="G9" s="428">
        <v>36</v>
      </c>
      <c r="H9" s="428">
        <v>29</v>
      </c>
      <c r="I9" s="428">
        <v>18</v>
      </c>
      <c r="J9" s="428">
        <v>11</v>
      </c>
      <c r="K9" s="428">
        <v>18</v>
      </c>
      <c r="L9" s="432">
        <v>970</v>
      </c>
      <c r="M9" s="429">
        <v>99</v>
      </c>
      <c r="N9" s="428">
        <v>75</v>
      </c>
      <c r="O9" s="428">
        <v>149</v>
      </c>
      <c r="P9" s="428">
        <v>154</v>
      </c>
      <c r="Q9" s="428">
        <v>113</v>
      </c>
      <c r="R9" s="428">
        <v>164</v>
      </c>
      <c r="S9" s="428">
        <v>216</v>
      </c>
    </row>
    <row r="10" spans="1:21" ht="12" customHeight="1">
      <c r="B10" s="112" t="s">
        <v>108</v>
      </c>
      <c r="C10" s="433"/>
      <c r="D10" s="434">
        <v>3</v>
      </c>
      <c r="E10" s="435">
        <v>0</v>
      </c>
      <c r="F10" s="435">
        <v>0</v>
      </c>
      <c r="G10" s="435">
        <v>0</v>
      </c>
      <c r="H10" s="435">
        <v>0</v>
      </c>
      <c r="I10" s="435">
        <v>0</v>
      </c>
      <c r="J10" s="435">
        <v>0</v>
      </c>
      <c r="K10" s="435">
        <v>0</v>
      </c>
      <c r="L10" s="42">
        <v>3</v>
      </c>
      <c r="M10" s="42">
        <v>0</v>
      </c>
      <c r="N10" s="44">
        <v>0</v>
      </c>
      <c r="O10" s="44">
        <v>1</v>
      </c>
      <c r="P10" s="44">
        <v>0</v>
      </c>
      <c r="Q10" s="44">
        <v>1</v>
      </c>
      <c r="R10" s="48">
        <v>0</v>
      </c>
      <c r="S10" s="44">
        <v>1</v>
      </c>
    </row>
    <row r="11" spans="1:21" ht="12" customHeight="1">
      <c r="B11" s="112" t="s">
        <v>408</v>
      </c>
      <c r="C11" s="433"/>
      <c r="D11" s="434">
        <v>1</v>
      </c>
      <c r="E11" s="435">
        <v>0</v>
      </c>
      <c r="F11" s="435">
        <v>0</v>
      </c>
      <c r="G11" s="435">
        <v>0</v>
      </c>
      <c r="H11" s="435">
        <v>0</v>
      </c>
      <c r="I11" s="435">
        <v>0</v>
      </c>
      <c r="J11" s="435">
        <v>0</v>
      </c>
      <c r="K11" s="435">
        <v>0</v>
      </c>
      <c r="L11" s="42">
        <v>1</v>
      </c>
      <c r="M11" s="42">
        <v>0</v>
      </c>
      <c r="N11" s="44">
        <v>1</v>
      </c>
      <c r="O11" s="44">
        <v>0</v>
      </c>
      <c r="P11" s="44">
        <v>0</v>
      </c>
      <c r="Q11" s="44">
        <v>0</v>
      </c>
      <c r="R11" s="44">
        <v>0</v>
      </c>
      <c r="S11" s="44">
        <v>0</v>
      </c>
    </row>
    <row r="12" spans="1:21" ht="12" customHeight="1">
      <c r="B12" s="112" t="s">
        <v>409</v>
      </c>
      <c r="C12" s="433"/>
      <c r="D12" s="434">
        <v>3</v>
      </c>
      <c r="E12" s="435">
        <v>1</v>
      </c>
      <c r="F12" s="435">
        <v>0</v>
      </c>
      <c r="G12" s="435">
        <v>0</v>
      </c>
      <c r="H12" s="435">
        <v>0</v>
      </c>
      <c r="I12" s="435">
        <v>0</v>
      </c>
      <c r="J12" s="435">
        <v>0</v>
      </c>
      <c r="K12" s="435">
        <v>1</v>
      </c>
      <c r="L12" s="42">
        <v>2</v>
      </c>
      <c r="M12" s="42">
        <v>0</v>
      </c>
      <c r="N12" s="44">
        <v>0</v>
      </c>
      <c r="O12" s="44">
        <v>1</v>
      </c>
      <c r="P12" s="44">
        <v>1</v>
      </c>
      <c r="Q12" s="44">
        <v>0</v>
      </c>
      <c r="R12" s="44">
        <v>0</v>
      </c>
      <c r="S12" s="44">
        <v>0</v>
      </c>
    </row>
    <row r="13" spans="1:21" ht="12" customHeight="1">
      <c r="B13" s="112" t="s">
        <v>410</v>
      </c>
      <c r="C13" s="433"/>
      <c r="D13" s="434">
        <v>2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2">
        <v>2</v>
      </c>
      <c r="M13" s="42">
        <v>1</v>
      </c>
      <c r="N13" s="44">
        <v>0</v>
      </c>
      <c r="O13" s="44">
        <v>1</v>
      </c>
      <c r="P13" s="44">
        <v>0</v>
      </c>
      <c r="Q13" s="44">
        <v>0</v>
      </c>
      <c r="R13" s="44">
        <v>0</v>
      </c>
      <c r="S13" s="44">
        <v>0</v>
      </c>
    </row>
    <row r="14" spans="1:21" ht="12" customHeight="1">
      <c r="B14" s="112" t="s">
        <v>411</v>
      </c>
      <c r="C14" s="433"/>
      <c r="D14" s="434">
        <v>52</v>
      </c>
      <c r="E14" s="42">
        <v>2</v>
      </c>
      <c r="F14" s="44">
        <v>0</v>
      </c>
      <c r="G14" s="44">
        <v>0</v>
      </c>
      <c r="H14" s="44">
        <v>1</v>
      </c>
      <c r="I14" s="48">
        <v>0</v>
      </c>
      <c r="J14" s="44">
        <v>0</v>
      </c>
      <c r="K14" s="44">
        <v>1</v>
      </c>
      <c r="L14" s="42">
        <v>50</v>
      </c>
      <c r="M14" s="42">
        <v>5</v>
      </c>
      <c r="N14" s="44">
        <v>4</v>
      </c>
      <c r="O14" s="44">
        <v>13</v>
      </c>
      <c r="P14" s="44">
        <v>6</v>
      </c>
      <c r="Q14" s="44">
        <v>8</v>
      </c>
      <c r="R14" s="48">
        <v>10</v>
      </c>
      <c r="S14" s="44">
        <v>4</v>
      </c>
    </row>
    <row r="15" spans="1:21" ht="12" customHeight="1">
      <c r="B15" s="112" t="s">
        <v>412</v>
      </c>
      <c r="C15" s="433"/>
      <c r="D15" s="434">
        <v>95</v>
      </c>
      <c r="E15" s="42">
        <v>16</v>
      </c>
      <c r="F15" s="44">
        <v>3</v>
      </c>
      <c r="G15" s="44">
        <v>5</v>
      </c>
      <c r="H15" s="44">
        <v>5</v>
      </c>
      <c r="I15" s="44">
        <v>1</v>
      </c>
      <c r="J15" s="44">
        <v>1</v>
      </c>
      <c r="K15" s="44">
        <v>1</v>
      </c>
      <c r="L15" s="42">
        <v>79</v>
      </c>
      <c r="M15" s="42">
        <v>11</v>
      </c>
      <c r="N15" s="44">
        <v>8</v>
      </c>
      <c r="O15" s="44">
        <v>18</v>
      </c>
      <c r="P15" s="44">
        <v>20</v>
      </c>
      <c r="Q15" s="44">
        <v>8</v>
      </c>
      <c r="R15" s="44">
        <v>8</v>
      </c>
      <c r="S15" s="44">
        <v>6</v>
      </c>
    </row>
    <row r="16" spans="1:21" ht="12" customHeight="1">
      <c r="B16" s="2"/>
      <c r="C16" s="49" t="s">
        <v>147</v>
      </c>
      <c r="D16" s="436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2">
        <v>0</v>
      </c>
      <c r="N16" s="44">
        <v>0</v>
      </c>
      <c r="O16" s="44">
        <v>0</v>
      </c>
      <c r="P16" s="44">
        <v>0</v>
      </c>
      <c r="Q16" s="44">
        <v>0</v>
      </c>
      <c r="R16" s="44">
        <v>0</v>
      </c>
      <c r="S16" s="44">
        <v>0</v>
      </c>
    </row>
    <row r="17" spans="1:19" ht="12" customHeight="1">
      <c r="B17" s="112" t="s">
        <v>413</v>
      </c>
      <c r="C17" s="433"/>
      <c r="D17" s="434">
        <v>4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2">
        <v>4</v>
      </c>
      <c r="M17" s="42">
        <v>0</v>
      </c>
      <c r="N17" s="44">
        <v>1</v>
      </c>
      <c r="O17" s="44">
        <v>0</v>
      </c>
      <c r="P17" s="44">
        <v>1</v>
      </c>
      <c r="Q17" s="44">
        <v>0</v>
      </c>
      <c r="R17" s="44">
        <v>0</v>
      </c>
      <c r="S17" s="44">
        <v>2</v>
      </c>
    </row>
    <row r="18" spans="1:19" ht="12" customHeight="1">
      <c r="B18" s="112" t="s">
        <v>414</v>
      </c>
      <c r="C18" s="433"/>
      <c r="D18" s="436">
        <v>8</v>
      </c>
      <c r="E18" s="44">
        <v>1</v>
      </c>
      <c r="F18" s="44">
        <v>0</v>
      </c>
      <c r="G18" s="44">
        <v>0</v>
      </c>
      <c r="H18" s="44">
        <v>1</v>
      </c>
      <c r="I18" s="44">
        <v>0</v>
      </c>
      <c r="J18" s="44">
        <v>0</v>
      </c>
      <c r="K18" s="44">
        <v>0</v>
      </c>
      <c r="L18" s="44">
        <v>7</v>
      </c>
      <c r="M18" s="42">
        <v>1</v>
      </c>
      <c r="N18" s="44">
        <v>1</v>
      </c>
      <c r="O18" s="44">
        <v>1</v>
      </c>
      <c r="P18" s="44">
        <v>3</v>
      </c>
      <c r="Q18" s="44">
        <v>0</v>
      </c>
      <c r="R18" s="44">
        <v>1</v>
      </c>
      <c r="S18" s="44">
        <v>0</v>
      </c>
    </row>
    <row r="19" spans="1:19" ht="12" customHeight="1">
      <c r="B19" s="112" t="s">
        <v>415</v>
      </c>
      <c r="C19" s="433"/>
      <c r="D19" s="434">
        <v>709</v>
      </c>
      <c r="E19" s="42">
        <v>79</v>
      </c>
      <c r="F19" s="44">
        <v>12</v>
      </c>
      <c r="G19" s="44">
        <v>24</v>
      </c>
      <c r="H19" s="44">
        <v>17</v>
      </c>
      <c r="I19" s="44">
        <v>11</v>
      </c>
      <c r="J19" s="44">
        <v>5</v>
      </c>
      <c r="K19" s="44">
        <v>10</v>
      </c>
      <c r="L19" s="42">
        <v>630</v>
      </c>
      <c r="M19" s="42">
        <v>48</v>
      </c>
      <c r="N19" s="44">
        <v>39</v>
      </c>
      <c r="O19" s="44">
        <v>83</v>
      </c>
      <c r="P19" s="44">
        <v>83</v>
      </c>
      <c r="Q19" s="44">
        <v>68</v>
      </c>
      <c r="R19" s="44">
        <v>123</v>
      </c>
      <c r="S19" s="44">
        <v>186</v>
      </c>
    </row>
    <row r="20" spans="1:19" ht="12" customHeight="1">
      <c r="B20" s="112" t="s">
        <v>416</v>
      </c>
      <c r="C20" s="433"/>
      <c r="D20" s="434">
        <v>61</v>
      </c>
      <c r="E20" s="42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2">
        <v>61</v>
      </c>
      <c r="M20" s="42">
        <v>6</v>
      </c>
      <c r="N20" s="44">
        <v>9</v>
      </c>
      <c r="O20" s="44">
        <v>10</v>
      </c>
      <c r="P20" s="44">
        <v>13</v>
      </c>
      <c r="Q20" s="44">
        <v>11</v>
      </c>
      <c r="R20" s="44">
        <v>7</v>
      </c>
      <c r="S20" s="44">
        <v>5</v>
      </c>
    </row>
    <row r="21" spans="1:19" ht="12" customHeight="1">
      <c r="B21" s="112" t="s">
        <v>417</v>
      </c>
      <c r="C21" s="433"/>
      <c r="D21" s="434">
        <v>7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2">
        <v>7</v>
      </c>
      <c r="M21" s="42">
        <v>1</v>
      </c>
      <c r="N21" s="44">
        <v>1</v>
      </c>
      <c r="O21" s="44">
        <v>2</v>
      </c>
      <c r="P21" s="44">
        <v>0</v>
      </c>
      <c r="Q21" s="44">
        <v>2</v>
      </c>
      <c r="R21" s="44">
        <v>0</v>
      </c>
      <c r="S21" s="44">
        <v>1</v>
      </c>
    </row>
    <row r="22" spans="1:19" ht="12" customHeight="1">
      <c r="B22" s="112" t="s">
        <v>418</v>
      </c>
      <c r="C22" s="433"/>
      <c r="D22" s="434">
        <v>1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2">
        <v>1</v>
      </c>
      <c r="M22" s="42">
        <v>1</v>
      </c>
      <c r="N22" s="44">
        <v>0</v>
      </c>
      <c r="O22" s="44">
        <v>0</v>
      </c>
      <c r="P22" s="44">
        <v>0</v>
      </c>
      <c r="Q22" s="44">
        <v>0</v>
      </c>
      <c r="R22" s="48">
        <v>0</v>
      </c>
      <c r="S22" s="44">
        <v>0</v>
      </c>
    </row>
    <row r="23" spans="1:19" ht="12" customHeight="1">
      <c r="B23" s="112" t="s">
        <v>203</v>
      </c>
      <c r="C23" s="433"/>
      <c r="D23" s="436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2">
        <v>0</v>
      </c>
      <c r="N23" s="44">
        <v>0</v>
      </c>
      <c r="O23" s="44">
        <v>0</v>
      </c>
      <c r="P23" s="44">
        <v>0</v>
      </c>
      <c r="Q23" s="44">
        <v>0</v>
      </c>
      <c r="R23" s="44">
        <v>0</v>
      </c>
      <c r="S23" s="44">
        <v>0</v>
      </c>
    </row>
    <row r="24" spans="1:19" ht="12" customHeight="1">
      <c r="B24" s="112" t="s">
        <v>204</v>
      </c>
      <c r="C24" s="433"/>
      <c r="D24" s="436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2">
        <v>0</v>
      </c>
      <c r="N24" s="44">
        <v>0</v>
      </c>
      <c r="O24" s="44">
        <v>0</v>
      </c>
      <c r="P24" s="44">
        <v>0</v>
      </c>
      <c r="Q24" s="44">
        <v>0</v>
      </c>
      <c r="R24" s="48">
        <v>0</v>
      </c>
      <c r="S24" s="44">
        <v>0</v>
      </c>
    </row>
    <row r="25" spans="1:19" ht="12" customHeight="1">
      <c r="B25" s="437" t="s">
        <v>419</v>
      </c>
      <c r="C25" s="433"/>
      <c r="D25" s="436">
        <v>11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11</v>
      </c>
      <c r="M25" s="42">
        <v>0</v>
      </c>
      <c r="N25" s="44">
        <v>3</v>
      </c>
      <c r="O25" s="44">
        <v>5</v>
      </c>
      <c r="P25" s="44">
        <v>3</v>
      </c>
      <c r="Q25" s="44">
        <v>0</v>
      </c>
      <c r="R25" s="44">
        <v>0</v>
      </c>
      <c r="S25" s="44">
        <v>0</v>
      </c>
    </row>
    <row r="26" spans="1:19" ht="12" customHeight="1">
      <c r="B26" s="112" t="s">
        <v>420</v>
      </c>
      <c r="C26" s="433"/>
      <c r="D26" s="434">
        <v>23</v>
      </c>
      <c r="E26" s="42">
        <v>3</v>
      </c>
      <c r="F26" s="44">
        <v>0</v>
      </c>
      <c r="G26" s="44">
        <v>1</v>
      </c>
      <c r="H26" s="44">
        <v>0</v>
      </c>
      <c r="I26" s="44">
        <v>1</v>
      </c>
      <c r="J26" s="44">
        <v>1</v>
      </c>
      <c r="K26" s="44">
        <v>0</v>
      </c>
      <c r="L26" s="42">
        <v>20</v>
      </c>
      <c r="M26" s="42">
        <v>6</v>
      </c>
      <c r="N26" s="44">
        <v>5</v>
      </c>
      <c r="O26" s="44">
        <v>4</v>
      </c>
      <c r="P26" s="44">
        <v>3</v>
      </c>
      <c r="Q26" s="44">
        <v>0</v>
      </c>
      <c r="R26" s="48">
        <v>2</v>
      </c>
      <c r="S26" s="48">
        <v>0</v>
      </c>
    </row>
    <row r="27" spans="1:19" ht="12" customHeight="1">
      <c r="B27" s="2"/>
      <c r="C27" s="49" t="s">
        <v>155</v>
      </c>
      <c r="D27" s="434">
        <v>17</v>
      </c>
      <c r="E27" s="42">
        <v>2</v>
      </c>
      <c r="F27" s="44">
        <v>0</v>
      </c>
      <c r="G27" s="44">
        <v>1</v>
      </c>
      <c r="H27" s="44">
        <v>0</v>
      </c>
      <c r="I27" s="44">
        <v>0</v>
      </c>
      <c r="J27" s="44">
        <v>1</v>
      </c>
      <c r="K27" s="44">
        <v>0</v>
      </c>
      <c r="L27" s="42">
        <v>15</v>
      </c>
      <c r="M27" s="42">
        <v>6</v>
      </c>
      <c r="N27" s="44">
        <v>3</v>
      </c>
      <c r="O27" s="44">
        <v>2</v>
      </c>
      <c r="P27" s="44">
        <v>2</v>
      </c>
      <c r="Q27" s="44">
        <v>0</v>
      </c>
      <c r="R27" s="44">
        <v>2</v>
      </c>
      <c r="S27" s="44">
        <v>0</v>
      </c>
    </row>
    <row r="28" spans="1:19" ht="12" customHeight="1">
      <c r="B28" s="2"/>
      <c r="C28" s="49" t="s">
        <v>154</v>
      </c>
      <c r="D28" s="434">
        <v>4</v>
      </c>
      <c r="E28" s="42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2">
        <v>4</v>
      </c>
      <c r="M28" s="54">
        <v>0</v>
      </c>
      <c r="N28" s="44">
        <v>1</v>
      </c>
      <c r="O28" s="44">
        <v>2</v>
      </c>
      <c r="P28" s="48">
        <v>1</v>
      </c>
      <c r="Q28" s="48">
        <v>0</v>
      </c>
      <c r="R28" s="44">
        <v>0</v>
      </c>
      <c r="S28" s="48">
        <v>0</v>
      </c>
    </row>
    <row r="29" spans="1:19" ht="12" customHeight="1" thickBot="1">
      <c r="B29" s="438" t="s">
        <v>79</v>
      </c>
      <c r="C29" s="439"/>
      <c r="D29" s="440">
        <v>123</v>
      </c>
      <c r="E29" s="441">
        <v>31</v>
      </c>
      <c r="F29" s="82">
        <v>6</v>
      </c>
      <c r="G29" s="82">
        <v>6</v>
      </c>
      <c r="H29" s="82">
        <v>5</v>
      </c>
      <c r="I29" s="82">
        <v>5</v>
      </c>
      <c r="J29" s="82">
        <v>4</v>
      </c>
      <c r="K29" s="82">
        <v>5</v>
      </c>
      <c r="L29" s="441">
        <v>92</v>
      </c>
      <c r="M29" s="441">
        <v>19</v>
      </c>
      <c r="N29" s="82">
        <v>3</v>
      </c>
      <c r="O29" s="82">
        <v>10</v>
      </c>
      <c r="P29" s="82">
        <v>21</v>
      </c>
      <c r="Q29" s="82">
        <v>15</v>
      </c>
      <c r="R29" s="82">
        <v>13</v>
      </c>
      <c r="S29" s="82">
        <v>11</v>
      </c>
    </row>
    <row r="30" spans="1:19" ht="13.5" customHeight="1">
      <c r="A30" s="19"/>
      <c r="B30" s="156" t="s">
        <v>421</v>
      </c>
      <c r="C30" s="302"/>
      <c r="D30" s="302"/>
      <c r="E30" s="302"/>
      <c r="F30" s="302"/>
      <c r="G30" s="302"/>
      <c r="H30" s="302"/>
      <c r="I30" s="302"/>
      <c r="J30" s="302"/>
      <c r="K30" s="302"/>
      <c r="L30" s="302"/>
      <c r="M30" s="302"/>
      <c r="N30" s="302"/>
      <c r="O30" s="302"/>
      <c r="P30" s="302"/>
      <c r="Q30" s="302"/>
      <c r="R30" s="302"/>
      <c r="S30" s="302"/>
    </row>
    <row r="31" spans="1:19" ht="3.75" customHeight="1">
      <c r="A31" s="19"/>
      <c r="B31" s="156"/>
      <c r="C31" s="302"/>
      <c r="D31" s="302"/>
      <c r="E31" s="302"/>
      <c r="F31" s="302"/>
      <c r="G31" s="302"/>
      <c r="H31" s="302"/>
      <c r="I31" s="302"/>
      <c r="J31" s="302"/>
      <c r="K31" s="302"/>
      <c r="L31" s="302"/>
      <c r="M31" s="302"/>
      <c r="N31" s="302"/>
      <c r="O31" s="302"/>
      <c r="P31" s="302"/>
      <c r="Q31" s="302"/>
      <c r="R31" s="302"/>
      <c r="S31" s="302"/>
    </row>
    <row r="32" spans="1:19" ht="9.9499999999999993" customHeight="1">
      <c r="D32" s="31"/>
    </row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</sheetData>
  <mergeCells count="26">
    <mergeCell ref="B2:S2"/>
    <mergeCell ref="Q4:S4"/>
    <mergeCell ref="B23:C23"/>
    <mergeCell ref="B24:C24"/>
    <mergeCell ref="B9:C9"/>
    <mergeCell ref="F5:K5"/>
    <mergeCell ref="B29:C29"/>
    <mergeCell ref="B10:C10"/>
    <mergeCell ref="B8:C8"/>
    <mergeCell ref="B14:C14"/>
    <mergeCell ref="B13:C13"/>
    <mergeCell ref="B12:C12"/>
    <mergeCell ref="B11:C11"/>
    <mergeCell ref="B15:C15"/>
    <mergeCell ref="B26:C26"/>
    <mergeCell ref="B25:C25"/>
    <mergeCell ref="B22:C22"/>
    <mergeCell ref="B21:C21"/>
    <mergeCell ref="M5:S5"/>
    <mergeCell ref="D5:D6"/>
    <mergeCell ref="B20:C20"/>
    <mergeCell ref="B19:C19"/>
    <mergeCell ref="B18:C18"/>
    <mergeCell ref="B17:C17"/>
    <mergeCell ref="B7:C7"/>
    <mergeCell ref="B5:C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scale="94" fitToHeight="0" orientation="portrait" r:id="rId1"/>
  <headerFooter alignWithMargins="0"/>
  <colBreaks count="1" manualBreakCount="1">
    <brk id="1" min="2" max="72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40" workbookViewId="0">
      <selection activeCell="B2" sqref="B2:J2"/>
    </sheetView>
  </sheetViews>
  <sheetFormatPr defaultRowHeight="13.5"/>
  <cols>
    <col min="1" max="1" width="18.5" style="20" bestFit="1" customWidth="1"/>
    <col min="2" max="2" width="2.25" style="26" customWidth="1"/>
    <col min="3" max="3" width="9.125" style="20" customWidth="1"/>
    <col min="4" max="7" width="11.625" style="20" customWidth="1"/>
    <col min="8" max="8" width="11.625" style="26" customWidth="1"/>
    <col min="9" max="10" width="11.625" style="20" customWidth="1"/>
    <col min="11" max="16384" width="9" style="20"/>
  </cols>
  <sheetData>
    <row r="1" spans="1:11">
      <c r="B1" s="20"/>
    </row>
    <row r="2" spans="1:11" ht="21">
      <c r="B2" s="98" t="s">
        <v>395</v>
      </c>
      <c r="C2" s="98"/>
      <c r="D2" s="98"/>
      <c r="E2" s="98"/>
      <c r="F2" s="98"/>
      <c r="G2" s="98"/>
      <c r="H2" s="98"/>
      <c r="I2" s="98"/>
      <c r="J2" s="98"/>
    </row>
    <row r="3" spans="1:11" s="21" customFormat="1" ht="15" customHeight="1" thickBot="1">
      <c r="B3" s="375" t="s">
        <v>435</v>
      </c>
      <c r="C3" s="375"/>
      <c r="D3" s="375"/>
      <c r="E3" s="375"/>
      <c r="F3" s="375"/>
      <c r="G3" s="375"/>
      <c r="H3" s="81"/>
      <c r="I3" s="81"/>
      <c r="J3" s="126" t="s">
        <v>436</v>
      </c>
    </row>
    <row r="4" spans="1:11" s="24" customFormat="1" ht="13.5" customHeight="1">
      <c r="B4" s="114" t="s">
        <v>213</v>
      </c>
      <c r="C4" s="115"/>
      <c r="D4" s="50" t="s">
        <v>24</v>
      </c>
      <c r="E4" s="51" t="s">
        <v>159</v>
      </c>
      <c r="F4" s="51" t="s">
        <v>437</v>
      </c>
      <c r="G4" s="51" t="s">
        <v>438</v>
      </c>
      <c r="H4" s="51" t="s">
        <v>439</v>
      </c>
      <c r="I4" s="51" t="s">
        <v>440</v>
      </c>
      <c r="J4" s="52" t="s">
        <v>441</v>
      </c>
    </row>
    <row r="5" spans="1:11" ht="12" customHeight="1">
      <c r="B5" s="116" t="s">
        <v>442</v>
      </c>
      <c r="C5" s="116"/>
      <c r="D5" s="436">
        <v>2047</v>
      </c>
      <c r="E5" s="48">
        <v>1792</v>
      </c>
      <c r="F5" s="48">
        <v>162</v>
      </c>
      <c r="G5" s="48">
        <v>58</v>
      </c>
      <c r="H5" s="48">
        <v>13</v>
      </c>
      <c r="I5" s="48">
        <v>11</v>
      </c>
      <c r="J5" s="48">
        <v>11</v>
      </c>
    </row>
    <row r="6" spans="1:11" ht="12" customHeight="1">
      <c r="B6" s="490" t="s">
        <v>443</v>
      </c>
      <c r="C6" s="491"/>
      <c r="D6" s="436">
        <v>2282</v>
      </c>
      <c r="E6" s="48">
        <v>1871</v>
      </c>
      <c r="F6" s="48">
        <v>272</v>
      </c>
      <c r="G6" s="48">
        <v>110</v>
      </c>
      <c r="H6" s="48">
        <v>7</v>
      </c>
      <c r="I6" s="48">
        <v>8</v>
      </c>
      <c r="J6" s="48">
        <v>14</v>
      </c>
    </row>
    <row r="7" spans="1:11" ht="12" customHeight="1">
      <c r="B7" s="490" t="s">
        <v>444</v>
      </c>
      <c r="C7" s="491"/>
      <c r="D7" s="436">
        <f>SUM(E7:J7)</f>
        <v>1945</v>
      </c>
      <c r="E7" s="48">
        <v>1782</v>
      </c>
      <c r="F7" s="48">
        <v>94</v>
      </c>
      <c r="G7" s="48">
        <v>38</v>
      </c>
      <c r="H7" s="48">
        <v>11</v>
      </c>
      <c r="I7" s="48">
        <v>1</v>
      </c>
      <c r="J7" s="48">
        <v>19</v>
      </c>
      <c r="K7" s="31"/>
    </row>
    <row r="8" spans="1:11" ht="12" customHeight="1">
      <c r="B8" s="112" t="s">
        <v>108</v>
      </c>
      <c r="C8" s="113"/>
      <c r="D8" s="436">
        <f t="shared" ref="D8:D35" si="0">SUM(E8:J8)</f>
        <v>3</v>
      </c>
      <c r="E8" s="44">
        <v>3</v>
      </c>
      <c r="F8" s="48">
        <v>0</v>
      </c>
      <c r="G8" s="48">
        <v>0</v>
      </c>
      <c r="H8" s="48">
        <v>0</v>
      </c>
      <c r="I8" s="48">
        <v>0</v>
      </c>
      <c r="J8" s="48">
        <v>0</v>
      </c>
    </row>
    <row r="9" spans="1:11" ht="12" customHeight="1">
      <c r="B9" s="112" t="s">
        <v>102</v>
      </c>
      <c r="C9" s="113"/>
      <c r="D9" s="436">
        <f t="shared" si="0"/>
        <v>1</v>
      </c>
      <c r="E9" s="44">
        <v>1</v>
      </c>
      <c r="F9" s="44">
        <v>0</v>
      </c>
      <c r="G9" s="48">
        <v>0</v>
      </c>
      <c r="H9" s="48">
        <v>0</v>
      </c>
      <c r="I9" s="48">
        <v>0</v>
      </c>
      <c r="J9" s="48">
        <v>0</v>
      </c>
    </row>
    <row r="10" spans="1:11" ht="12" customHeight="1">
      <c r="B10" s="112" t="s">
        <v>110</v>
      </c>
      <c r="C10" s="113"/>
      <c r="D10" s="436">
        <f t="shared" si="0"/>
        <v>6</v>
      </c>
      <c r="E10" s="44">
        <v>6</v>
      </c>
      <c r="F10" s="44">
        <v>0</v>
      </c>
      <c r="G10" s="48">
        <v>0</v>
      </c>
      <c r="H10" s="48">
        <v>0</v>
      </c>
      <c r="I10" s="48">
        <v>0</v>
      </c>
      <c r="J10" s="48">
        <v>0</v>
      </c>
    </row>
    <row r="11" spans="1:11" ht="12" customHeight="1">
      <c r="A11" s="36"/>
      <c r="B11" s="112" t="s">
        <v>160</v>
      </c>
      <c r="C11" s="113"/>
      <c r="D11" s="436">
        <f t="shared" si="0"/>
        <v>2</v>
      </c>
      <c r="E11" s="44">
        <v>2</v>
      </c>
      <c r="F11" s="44">
        <v>0</v>
      </c>
      <c r="G11" s="48">
        <v>0</v>
      </c>
      <c r="H11" s="48">
        <v>0</v>
      </c>
      <c r="I11" s="48">
        <v>0</v>
      </c>
      <c r="J11" s="48">
        <v>0</v>
      </c>
    </row>
    <row r="12" spans="1:11" ht="12" customHeight="1">
      <c r="A12" s="36"/>
      <c r="B12" s="117" t="s">
        <v>214</v>
      </c>
      <c r="C12" s="118"/>
      <c r="D12" s="436">
        <f t="shared" si="0"/>
        <v>0</v>
      </c>
      <c r="E12" s="44">
        <v>0</v>
      </c>
      <c r="F12" s="44">
        <v>0</v>
      </c>
      <c r="G12" s="48">
        <v>0</v>
      </c>
      <c r="H12" s="48">
        <v>0</v>
      </c>
      <c r="I12" s="48">
        <v>0</v>
      </c>
      <c r="J12" s="48">
        <v>0</v>
      </c>
    </row>
    <row r="13" spans="1:11" ht="12" customHeight="1">
      <c r="A13" s="36"/>
      <c r="B13" s="112" t="s">
        <v>161</v>
      </c>
      <c r="C13" s="113"/>
      <c r="D13" s="436">
        <f t="shared" si="0"/>
        <v>52</v>
      </c>
      <c r="E13" s="48">
        <v>52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</row>
    <row r="14" spans="1:11" ht="12" customHeight="1">
      <c r="A14" s="36"/>
      <c r="B14" s="112" t="s">
        <v>107</v>
      </c>
      <c r="C14" s="113"/>
      <c r="D14" s="436">
        <f t="shared" si="0"/>
        <v>84</v>
      </c>
      <c r="E14" s="44">
        <v>69</v>
      </c>
      <c r="F14" s="44">
        <v>12</v>
      </c>
      <c r="G14" s="48">
        <v>2</v>
      </c>
      <c r="H14" s="48">
        <v>1</v>
      </c>
      <c r="I14" s="48">
        <v>0</v>
      </c>
      <c r="J14" s="48">
        <v>0</v>
      </c>
    </row>
    <row r="15" spans="1:11" ht="12" customHeight="1">
      <c r="A15" s="36"/>
      <c r="B15" s="53"/>
      <c r="C15" s="49" t="s">
        <v>147</v>
      </c>
      <c r="D15" s="436">
        <f t="shared" si="0"/>
        <v>0</v>
      </c>
      <c r="E15" s="44">
        <v>0</v>
      </c>
      <c r="F15" s="44">
        <v>0</v>
      </c>
      <c r="G15" s="48">
        <v>0</v>
      </c>
      <c r="H15" s="48">
        <v>0</v>
      </c>
      <c r="I15" s="48">
        <v>0</v>
      </c>
      <c r="J15" s="48">
        <v>0</v>
      </c>
    </row>
    <row r="16" spans="1:11" ht="12" customHeight="1">
      <c r="A16" s="36"/>
      <c r="B16" s="112" t="s">
        <v>162</v>
      </c>
      <c r="C16" s="113"/>
      <c r="D16" s="436">
        <f t="shared" si="0"/>
        <v>8</v>
      </c>
      <c r="E16" s="44">
        <v>8</v>
      </c>
      <c r="F16" s="44">
        <v>0</v>
      </c>
      <c r="G16" s="48">
        <v>0</v>
      </c>
      <c r="H16" s="48">
        <v>0</v>
      </c>
      <c r="I16" s="48">
        <v>0</v>
      </c>
      <c r="J16" s="48">
        <v>0</v>
      </c>
    </row>
    <row r="17" spans="1:10" ht="12" customHeight="1">
      <c r="A17" s="36"/>
      <c r="B17" s="112" t="s">
        <v>104</v>
      </c>
      <c r="C17" s="113"/>
      <c r="D17" s="436">
        <f t="shared" si="0"/>
        <v>9</v>
      </c>
      <c r="E17" s="44">
        <v>7</v>
      </c>
      <c r="F17" s="44">
        <v>1</v>
      </c>
      <c r="G17" s="44">
        <v>1</v>
      </c>
      <c r="H17" s="48">
        <v>0</v>
      </c>
      <c r="I17" s="48">
        <v>0</v>
      </c>
      <c r="J17" s="48">
        <v>0</v>
      </c>
    </row>
    <row r="18" spans="1:10" ht="12" customHeight="1">
      <c r="A18" s="36"/>
      <c r="B18" s="112" t="s">
        <v>101</v>
      </c>
      <c r="C18" s="113"/>
      <c r="D18" s="436">
        <f t="shared" si="0"/>
        <v>1405</v>
      </c>
      <c r="E18" s="44">
        <v>1338</v>
      </c>
      <c r="F18" s="44">
        <v>59</v>
      </c>
      <c r="G18" s="44">
        <v>8</v>
      </c>
      <c r="H18" s="44">
        <v>0</v>
      </c>
      <c r="I18" s="48">
        <v>0</v>
      </c>
      <c r="J18" s="44">
        <v>0</v>
      </c>
    </row>
    <row r="19" spans="1:10" ht="12" customHeight="1">
      <c r="A19" s="36"/>
      <c r="B19" s="112" t="s">
        <v>103</v>
      </c>
      <c r="C19" s="113"/>
      <c r="D19" s="436">
        <f t="shared" si="0"/>
        <v>129</v>
      </c>
      <c r="E19" s="44">
        <v>87</v>
      </c>
      <c r="F19" s="44">
        <v>13</v>
      </c>
      <c r="G19" s="44">
        <v>14</v>
      </c>
      <c r="H19" s="44">
        <v>2</v>
      </c>
      <c r="I19" s="48">
        <v>1</v>
      </c>
      <c r="J19" s="44">
        <v>12</v>
      </c>
    </row>
    <row r="20" spans="1:10" ht="12" customHeight="1">
      <c r="A20" s="36"/>
      <c r="B20" s="112" t="s">
        <v>105</v>
      </c>
      <c r="C20" s="113"/>
      <c r="D20" s="436">
        <f t="shared" si="0"/>
        <v>9</v>
      </c>
      <c r="E20" s="44">
        <v>9</v>
      </c>
      <c r="F20" s="48">
        <v>0</v>
      </c>
      <c r="G20" s="48">
        <v>0</v>
      </c>
      <c r="H20" s="48">
        <v>0</v>
      </c>
      <c r="I20" s="48">
        <v>0</v>
      </c>
      <c r="J20" s="48">
        <v>0</v>
      </c>
    </row>
    <row r="21" spans="1:10" ht="12" customHeight="1">
      <c r="A21" s="36"/>
      <c r="B21" s="112" t="s">
        <v>163</v>
      </c>
      <c r="C21" s="113"/>
      <c r="D21" s="436">
        <f t="shared" si="0"/>
        <v>11</v>
      </c>
      <c r="E21" s="44">
        <v>4</v>
      </c>
      <c r="F21" s="44">
        <v>2</v>
      </c>
      <c r="G21" s="44">
        <v>5</v>
      </c>
      <c r="H21" s="48">
        <v>0</v>
      </c>
      <c r="I21" s="48">
        <v>0</v>
      </c>
      <c r="J21" s="48">
        <v>0</v>
      </c>
    </row>
    <row r="22" spans="1:10" ht="12" customHeight="1">
      <c r="A22" s="36"/>
      <c r="B22" s="112" t="s">
        <v>156</v>
      </c>
      <c r="C22" s="113"/>
      <c r="D22" s="44">
        <f t="shared" si="0"/>
        <v>0</v>
      </c>
      <c r="E22" s="44">
        <v>0</v>
      </c>
      <c r="F22" s="44">
        <v>0</v>
      </c>
      <c r="G22" s="44">
        <v>0</v>
      </c>
      <c r="H22" s="48">
        <v>0</v>
      </c>
      <c r="I22" s="48">
        <v>0</v>
      </c>
      <c r="J22" s="48">
        <v>0</v>
      </c>
    </row>
    <row r="23" spans="1:10" ht="12" customHeight="1">
      <c r="A23" s="36"/>
      <c r="B23" s="112" t="s">
        <v>158</v>
      </c>
      <c r="C23" s="113"/>
      <c r="D23" s="434">
        <f t="shared" si="0"/>
        <v>0</v>
      </c>
      <c r="E23" s="42">
        <v>0</v>
      </c>
      <c r="F23" s="42">
        <v>0</v>
      </c>
      <c r="G23" s="42">
        <v>0</v>
      </c>
      <c r="H23" s="54">
        <v>0</v>
      </c>
      <c r="I23" s="54">
        <v>0</v>
      </c>
      <c r="J23" s="54">
        <v>0</v>
      </c>
    </row>
    <row r="24" spans="1:10" ht="12" customHeight="1">
      <c r="A24" s="36"/>
      <c r="B24" s="113" t="s">
        <v>111</v>
      </c>
      <c r="C24" s="113"/>
      <c r="D24" s="434">
        <f t="shared" si="0"/>
        <v>24</v>
      </c>
      <c r="E24" s="42">
        <v>2</v>
      </c>
      <c r="F24" s="42">
        <v>1</v>
      </c>
      <c r="G24" s="42">
        <v>7</v>
      </c>
      <c r="H24" s="54">
        <v>7</v>
      </c>
      <c r="I24" s="54">
        <v>0</v>
      </c>
      <c r="J24" s="54">
        <v>7</v>
      </c>
    </row>
    <row r="25" spans="1:10" ht="12" customHeight="1">
      <c r="A25" s="36"/>
      <c r="B25" s="112" t="s">
        <v>164</v>
      </c>
      <c r="C25" s="113"/>
      <c r="D25" s="436">
        <f t="shared" si="0"/>
        <v>38</v>
      </c>
      <c r="E25" s="48">
        <v>38</v>
      </c>
      <c r="F25" s="44">
        <v>0</v>
      </c>
      <c r="G25" s="44">
        <v>0</v>
      </c>
      <c r="H25" s="48">
        <v>0</v>
      </c>
      <c r="I25" s="48">
        <v>0</v>
      </c>
      <c r="J25" s="48">
        <v>0</v>
      </c>
    </row>
    <row r="26" spans="1:10" ht="12" customHeight="1">
      <c r="A26" s="36"/>
      <c r="B26" s="53"/>
      <c r="C26" s="482" t="s">
        <v>155</v>
      </c>
      <c r="D26" s="436">
        <f t="shared" si="0"/>
        <v>28</v>
      </c>
      <c r="E26" s="44">
        <v>28</v>
      </c>
      <c r="F26" s="44">
        <v>0</v>
      </c>
      <c r="G26" s="44">
        <v>0</v>
      </c>
      <c r="H26" s="48">
        <v>0</v>
      </c>
      <c r="I26" s="48">
        <v>0</v>
      </c>
      <c r="J26" s="48">
        <v>0</v>
      </c>
    </row>
    <row r="27" spans="1:10" ht="12" customHeight="1">
      <c r="A27" s="36"/>
      <c r="B27" s="53"/>
      <c r="C27" s="482" t="s">
        <v>154</v>
      </c>
      <c r="D27" s="436">
        <f t="shared" si="0"/>
        <v>5</v>
      </c>
      <c r="E27" s="44">
        <v>5</v>
      </c>
      <c r="F27" s="44">
        <v>0</v>
      </c>
      <c r="G27" s="44">
        <v>0</v>
      </c>
      <c r="H27" s="48">
        <v>0</v>
      </c>
      <c r="I27" s="48">
        <v>0</v>
      </c>
      <c r="J27" s="48">
        <v>0</v>
      </c>
    </row>
    <row r="28" spans="1:10" ht="12" customHeight="1">
      <c r="A28" s="36"/>
      <c r="B28" s="492" t="s">
        <v>165</v>
      </c>
      <c r="C28" s="493"/>
      <c r="D28" s="436">
        <f t="shared" si="0"/>
        <v>164</v>
      </c>
      <c r="E28" s="44">
        <v>156</v>
      </c>
      <c r="F28" s="44">
        <v>6</v>
      </c>
      <c r="G28" s="44">
        <v>1</v>
      </c>
      <c r="H28" s="48">
        <v>1</v>
      </c>
      <c r="I28" s="48">
        <v>0</v>
      </c>
      <c r="J28" s="48">
        <v>0</v>
      </c>
    </row>
    <row r="29" spans="1:10" ht="12" customHeight="1">
      <c r="A29" s="36"/>
      <c r="B29" s="164"/>
      <c r="C29" s="494" t="s">
        <v>166</v>
      </c>
      <c r="D29" s="436">
        <f t="shared" si="0"/>
        <v>83</v>
      </c>
      <c r="E29" s="44">
        <v>81</v>
      </c>
      <c r="F29" s="44">
        <v>2</v>
      </c>
      <c r="G29" s="44">
        <v>0</v>
      </c>
      <c r="H29" s="48">
        <v>0</v>
      </c>
      <c r="I29" s="48">
        <v>0</v>
      </c>
      <c r="J29" s="48">
        <v>0</v>
      </c>
    </row>
    <row r="30" spans="1:10" ht="12" customHeight="1">
      <c r="A30" s="36"/>
      <c r="B30" s="164"/>
      <c r="C30" s="494" t="s">
        <v>167</v>
      </c>
      <c r="D30" s="436">
        <f t="shared" si="0"/>
        <v>3</v>
      </c>
      <c r="E30" s="44">
        <v>3</v>
      </c>
      <c r="F30" s="44">
        <v>0</v>
      </c>
      <c r="G30" s="44">
        <v>0</v>
      </c>
      <c r="H30" s="48">
        <v>0</v>
      </c>
      <c r="I30" s="48">
        <v>0</v>
      </c>
      <c r="J30" s="48">
        <v>0</v>
      </c>
    </row>
    <row r="31" spans="1:10" ht="12" customHeight="1">
      <c r="A31" s="36"/>
      <c r="B31" s="164"/>
      <c r="C31" s="494" t="s">
        <v>168</v>
      </c>
      <c r="D31" s="436">
        <f t="shared" si="0"/>
        <v>35</v>
      </c>
      <c r="E31" s="44">
        <v>33</v>
      </c>
      <c r="F31" s="44">
        <v>2</v>
      </c>
      <c r="G31" s="44">
        <v>0</v>
      </c>
      <c r="H31" s="48">
        <v>0</v>
      </c>
      <c r="I31" s="48">
        <v>0</v>
      </c>
      <c r="J31" s="48">
        <v>0</v>
      </c>
    </row>
    <row r="32" spans="1:10" ht="12" customHeight="1">
      <c r="A32" s="36"/>
      <c r="B32" s="164"/>
      <c r="C32" s="494" t="s">
        <v>169</v>
      </c>
      <c r="D32" s="436">
        <f t="shared" si="0"/>
        <v>0</v>
      </c>
      <c r="E32" s="44">
        <v>0</v>
      </c>
      <c r="F32" s="44">
        <v>0</v>
      </c>
      <c r="G32" s="48">
        <v>0</v>
      </c>
      <c r="H32" s="48">
        <v>0</v>
      </c>
      <c r="I32" s="48">
        <v>0</v>
      </c>
      <c r="J32" s="48">
        <v>0</v>
      </c>
    </row>
    <row r="33" spans="1:10" ht="12" customHeight="1">
      <c r="A33" s="36"/>
      <c r="B33" s="164"/>
      <c r="C33" s="494" t="s">
        <v>239</v>
      </c>
      <c r="D33" s="436">
        <f t="shared" si="0"/>
        <v>0</v>
      </c>
      <c r="E33" s="44">
        <v>0</v>
      </c>
      <c r="F33" s="44">
        <v>0</v>
      </c>
      <c r="G33" s="48">
        <v>0</v>
      </c>
      <c r="H33" s="48">
        <v>0</v>
      </c>
      <c r="I33" s="48">
        <v>0</v>
      </c>
      <c r="J33" s="48">
        <v>0</v>
      </c>
    </row>
    <row r="34" spans="1:10" ht="12" customHeight="1">
      <c r="A34" s="36"/>
      <c r="B34" s="164"/>
      <c r="C34" s="494" t="s">
        <v>170</v>
      </c>
      <c r="D34" s="436">
        <f t="shared" si="0"/>
        <v>1</v>
      </c>
      <c r="E34" s="44">
        <v>1</v>
      </c>
      <c r="F34" s="44">
        <v>0</v>
      </c>
      <c r="G34" s="48">
        <v>0</v>
      </c>
      <c r="H34" s="48">
        <v>0</v>
      </c>
      <c r="I34" s="48">
        <v>0</v>
      </c>
      <c r="J34" s="48">
        <v>0</v>
      </c>
    </row>
    <row r="35" spans="1:10" ht="13.5" customHeight="1" thickBot="1">
      <c r="A35" s="36"/>
      <c r="B35" s="80"/>
      <c r="C35" s="495" t="s">
        <v>171</v>
      </c>
      <c r="D35" s="496">
        <f t="shared" si="0"/>
        <v>26</v>
      </c>
      <c r="E35" s="82">
        <v>26</v>
      </c>
      <c r="F35" s="82">
        <v>0</v>
      </c>
      <c r="G35" s="82">
        <v>0</v>
      </c>
      <c r="H35" s="82">
        <v>0</v>
      </c>
      <c r="I35" s="82">
        <v>0</v>
      </c>
      <c r="J35" s="82">
        <v>0</v>
      </c>
    </row>
    <row r="36" spans="1:10" ht="18" customHeight="1">
      <c r="B36" s="139" t="s">
        <v>421</v>
      </c>
      <c r="C36" s="164"/>
      <c r="D36" s="497"/>
      <c r="E36" s="497"/>
      <c r="F36" s="497"/>
      <c r="G36" s="498"/>
      <c r="H36" s="499"/>
      <c r="I36" s="498"/>
      <c r="J36" s="498"/>
    </row>
    <row r="37" spans="1:10">
      <c r="B37" s="32"/>
      <c r="C37" s="32"/>
      <c r="D37" s="31"/>
      <c r="E37" s="32"/>
      <c r="F37" s="32"/>
    </row>
    <row r="38" spans="1:10">
      <c r="B38" s="32"/>
      <c r="C38" s="32"/>
      <c r="D38" s="32"/>
      <c r="E38" s="32"/>
      <c r="F38" s="32"/>
    </row>
  </sheetData>
  <mergeCells count="23">
    <mergeCell ref="B2:J2"/>
    <mergeCell ref="B4:C4"/>
    <mergeCell ref="B5:C5"/>
    <mergeCell ref="B6:C6"/>
    <mergeCell ref="B12:C12"/>
    <mergeCell ref="B10:C10"/>
    <mergeCell ref="B7:C7"/>
    <mergeCell ref="B8:C8"/>
    <mergeCell ref="B9:C9"/>
    <mergeCell ref="B28:C28"/>
    <mergeCell ref="B16:C16"/>
    <mergeCell ref="B13:C13"/>
    <mergeCell ref="B17:C17"/>
    <mergeCell ref="B11:C11"/>
    <mergeCell ref="B25:C25"/>
    <mergeCell ref="B14:C14"/>
    <mergeCell ref="B23:C23"/>
    <mergeCell ref="B24:C24"/>
    <mergeCell ref="B21:C21"/>
    <mergeCell ref="B22:C22"/>
    <mergeCell ref="B18:C18"/>
    <mergeCell ref="B20:C20"/>
    <mergeCell ref="B19:C19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73"/>
  <sheetViews>
    <sheetView showGridLines="0" view="pageBreakPreview" topLeftCell="B1" zoomScaleNormal="100" zoomScaleSheetLayoutView="100" workbookViewId="0">
      <selection activeCell="AC82" sqref="AC82"/>
    </sheetView>
  </sheetViews>
  <sheetFormatPr defaultRowHeight="11.25"/>
  <cols>
    <col min="1" max="1" width="9.625" style="55" hidden="1" customWidth="1"/>
    <col min="2" max="2" width="7.5" style="55" customWidth="1"/>
    <col min="3" max="4" width="6.75" style="55" bestFit="1" customWidth="1"/>
    <col min="5" max="5" width="0.875" style="55" customWidth="1"/>
    <col min="6" max="6" width="6.75" style="57" customWidth="1"/>
    <col min="7" max="7" width="1.625" style="55" customWidth="1"/>
    <col min="8" max="8" width="6.75" style="55" bestFit="1" customWidth="1"/>
    <col min="9" max="9" width="4.375" style="55" customWidth="1"/>
    <col min="10" max="10" width="1.625" style="55" customWidth="1"/>
    <col min="11" max="11" width="5.25" style="55" bestFit="1" customWidth="1"/>
    <col min="12" max="12" width="1.625" style="55" customWidth="1"/>
    <col min="13" max="13" width="4.375" style="55" customWidth="1"/>
    <col min="14" max="14" width="5.25" style="55" bestFit="1" customWidth="1"/>
    <col min="15" max="15" width="0.875" style="55" customWidth="1"/>
    <col min="16" max="16" width="5.25" style="55" bestFit="1" customWidth="1"/>
    <col min="17" max="17" width="1.75" style="55" customWidth="1"/>
    <col min="18" max="18" width="5.25" style="58" bestFit="1" customWidth="1"/>
    <col min="19" max="19" width="5.25" style="59" bestFit="1" customWidth="1"/>
    <col min="20" max="20" width="0.875" style="60" customWidth="1"/>
    <col min="21" max="21" width="5.25" style="60" bestFit="1" customWidth="1"/>
    <col min="22" max="22" width="1.625" style="60" customWidth="1"/>
    <col min="23" max="24" width="5.25" style="55" bestFit="1" customWidth="1"/>
    <col min="25" max="25" width="0.875" style="55" customWidth="1"/>
    <col min="26" max="26" width="5.25" style="55" bestFit="1" customWidth="1"/>
    <col min="27" max="27" width="1.625" style="55" customWidth="1"/>
    <col min="28" max="29" width="5.25" style="55" bestFit="1" customWidth="1"/>
    <col min="30" max="30" width="0.875" style="55" customWidth="1"/>
    <col min="31" max="31" width="4.5" style="55" bestFit="1" customWidth="1"/>
    <col min="32" max="32" width="1.625" style="55" customWidth="1"/>
    <col min="33" max="34" width="5.25" style="55" bestFit="1" customWidth="1"/>
    <col min="35" max="35" width="0.875" style="55" customWidth="1"/>
    <col min="36" max="36" width="5.25" style="55" bestFit="1" customWidth="1"/>
    <col min="37" max="37" width="1.625" style="55" customWidth="1"/>
    <col min="38" max="38" width="4.5" style="58" bestFit="1" customWidth="1"/>
    <col min="39" max="39" width="4.5" style="59" customWidth="1"/>
    <col min="40" max="40" width="0.875" style="60" customWidth="1"/>
    <col min="41" max="41" width="3.75" style="60" bestFit="1" customWidth="1"/>
    <col min="42" max="42" width="0.875" style="60" customWidth="1"/>
    <col min="43" max="43" width="5.25" style="55" bestFit="1" customWidth="1"/>
    <col min="44" max="44" width="4.5" style="55" bestFit="1" customWidth="1"/>
    <col min="45" max="45" width="0.875" style="55" customWidth="1"/>
    <col min="46" max="46" width="4.5" style="55" bestFit="1" customWidth="1"/>
    <col min="47" max="47" width="2" style="55" customWidth="1"/>
    <col min="48" max="49" width="5.25" style="55" bestFit="1" customWidth="1"/>
    <col min="50" max="50" width="0.875" style="55" customWidth="1"/>
    <col min="51" max="51" width="5.25" style="55" bestFit="1" customWidth="1"/>
    <col min="52" max="52" width="1.875" style="55" customWidth="1"/>
    <col min="53" max="53" width="5.25" style="55" bestFit="1" customWidth="1"/>
    <col min="54" max="54" width="4.5" style="55" bestFit="1" customWidth="1"/>
    <col min="55" max="55" width="0.875" style="55" customWidth="1"/>
    <col min="56" max="56" width="4.5" style="55" bestFit="1" customWidth="1"/>
    <col min="57" max="57" width="1.875" style="55" customWidth="1"/>
    <col min="58" max="59" width="5.25" style="55" bestFit="1" customWidth="1"/>
    <col min="60" max="60" width="0.875" style="55" customWidth="1"/>
    <col min="61" max="61" width="5.25" style="55" bestFit="1" customWidth="1"/>
    <col min="62" max="62" width="1.875" style="55" customWidth="1"/>
    <col min="63" max="64" width="5.25" style="55" bestFit="1" customWidth="1"/>
    <col min="65" max="65" width="0.875" style="55" customWidth="1"/>
    <col min="66" max="66" width="4.5" style="55" bestFit="1" customWidth="1"/>
    <col min="67" max="67" width="2.125" style="55" customWidth="1"/>
    <col min="68" max="68" width="5.25" style="58" bestFit="1" customWidth="1"/>
    <col min="69" max="69" width="5.25" style="59" bestFit="1" customWidth="1"/>
    <col min="70" max="70" width="0.875" style="60" customWidth="1"/>
    <col min="71" max="71" width="4.5" style="60" bestFit="1" customWidth="1"/>
    <col min="72" max="72" width="2.125" style="60" customWidth="1"/>
    <col min="73" max="73" width="3.75" style="58" bestFit="1" customWidth="1"/>
    <col min="74" max="74" width="3.75" style="59" bestFit="1" customWidth="1"/>
    <col min="75" max="75" width="3" style="60" customWidth="1"/>
    <col min="76" max="88" width="3.625" style="55" customWidth="1"/>
    <col min="89" max="16384" width="9" style="55"/>
  </cols>
  <sheetData>
    <row r="1" spans="1:76">
      <c r="B1" s="56"/>
    </row>
    <row r="2" spans="1:76" s="61" customFormat="1" ht="28.5" customHeight="1">
      <c r="B2" s="125" t="s">
        <v>422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62"/>
      <c r="AM2" s="62" t="s">
        <v>423</v>
      </c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</row>
    <row r="3" spans="1:76" s="61" customFormat="1" ht="12" customHeight="1" thickBot="1">
      <c r="B3" s="442" t="s">
        <v>424</v>
      </c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443"/>
      <c r="N3" s="443"/>
      <c r="O3" s="443"/>
      <c r="P3" s="443"/>
      <c r="Q3" s="443"/>
      <c r="R3" s="443"/>
      <c r="S3" s="443"/>
      <c r="T3" s="443"/>
      <c r="U3" s="443"/>
      <c r="V3" s="443"/>
      <c r="W3" s="443"/>
      <c r="X3" s="443"/>
      <c r="Y3" s="443"/>
      <c r="Z3" s="443"/>
      <c r="AA3" s="443"/>
      <c r="AB3" s="443"/>
      <c r="AC3" s="443"/>
      <c r="AD3" s="443"/>
      <c r="AE3" s="443"/>
      <c r="AF3" s="443"/>
      <c r="AG3" s="443"/>
      <c r="AH3" s="443"/>
      <c r="AI3" s="443"/>
      <c r="AJ3" s="443"/>
      <c r="AK3" s="443"/>
      <c r="AL3" s="443"/>
      <c r="AM3" s="443"/>
      <c r="AN3" s="443"/>
      <c r="AO3" s="443"/>
      <c r="AP3" s="443"/>
      <c r="AQ3" s="443"/>
      <c r="AR3" s="443"/>
      <c r="AS3" s="443"/>
      <c r="AT3" s="443"/>
      <c r="AU3" s="443"/>
      <c r="AV3" s="443"/>
      <c r="AW3" s="443"/>
      <c r="AX3" s="443"/>
      <c r="AY3" s="443"/>
      <c r="AZ3" s="443"/>
      <c r="BA3" s="443"/>
      <c r="BB3" s="443"/>
      <c r="BC3" s="443"/>
      <c r="BD3" s="443"/>
      <c r="BE3" s="443"/>
      <c r="BF3" s="443"/>
      <c r="BG3" s="443"/>
      <c r="BH3" s="443"/>
      <c r="BI3" s="443"/>
      <c r="BJ3" s="443"/>
      <c r="BK3" s="443"/>
      <c r="BL3" s="443"/>
      <c r="BM3" s="443"/>
      <c r="BN3" s="443"/>
      <c r="BO3" s="443"/>
      <c r="BP3" s="443"/>
      <c r="BQ3" s="443"/>
      <c r="BR3" s="443"/>
      <c r="BS3" s="443"/>
      <c r="BT3" s="443"/>
      <c r="BU3" s="444"/>
      <c r="BV3" s="443"/>
      <c r="BW3" s="126" t="s">
        <v>185</v>
      </c>
    </row>
    <row r="4" spans="1:76" ht="24.75" customHeight="1">
      <c r="B4" s="445" t="s">
        <v>216</v>
      </c>
      <c r="C4" s="122" t="s">
        <v>425</v>
      </c>
      <c r="D4" s="123"/>
      <c r="E4" s="123"/>
      <c r="F4" s="123"/>
      <c r="G4" s="124"/>
      <c r="H4" s="122" t="s">
        <v>186</v>
      </c>
      <c r="I4" s="123"/>
      <c r="J4" s="123"/>
      <c r="K4" s="123"/>
      <c r="L4" s="124"/>
      <c r="M4" s="122" t="s">
        <v>187</v>
      </c>
      <c r="N4" s="123"/>
      <c r="O4" s="123"/>
      <c r="P4" s="123"/>
      <c r="Q4" s="124"/>
      <c r="R4" s="122" t="s">
        <v>188</v>
      </c>
      <c r="S4" s="123"/>
      <c r="T4" s="123"/>
      <c r="U4" s="123"/>
      <c r="V4" s="124"/>
      <c r="W4" s="122" t="s">
        <v>175</v>
      </c>
      <c r="X4" s="123"/>
      <c r="Y4" s="123"/>
      <c r="Z4" s="123"/>
      <c r="AA4" s="124"/>
      <c r="AB4" s="122" t="s">
        <v>176</v>
      </c>
      <c r="AC4" s="123"/>
      <c r="AD4" s="123"/>
      <c r="AE4" s="123"/>
      <c r="AF4" s="124"/>
      <c r="AG4" s="122" t="s">
        <v>177</v>
      </c>
      <c r="AH4" s="123"/>
      <c r="AI4" s="123"/>
      <c r="AJ4" s="123"/>
      <c r="AK4" s="123"/>
      <c r="AL4" s="446" t="s">
        <v>178</v>
      </c>
      <c r="AM4" s="120"/>
      <c r="AN4" s="120"/>
      <c r="AO4" s="120"/>
      <c r="AP4" s="121"/>
      <c r="AQ4" s="122" t="s">
        <v>179</v>
      </c>
      <c r="AR4" s="123"/>
      <c r="AS4" s="123"/>
      <c r="AT4" s="123"/>
      <c r="AU4" s="124"/>
      <c r="AV4" s="122" t="s">
        <v>180</v>
      </c>
      <c r="AW4" s="123"/>
      <c r="AX4" s="123"/>
      <c r="AY4" s="123"/>
      <c r="AZ4" s="124"/>
      <c r="BA4" s="122" t="s">
        <v>181</v>
      </c>
      <c r="BB4" s="123"/>
      <c r="BC4" s="123"/>
      <c r="BD4" s="123"/>
      <c r="BE4" s="124"/>
      <c r="BF4" s="119" t="s">
        <v>242</v>
      </c>
      <c r="BG4" s="120"/>
      <c r="BH4" s="120"/>
      <c r="BI4" s="120"/>
      <c r="BJ4" s="121"/>
      <c r="BK4" s="122" t="s">
        <v>182</v>
      </c>
      <c r="BL4" s="123"/>
      <c r="BM4" s="123"/>
      <c r="BN4" s="123"/>
      <c r="BO4" s="124"/>
      <c r="BP4" s="122" t="s">
        <v>183</v>
      </c>
      <c r="BQ4" s="123"/>
      <c r="BR4" s="123"/>
      <c r="BS4" s="123"/>
      <c r="BT4" s="124"/>
      <c r="BU4" s="119" t="s">
        <v>184</v>
      </c>
      <c r="BV4" s="120"/>
      <c r="BW4" s="120"/>
    </row>
    <row r="5" spans="1:76" s="63" customFormat="1" ht="15.95" customHeight="1">
      <c r="B5" s="447"/>
      <c r="C5" s="448" t="s">
        <v>172</v>
      </c>
      <c r="D5" s="448" t="s">
        <v>173</v>
      </c>
      <c r="E5" s="449" t="s">
        <v>174</v>
      </c>
      <c r="F5" s="450"/>
      <c r="G5" s="451"/>
      <c r="H5" s="448" t="s">
        <v>172</v>
      </c>
      <c r="I5" s="448" t="s">
        <v>173</v>
      </c>
      <c r="J5" s="449" t="s">
        <v>174</v>
      </c>
      <c r="K5" s="450"/>
      <c r="L5" s="451"/>
      <c r="M5" s="448" t="s">
        <v>172</v>
      </c>
      <c r="N5" s="448" t="s">
        <v>173</v>
      </c>
      <c r="O5" s="449" t="s">
        <v>174</v>
      </c>
      <c r="P5" s="450"/>
      <c r="Q5" s="451"/>
      <c r="R5" s="448" t="s">
        <v>172</v>
      </c>
      <c r="S5" s="448" t="s">
        <v>173</v>
      </c>
      <c r="T5" s="449" t="s">
        <v>174</v>
      </c>
      <c r="U5" s="450"/>
      <c r="V5" s="451"/>
      <c r="W5" s="448" t="s">
        <v>172</v>
      </c>
      <c r="X5" s="448" t="s">
        <v>173</v>
      </c>
      <c r="Y5" s="449" t="s">
        <v>174</v>
      </c>
      <c r="Z5" s="450"/>
      <c r="AA5" s="451"/>
      <c r="AB5" s="448" t="s">
        <v>172</v>
      </c>
      <c r="AC5" s="448" t="s">
        <v>173</v>
      </c>
      <c r="AD5" s="449" t="s">
        <v>174</v>
      </c>
      <c r="AE5" s="450"/>
      <c r="AF5" s="451"/>
      <c r="AG5" s="448" t="s">
        <v>172</v>
      </c>
      <c r="AH5" s="448" t="s">
        <v>173</v>
      </c>
      <c r="AI5" s="449" t="s">
        <v>174</v>
      </c>
      <c r="AJ5" s="450"/>
      <c r="AK5" s="450"/>
      <c r="AL5" s="452" t="s">
        <v>172</v>
      </c>
      <c r="AM5" s="448" t="s">
        <v>173</v>
      </c>
      <c r="AN5" s="449" t="s">
        <v>174</v>
      </c>
      <c r="AO5" s="450"/>
      <c r="AP5" s="451"/>
      <c r="AQ5" s="448" t="s">
        <v>172</v>
      </c>
      <c r="AR5" s="448" t="s">
        <v>173</v>
      </c>
      <c r="AS5" s="449" t="s">
        <v>174</v>
      </c>
      <c r="AT5" s="450"/>
      <c r="AU5" s="451"/>
      <c r="AV5" s="448" t="s">
        <v>172</v>
      </c>
      <c r="AW5" s="448" t="s">
        <v>173</v>
      </c>
      <c r="AX5" s="449" t="s">
        <v>174</v>
      </c>
      <c r="AY5" s="450"/>
      <c r="AZ5" s="451"/>
      <c r="BA5" s="448" t="s">
        <v>172</v>
      </c>
      <c r="BB5" s="448" t="s">
        <v>173</v>
      </c>
      <c r="BC5" s="449" t="s">
        <v>174</v>
      </c>
      <c r="BD5" s="450"/>
      <c r="BE5" s="451"/>
      <c r="BF5" s="448" t="s">
        <v>172</v>
      </c>
      <c r="BG5" s="448" t="s">
        <v>173</v>
      </c>
      <c r="BH5" s="449" t="s">
        <v>174</v>
      </c>
      <c r="BI5" s="450"/>
      <c r="BJ5" s="451"/>
      <c r="BK5" s="448" t="s">
        <v>172</v>
      </c>
      <c r="BL5" s="448" t="s">
        <v>173</v>
      </c>
      <c r="BM5" s="449" t="s">
        <v>174</v>
      </c>
      <c r="BN5" s="450"/>
      <c r="BO5" s="451"/>
      <c r="BP5" s="448" t="s">
        <v>172</v>
      </c>
      <c r="BQ5" s="448" t="s">
        <v>173</v>
      </c>
      <c r="BR5" s="449" t="s">
        <v>174</v>
      </c>
      <c r="BS5" s="450"/>
      <c r="BT5" s="451"/>
      <c r="BU5" s="448" t="s">
        <v>172</v>
      </c>
      <c r="BV5" s="448" t="s">
        <v>173</v>
      </c>
      <c r="BW5" s="449" t="s">
        <v>174</v>
      </c>
      <c r="BX5" s="64"/>
    </row>
    <row r="6" spans="1:76" s="63" customFormat="1" ht="15.95" customHeight="1">
      <c r="B6" s="453"/>
      <c r="C6" s="454"/>
      <c r="D6" s="454"/>
      <c r="E6" s="455"/>
      <c r="F6" s="456"/>
      <c r="G6" s="457"/>
      <c r="H6" s="454"/>
      <c r="I6" s="454"/>
      <c r="J6" s="455"/>
      <c r="K6" s="456"/>
      <c r="L6" s="457"/>
      <c r="M6" s="454"/>
      <c r="N6" s="454"/>
      <c r="O6" s="455"/>
      <c r="P6" s="456"/>
      <c r="Q6" s="457"/>
      <c r="R6" s="454"/>
      <c r="S6" s="454"/>
      <c r="T6" s="455"/>
      <c r="U6" s="456"/>
      <c r="V6" s="457"/>
      <c r="W6" s="454"/>
      <c r="X6" s="454"/>
      <c r="Y6" s="455"/>
      <c r="Z6" s="456"/>
      <c r="AA6" s="457"/>
      <c r="AB6" s="454"/>
      <c r="AC6" s="454"/>
      <c r="AD6" s="455"/>
      <c r="AE6" s="456"/>
      <c r="AF6" s="457"/>
      <c r="AG6" s="454"/>
      <c r="AH6" s="454"/>
      <c r="AI6" s="455"/>
      <c r="AJ6" s="456"/>
      <c r="AK6" s="456"/>
      <c r="AL6" s="458"/>
      <c r="AM6" s="454"/>
      <c r="AN6" s="455"/>
      <c r="AO6" s="456"/>
      <c r="AP6" s="457"/>
      <c r="AQ6" s="454"/>
      <c r="AR6" s="454"/>
      <c r="AS6" s="455"/>
      <c r="AT6" s="456"/>
      <c r="AU6" s="457"/>
      <c r="AV6" s="454"/>
      <c r="AW6" s="454"/>
      <c r="AX6" s="455"/>
      <c r="AY6" s="456"/>
      <c r="AZ6" s="457"/>
      <c r="BA6" s="454"/>
      <c r="BB6" s="454"/>
      <c r="BC6" s="455"/>
      <c r="BD6" s="456"/>
      <c r="BE6" s="457"/>
      <c r="BF6" s="454"/>
      <c r="BG6" s="454"/>
      <c r="BH6" s="455"/>
      <c r="BI6" s="456"/>
      <c r="BJ6" s="457"/>
      <c r="BK6" s="454"/>
      <c r="BL6" s="454"/>
      <c r="BM6" s="455"/>
      <c r="BN6" s="456"/>
      <c r="BO6" s="457"/>
      <c r="BP6" s="454"/>
      <c r="BQ6" s="454"/>
      <c r="BR6" s="455"/>
      <c r="BS6" s="456"/>
      <c r="BT6" s="457"/>
      <c r="BU6" s="454"/>
      <c r="BV6" s="454"/>
      <c r="BW6" s="455"/>
      <c r="BX6" s="64"/>
    </row>
    <row r="7" spans="1:76" s="63" customFormat="1" ht="15.95" customHeight="1">
      <c r="B7" s="459"/>
      <c r="C7" s="65"/>
      <c r="D7" s="66"/>
      <c r="E7" s="460" t="s">
        <v>201</v>
      </c>
      <c r="F7" s="461">
        <v>261</v>
      </c>
      <c r="G7" s="460" t="s">
        <v>202</v>
      </c>
      <c r="H7" s="67"/>
      <c r="I7" s="67"/>
      <c r="J7" s="69" t="s">
        <v>201</v>
      </c>
      <c r="K7" s="69">
        <v>58</v>
      </c>
      <c r="L7" s="69" t="s">
        <v>202</v>
      </c>
      <c r="M7" s="67"/>
      <c r="N7" s="67"/>
      <c r="O7" s="69" t="s">
        <v>201</v>
      </c>
      <c r="P7" s="69">
        <v>42</v>
      </c>
      <c r="Q7" s="69" t="s">
        <v>202</v>
      </c>
      <c r="R7" s="67"/>
      <c r="S7" s="67"/>
      <c r="T7" s="69" t="s">
        <v>201</v>
      </c>
      <c r="U7" s="69">
        <v>38</v>
      </c>
      <c r="V7" s="69" t="s">
        <v>202</v>
      </c>
      <c r="W7" s="67"/>
      <c r="X7" s="67"/>
      <c r="Y7" s="69" t="s">
        <v>201</v>
      </c>
      <c r="Z7" s="69">
        <v>22</v>
      </c>
      <c r="AA7" s="69" t="s">
        <v>202</v>
      </c>
      <c r="AB7" s="67"/>
      <c r="AC7" s="67"/>
      <c r="AD7" s="69" t="s">
        <v>201</v>
      </c>
      <c r="AE7" s="69">
        <v>15</v>
      </c>
      <c r="AF7" s="69" t="s">
        <v>202</v>
      </c>
      <c r="AG7" s="67"/>
      <c r="AH7" s="67"/>
      <c r="AI7" s="69" t="s">
        <v>201</v>
      </c>
      <c r="AJ7" s="69">
        <v>15</v>
      </c>
      <c r="AK7" s="69" t="s">
        <v>202</v>
      </c>
      <c r="AL7" s="67"/>
      <c r="AM7" s="67"/>
      <c r="AN7" s="69"/>
      <c r="AO7" s="69"/>
      <c r="AP7" s="69"/>
      <c r="AQ7" s="67"/>
      <c r="AR7" s="67"/>
      <c r="AS7" s="69" t="s">
        <v>201</v>
      </c>
      <c r="AT7" s="69">
        <v>4</v>
      </c>
      <c r="AU7" s="69" t="s">
        <v>202</v>
      </c>
      <c r="AV7" s="67"/>
      <c r="AW7" s="67"/>
      <c r="AX7" s="69" t="s">
        <v>201</v>
      </c>
      <c r="AY7" s="69">
        <v>27</v>
      </c>
      <c r="AZ7" s="69" t="s">
        <v>202</v>
      </c>
      <c r="BA7" s="67"/>
      <c r="BB7" s="67"/>
      <c r="BC7" s="69" t="s">
        <v>201</v>
      </c>
      <c r="BD7" s="69">
        <v>4</v>
      </c>
      <c r="BE7" s="69" t="s">
        <v>202</v>
      </c>
      <c r="BF7" s="68"/>
      <c r="BG7" s="68"/>
      <c r="BH7" s="69" t="s">
        <v>201</v>
      </c>
      <c r="BI7" s="69">
        <v>20</v>
      </c>
      <c r="BJ7" s="69" t="s">
        <v>202</v>
      </c>
      <c r="BK7" s="67"/>
      <c r="BL7" s="67"/>
      <c r="BM7" s="69" t="s">
        <v>201</v>
      </c>
      <c r="BN7" s="69">
        <v>7</v>
      </c>
      <c r="BO7" s="69" t="s">
        <v>202</v>
      </c>
      <c r="BP7" s="67"/>
      <c r="BQ7" s="67"/>
      <c r="BR7" s="69" t="s">
        <v>201</v>
      </c>
      <c r="BS7" s="69">
        <v>9</v>
      </c>
      <c r="BT7" s="69" t="s">
        <v>202</v>
      </c>
      <c r="BU7" s="67"/>
      <c r="BV7" s="67"/>
      <c r="BW7" s="69"/>
      <c r="BX7" s="64"/>
    </row>
    <row r="8" spans="1:76" s="63" customFormat="1" ht="15.95" customHeight="1">
      <c r="B8" s="462" t="s">
        <v>426</v>
      </c>
      <c r="C8" s="70">
        <v>4643</v>
      </c>
      <c r="D8" s="463">
        <v>2122</v>
      </c>
      <c r="E8" s="464"/>
      <c r="F8" s="465">
        <v>1263</v>
      </c>
      <c r="G8" s="464"/>
      <c r="H8" s="71">
        <v>1274</v>
      </c>
      <c r="I8" s="71">
        <v>457</v>
      </c>
      <c r="J8" s="71"/>
      <c r="K8" s="71">
        <v>307</v>
      </c>
      <c r="L8" s="71"/>
      <c r="M8" s="71">
        <v>570</v>
      </c>
      <c r="N8" s="71">
        <v>218</v>
      </c>
      <c r="O8" s="71"/>
      <c r="P8" s="71">
        <v>136</v>
      </c>
      <c r="Q8" s="71"/>
      <c r="R8" s="71">
        <v>451</v>
      </c>
      <c r="S8" s="71">
        <v>145</v>
      </c>
      <c r="T8" s="71"/>
      <c r="U8" s="71">
        <v>131</v>
      </c>
      <c r="V8" s="71"/>
      <c r="W8" s="71">
        <v>423</v>
      </c>
      <c r="X8" s="71">
        <v>174</v>
      </c>
      <c r="Y8" s="71"/>
      <c r="Z8" s="71">
        <v>111</v>
      </c>
      <c r="AA8" s="71"/>
      <c r="AB8" s="71">
        <v>260</v>
      </c>
      <c r="AC8" s="71">
        <v>135</v>
      </c>
      <c r="AD8" s="71"/>
      <c r="AE8" s="71">
        <v>65</v>
      </c>
      <c r="AF8" s="71"/>
      <c r="AG8" s="71">
        <v>294</v>
      </c>
      <c r="AH8" s="71">
        <v>174</v>
      </c>
      <c r="AI8" s="71"/>
      <c r="AJ8" s="71">
        <v>121</v>
      </c>
      <c r="AK8" s="71"/>
      <c r="AL8" s="71">
        <v>36</v>
      </c>
      <c r="AM8" s="71">
        <v>35</v>
      </c>
      <c r="AN8" s="71"/>
      <c r="AO8" s="71">
        <v>8</v>
      </c>
      <c r="AP8" s="71"/>
      <c r="AQ8" s="71">
        <v>72</v>
      </c>
      <c r="AR8" s="71">
        <v>30</v>
      </c>
      <c r="AS8" s="71"/>
      <c r="AT8" s="71">
        <v>26</v>
      </c>
      <c r="AU8" s="71"/>
      <c r="AV8" s="71">
        <v>454</v>
      </c>
      <c r="AW8" s="71">
        <v>196</v>
      </c>
      <c r="AX8" s="71"/>
      <c r="AY8" s="71">
        <v>117</v>
      </c>
      <c r="AZ8" s="71"/>
      <c r="BA8" s="71">
        <v>121</v>
      </c>
      <c r="BB8" s="71">
        <v>65</v>
      </c>
      <c r="BC8" s="71"/>
      <c r="BD8" s="71">
        <v>32</v>
      </c>
      <c r="BE8" s="71"/>
      <c r="BF8" s="71">
        <v>393</v>
      </c>
      <c r="BG8" s="71">
        <v>304</v>
      </c>
      <c r="BH8" s="71"/>
      <c r="BI8" s="71">
        <v>120</v>
      </c>
      <c r="BJ8" s="71"/>
      <c r="BK8" s="71">
        <v>129</v>
      </c>
      <c r="BL8" s="71">
        <v>107</v>
      </c>
      <c r="BM8" s="71"/>
      <c r="BN8" s="71">
        <v>41</v>
      </c>
      <c r="BO8" s="71"/>
      <c r="BP8" s="71">
        <v>166</v>
      </c>
      <c r="BQ8" s="71">
        <v>82</v>
      </c>
      <c r="BR8" s="71"/>
      <c r="BS8" s="71">
        <v>48</v>
      </c>
      <c r="BT8" s="71"/>
      <c r="BU8" s="71">
        <v>0</v>
      </c>
      <c r="BV8" s="71">
        <v>0</v>
      </c>
      <c r="BW8" s="71">
        <v>0</v>
      </c>
      <c r="BX8" s="64"/>
    </row>
    <row r="9" spans="1:76" s="63" customFormat="1" ht="15.95" customHeight="1">
      <c r="B9" s="459"/>
      <c r="C9" s="65"/>
      <c r="D9" s="66"/>
      <c r="E9" s="460" t="s">
        <v>201</v>
      </c>
      <c r="F9" s="461">
        <v>181</v>
      </c>
      <c r="G9" s="460" t="s">
        <v>202</v>
      </c>
      <c r="H9" s="67"/>
      <c r="I9" s="67"/>
      <c r="J9" s="69" t="s">
        <v>201</v>
      </c>
      <c r="K9" s="69">
        <v>41</v>
      </c>
      <c r="L9" s="69" t="s">
        <v>202</v>
      </c>
      <c r="M9" s="67"/>
      <c r="N9" s="67"/>
      <c r="O9" s="69" t="s">
        <v>201</v>
      </c>
      <c r="P9" s="69">
        <v>16</v>
      </c>
      <c r="Q9" s="69" t="s">
        <v>202</v>
      </c>
      <c r="R9" s="67"/>
      <c r="S9" s="67"/>
      <c r="T9" s="69" t="s">
        <v>201</v>
      </c>
      <c r="U9" s="69">
        <v>27</v>
      </c>
      <c r="V9" s="69" t="s">
        <v>202</v>
      </c>
      <c r="W9" s="67"/>
      <c r="X9" s="67"/>
      <c r="Y9" s="69" t="s">
        <v>201</v>
      </c>
      <c r="Z9" s="69">
        <v>9</v>
      </c>
      <c r="AA9" s="69" t="s">
        <v>202</v>
      </c>
      <c r="AB9" s="67"/>
      <c r="AC9" s="67"/>
      <c r="AD9" s="69" t="s">
        <v>201</v>
      </c>
      <c r="AE9" s="69">
        <v>22</v>
      </c>
      <c r="AF9" s="69" t="s">
        <v>202</v>
      </c>
      <c r="AG9" s="67"/>
      <c r="AH9" s="67"/>
      <c r="AI9" s="69" t="s">
        <v>201</v>
      </c>
      <c r="AJ9" s="69">
        <v>18</v>
      </c>
      <c r="AK9" s="69" t="s">
        <v>202</v>
      </c>
      <c r="AL9" s="67"/>
      <c r="AM9" s="67"/>
      <c r="AN9" s="69"/>
      <c r="AO9" s="69"/>
      <c r="AP9" s="69"/>
      <c r="AQ9" s="67"/>
      <c r="AR9" s="67"/>
      <c r="AS9" s="69"/>
      <c r="AT9" s="69"/>
      <c r="AU9" s="69"/>
      <c r="AV9" s="67"/>
      <c r="AW9" s="67"/>
      <c r="AX9" s="69" t="s">
        <v>201</v>
      </c>
      <c r="AY9" s="69">
        <v>21</v>
      </c>
      <c r="AZ9" s="69" t="s">
        <v>202</v>
      </c>
      <c r="BA9" s="67"/>
      <c r="BB9" s="67"/>
      <c r="BC9" s="69" t="s">
        <v>201</v>
      </c>
      <c r="BD9" s="69">
        <v>2</v>
      </c>
      <c r="BE9" s="69" t="s">
        <v>202</v>
      </c>
      <c r="BF9" s="67"/>
      <c r="BG9" s="67"/>
      <c r="BH9" s="69" t="s">
        <v>201</v>
      </c>
      <c r="BI9" s="69">
        <v>5</v>
      </c>
      <c r="BJ9" s="69" t="s">
        <v>202</v>
      </c>
      <c r="BK9" s="67"/>
      <c r="BL9" s="67"/>
      <c r="BM9" s="69" t="s">
        <v>201</v>
      </c>
      <c r="BN9" s="69">
        <v>15</v>
      </c>
      <c r="BO9" s="69" t="s">
        <v>202</v>
      </c>
      <c r="BP9" s="67"/>
      <c r="BQ9" s="67"/>
      <c r="BR9" s="69" t="s">
        <v>201</v>
      </c>
      <c r="BS9" s="69">
        <v>5</v>
      </c>
      <c r="BT9" s="69" t="s">
        <v>202</v>
      </c>
      <c r="BU9" s="67"/>
      <c r="BV9" s="67"/>
      <c r="BW9" s="69"/>
    </row>
    <row r="10" spans="1:76" s="63" customFormat="1" ht="15.95" customHeight="1">
      <c r="B10" s="466" t="s">
        <v>427</v>
      </c>
      <c r="C10" s="70">
        <v>4543</v>
      </c>
      <c r="D10" s="463">
        <v>2374</v>
      </c>
      <c r="E10" s="464"/>
      <c r="F10" s="467">
        <v>1168</v>
      </c>
      <c r="G10" s="464"/>
      <c r="H10" s="71">
        <v>1228</v>
      </c>
      <c r="I10" s="71">
        <v>506</v>
      </c>
      <c r="J10" s="71"/>
      <c r="K10" s="71">
        <v>313</v>
      </c>
      <c r="L10" s="71"/>
      <c r="M10" s="71">
        <v>459</v>
      </c>
      <c r="N10" s="71">
        <v>180</v>
      </c>
      <c r="O10" s="71"/>
      <c r="P10" s="71">
        <v>91</v>
      </c>
      <c r="Q10" s="71"/>
      <c r="R10" s="71">
        <v>486</v>
      </c>
      <c r="S10" s="71">
        <v>239</v>
      </c>
      <c r="T10" s="71"/>
      <c r="U10" s="71">
        <v>123</v>
      </c>
      <c r="V10" s="71"/>
      <c r="W10" s="71">
        <v>379</v>
      </c>
      <c r="X10" s="71">
        <v>414</v>
      </c>
      <c r="Y10" s="71"/>
      <c r="Z10" s="71">
        <v>70</v>
      </c>
      <c r="AA10" s="71"/>
      <c r="AB10" s="71">
        <v>256</v>
      </c>
      <c r="AC10" s="71">
        <v>172</v>
      </c>
      <c r="AD10" s="71"/>
      <c r="AE10" s="71">
        <v>81</v>
      </c>
      <c r="AF10" s="71"/>
      <c r="AG10" s="71">
        <v>385</v>
      </c>
      <c r="AH10" s="71">
        <v>156</v>
      </c>
      <c r="AI10" s="71"/>
      <c r="AJ10" s="71">
        <v>129</v>
      </c>
      <c r="AK10" s="71"/>
      <c r="AL10" s="71">
        <v>7</v>
      </c>
      <c r="AM10" s="71">
        <v>2</v>
      </c>
      <c r="AN10" s="71"/>
      <c r="AO10" s="71">
        <v>1</v>
      </c>
      <c r="AP10" s="71"/>
      <c r="AQ10" s="71">
        <v>104</v>
      </c>
      <c r="AR10" s="71">
        <v>49</v>
      </c>
      <c r="AS10" s="71"/>
      <c r="AT10" s="71">
        <v>23</v>
      </c>
      <c r="AU10" s="71"/>
      <c r="AV10" s="71">
        <v>397</v>
      </c>
      <c r="AW10" s="71">
        <v>206</v>
      </c>
      <c r="AX10" s="71"/>
      <c r="AY10" s="71">
        <v>127</v>
      </c>
      <c r="AZ10" s="71"/>
      <c r="BA10" s="71">
        <v>112</v>
      </c>
      <c r="BB10" s="71">
        <v>66</v>
      </c>
      <c r="BC10" s="71"/>
      <c r="BD10" s="71">
        <v>32</v>
      </c>
      <c r="BE10" s="71"/>
      <c r="BF10" s="71">
        <v>329</v>
      </c>
      <c r="BG10" s="71">
        <v>149</v>
      </c>
      <c r="BH10" s="71"/>
      <c r="BI10" s="71">
        <v>78</v>
      </c>
      <c r="BJ10" s="71"/>
      <c r="BK10" s="71">
        <v>234</v>
      </c>
      <c r="BL10" s="71">
        <v>170</v>
      </c>
      <c r="BM10" s="71"/>
      <c r="BN10" s="71">
        <v>54</v>
      </c>
      <c r="BO10" s="71"/>
      <c r="BP10" s="71">
        <v>167</v>
      </c>
      <c r="BQ10" s="71">
        <v>63</v>
      </c>
      <c r="BR10" s="71"/>
      <c r="BS10" s="71">
        <v>44</v>
      </c>
      <c r="BT10" s="71"/>
      <c r="BU10" s="71">
        <v>0</v>
      </c>
      <c r="BV10" s="71">
        <v>2</v>
      </c>
      <c r="BW10" s="71">
        <v>2</v>
      </c>
    </row>
    <row r="11" spans="1:76" s="63" customFormat="1" ht="15.95" customHeight="1">
      <c r="B11" s="468"/>
      <c r="C11" s="65"/>
      <c r="D11" s="66"/>
      <c r="E11" s="460" t="s">
        <v>201</v>
      </c>
      <c r="F11" s="461">
        <v>132</v>
      </c>
      <c r="G11" s="460" t="s">
        <v>202</v>
      </c>
      <c r="H11" s="67"/>
      <c r="I11" s="67"/>
      <c r="J11" s="69" t="s">
        <v>201</v>
      </c>
      <c r="K11" s="69">
        <v>36</v>
      </c>
      <c r="L11" s="69" t="s">
        <v>202</v>
      </c>
      <c r="M11" s="67"/>
      <c r="N11" s="67"/>
      <c r="O11" s="69" t="s">
        <v>201</v>
      </c>
      <c r="P11" s="69">
        <v>12</v>
      </c>
      <c r="Q11" s="69" t="s">
        <v>202</v>
      </c>
      <c r="R11" s="67"/>
      <c r="S11" s="67"/>
      <c r="T11" s="69" t="s">
        <v>201</v>
      </c>
      <c r="U11" s="69">
        <v>3</v>
      </c>
      <c r="V11" s="69" t="s">
        <v>202</v>
      </c>
      <c r="W11" s="67"/>
      <c r="X11" s="67"/>
      <c r="Y11" s="69" t="s">
        <v>201</v>
      </c>
      <c r="Z11" s="69">
        <v>7</v>
      </c>
      <c r="AA11" s="69" t="s">
        <v>202</v>
      </c>
      <c r="AB11" s="67"/>
      <c r="AC11" s="67"/>
      <c r="AD11" s="69" t="s">
        <v>201</v>
      </c>
      <c r="AE11" s="69">
        <v>12</v>
      </c>
      <c r="AF11" s="69" t="s">
        <v>202</v>
      </c>
      <c r="AG11" s="67"/>
      <c r="AH11" s="67"/>
      <c r="AI11" s="69" t="s">
        <v>201</v>
      </c>
      <c r="AJ11" s="69">
        <v>17</v>
      </c>
      <c r="AK11" s="69" t="s">
        <v>202</v>
      </c>
      <c r="AL11" s="67"/>
      <c r="AM11" s="67"/>
      <c r="AN11" s="69"/>
      <c r="AO11" s="69"/>
      <c r="AP11" s="69"/>
      <c r="AQ11" s="67"/>
      <c r="AR11" s="67"/>
      <c r="AS11" s="69" t="s">
        <v>201</v>
      </c>
      <c r="AT11" s="69">
        <v>2</v>
      </c>
      <c r="AU11" s="69" t="s">
        <v>202</v>
      </c>
      <c r="AV11" s="67"/>
      <c r="AW11" s="67"/>
      <c r="AX11" s="69" t="s">
        <v>201</v>
      </c>
      <c r="AY11" s="69">
        <v>29</v>
      </c>
      <c r="AZ11" s="69" t="s">
        <v>202</v>
      </c>
      <c r="BA11" s="67"/>
      <c r="BB11" s="67"/>
      <c r="BC11" s="69" t="s">
        <v>201</v>
      </c>
      <c r="BD11" s="69">
        <v>4</v>
      </c>
      <c r="BE11" s="69" t="s">
        <v>202</v>
      </c>
      <c r="BF11" s="67"/>
      <c r="BG11" s="69"/>
      <c r="BH11" s="69" t="s">
        <v>201</v>
      </c>
      <c r="BI11" s="69">
        <v>5</v>
      </c>
      <c r="BJ11" s="69" t="s">
        <v>202</v>
      </c>
      <c r="BK11" s="67"/>
      <c r="BL11" s="67"/>
      <c r="BM11" s="69" t="s">
        <v>201</v>
      </c>
      <c r="BN11" s="69">
        <v>5</v>
      </c>
      <c r="BO11" s="69" t="s">
        <v>202</v>
      </c>
      <c r="BP11" s="67"/>
      <c r="BQ11" s="67"/>
      <c r="BR11" s="69"/>
      <c r="BS11" s="69"/>
      <c r="BT11" s="69"/>
      <c r="BU11" s="67"/>
      <c r="BV11" s="67"/>
      <c r="BW11" s="69"/>
    </row>
    <row r="12" spans="1:76" s="63" customFormat="1" ht="15.95" customHeight="1">
      <c r="B12" s="466" t="s">
        <v>428</v>
      </c>
      <c r="C12" s="70">
        <v>3953</v>
      </c>
      <c r="D12" s="463">
        <v>2010</v>
      </c>
      <c r="E12" s="464"/>
      <c r="F12" s="467">
        <v>1103</v>
      </c>
      <c r="G12" s="464"/>
      <c r="H12" s="71">
        <v>1197</v>
      </c>
      <c r="I12" s="71">
        <v>557</v>
      </c>
      <c r="J12" s="71"/>
      <c r="K12" s="71">
        <v>306</v>
      </c>
      <c r="L12" s="71"/>
      <c r="M12" s="71">
        <v>466</v>
      </c>
      <c r="N12" s="71">
        <v>146</v>
      </c>
      <c r="O12" s="71"/>
      <c r="P12" s="71">
        <v>86</v>
      </c>
      <c r="Q12" s="71"/>
      <c r="R12" s="71">
        <v>319</v>
      </c>
      <c r="S12" s="71">
        <v>150</v>
      </c>
      <c r="T12" s="71"/>
      <c r="U12" s="71">
        <v>88</v>
      </c>
      <c r="V12" s="71"/>
      <c r="W12" s="71">
        <v>273</v>
      </c>
      <c r="X12" s="71">
        <v>107</v>
      </c>
      <c r="Y12" s="71"/>
      <c r="Z12" s="71">
        <v>81</v>
      </c>
      <c r="AA12" s="71"/>
      <c r="AB12" s="71">
        <v>203</v>
      </c>
      <c r="AC12" s="71">
        <v>160</v>
      </c>
      <c r="AD12" s="71"/>
      <c r="AE12" s="71">
        <v>71</v>
      </c>
      <c r="AF12" s="71"/>
      <c r="AG12" s="71">
        <v>352</v>
      </c>
      <c r="AH12" s="71">
        <v>183</v>
      </c>
      <c r="AI12" s="71"/>
      <c r="AJ12" s="71">
        <v>121</v>
      </c>
      <c r="AK12" s="71"/>
      <c r="AL12" s="71">
        <v>4</v>
      </c>
      <c r="AM12" s="71">
        <v>3</v>
      </c>
      <c r="AN12" s="71"/>
      <c r="AO12" s="71">
        <v>2</v>
      </c>
      <c r="AP12" s="71"/>
      <c r="AQ12" s="71">
        <v>90</v>
      </c>
      <c r="AR12" s="71">
        <v>59</v>
      </c>
      <c r="AS12" s="71"/>
      <c r="AT12" s="71">
        <v>28</v>
      </c>
      <c r="AU12" s="71"/>
      <c r="AV12" s="71">
        <v>373</v>
      </c>
      <c r="AW12" s="71">
        <v>203</v>
      </c>
      <c r="AX12" s="71"/>
      <c r="AY12" s="71">
        <v>160</v>
      </c>
      <c r="AZ12" s="71"/>
      <c r="BA12" s="71">
        <v>107</v>
      </c>
      <c r="BB12" s="71">
        <v>47</v>
      </c>
      <c r="BC12" s="71"/>
      <c r="BD12" s="71">
        <v>23</v>
      </c>
      <c r="BE12" s="71"/>
      <c r="BF12" s="71">
        <v>249</v>
      </c>
      <c r="BG12" s="71">
        <v>147</v>
      </c>
      <c r="BH12" s="71"/>
      <c r="BI12" s="71">
        <v>70</v>
      </c>
      <c r="BJ12" s="71"/>
      <c r="BK12" s="71">
        <v>173</v>
      </c>
      <c r="BL12" s="71">
        <v>163</v>
      </c>
      <c r="BM12" s="71"/>
      <c r="BN12" s="71">
        <v>37</v>
      </c>
      <c r="BO12" s="71"/>
      <c r="BP12" s="71">
        <v>147</v>
      </c>
      <c r="BQ12" s="71">
        <v>85</v>
      </c>
      <c r="BR12" s="71"/>
      <c r="BS12" s="71">
        <v>30</v>
      </c>
      <c r="BT12" s="71"/>
      <c r="BU12" s="71">
        <v>0</v>
      </c>
      <c r="BV12" s="71">
        <v>0</v>
      </c>
      <c r="BW12" s="71">
        <v>0</v>
      </c>
    </row>
    <row r="13" spans="1:76" s="63" customFormat="1" ht="15.95" customHeight="1">
      <c r="B13" s="468"/>
      <c r="C13" s="66"/>
      <c r="D13" s="66"/>
      <c r="E13" s="460"/>
      <c r="F13" s="66"/>
      <c r="G13" s="460"/>
      <c r="H13" s="66"/>
      <c r="I13" s="66"/>
      <c r="J13" s="66"/>
      <c r="K13" s="66"/>
      <c r="L13" s="66"/>
      <c r="M13" s="66"/>
      <c r="N13" s="66"/>
      <c r="O13" s="460"/>
      <c r="P13" s="66"/>
      <c r="Q13" s="460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7"/>
      <c r="BV13" s="67"/>
      <c r="BW13" s="67"/>
    </row>
    <row r="14" spans="1:76" s="63" customFormat="1" ht="15.95" customHeight="1">
      <c r="B14" s="469" t="s">
        <v>108</v>
      </c>
      <c r="C14" s="73">
        <v>3</v>
      </c>
      <c r="D14" s="464">
        <v>3</v>
      </c>
      <c r="E14" s="464"/>
      <c r="F14" s="463">
        <v>3</v>
      </c>
      <c r="G14" s="464"/>
      <c r="H14" s="71">
        <v>0</v>
      </c>
      <c r="I14" s="71">
        <v>0</v>
      </c>
      <c r="J14" s="71"/>
      <c r="K14" s="71">
        <v>0</v>
      </c>
      <c r="L14" s="71"/>
      <c r="M14" s="71">
        <v>1</v>
      </c>
      <c r="N14" s="71">
        <v>1</v>
      </c>
      <c r="O14" s="71"/>
      <c r="P14" s="71">
        <v>1</v>
      </c>
      <c r="Q14" s="71"/>
      <c r="R14" s="71">
        <v>0</v>
      </c>
      <c r="S14" s="71">
        <v>0</v>
      </c>
      <c r="T14" s="71"/>
      <c r="U14" s="71">
        <v>0</v>
      </c>
      <c r="V14" s="71"/>
      <c r="W14" s="71">
        <v>0</v>
      </c>
      <c r="X14" s="71">
        <v>0</v>
      </c>
      <c r="Y14" s="71"/>
      <c r="Z14" s="71">
        <v>0</v>
      </c>
      <c r="AA14" s="71"/>
      <c r="AB14" s="71">
        <v>1</v>
      </c>
      <c r="AC14" s="71">
        <v>1</v>
      </c>
      <c r="AD14" s="71"/>
      <c r="AE14" s="71">
        <v>1</v>
      </c>
      <c r="AF14" s="71"/>
      <c r="AG14" s="71">
        <v>1</v>
      </c>
      <c r="AH14" s="71">
        <v>1</v>
      </c>
      <c r="AI14" s="71"/>
      <c r="AJ14" s="71">
        <v>1</v>
      </c>
      <c r="AK14" s="71"/>
      <c r="AL14" s="71">
        <v>0</v>
      </c>
      <c r="AM14" s="71">
        <v>0</v>
      </c>
      <c r="AN14" s="71"/>
      <c r="AO14" s="71">
        <v>0</v>
      </c>
      <c r="AP14" s="71"/>
      <c r="AQ14" s="71">
        <v>0</v>
      </c>
      <c r="AR14" s="71">
        <v>0</v>
      </c>
      <c r="AS14" s="71"/>
      <c r="AT14" s="71">
        <v>0</v>
      </c>
      <c r="AU14" s="71"/>
      <c r="AV14" s="71">
        <v>0</v>
      </c>
      <c r="AW14" s="71">
        <v>0</v>
      </c>
      <c r="AX14" s="71"/>
      <c r="AY14" s="71">
        <v>0</v>
      </c>
      <c r="AZ14" s="71"/>
      <c r="BA14" s="71">
        <v>0</v>
      </c>
      <c r="BB14" s="71">
        <v>0</v>
      </c>
      <c r="BC14" s="71"/>
      <c r="BD14" s="71">
        <v>0</v>
      </c>
      <c r="BE14" s="71"/>
      <c r="BF14" s="71">
        <v>0</v>
      </c>
      <c r="BG14" s="71">
        <v>0</v>
      </c>
      <c r="BH14" s="71"/>
      <c r="BI14" s="71">
        <v>0</v>
      </c>
      <c r="BJ14" s="71"/>
      <c r="BK14" s="71">
        <v>0</v>
      </c>
      <c r="BL14" s="71">
        <v>0</v>
      </c>
      <c r="BM14" s="71"/>
      <c r="BN14" s="71">
        <v>0</v>
      </c>
      <c r="BO14" s="71"/>
      <c r="BP14" s="71">
        <v>0</v>
      </c>
      <c r="BQ14" s="71">
        <v>0</v>
      </c>
      <c r="BR14" s="71"/>
      <c r="BS14" s="71">
        <v>0</v>
      </c>
      <c r="BT14" s="71"/>
      <c r="BU14" s="71">
        <v>0</v>
      </c>
      <c r="BV14" s="71">
        <v>0</v>
      </c>
      <c r="BW14" s="71">
        <v>0</v>
      </c>
    </row>
    <row r="15" spans="1:76" s="63" customFormat="1" ht="15.95" customHeight="1">
      <c r="A15" s="72"/>
      <c r="B15" s="469"/>
      <c r="C15" s="74"/>
      <c r="D15" s="470"/>
      <c r="E15" s="460"/>
      <c r="F15" s="66"/>
      <c r="G15" s="460"/>
      <c r="H15" s="75"/>
      <c r="I15" s="75"/>
      <c r="J15" s="460"/>
      <c r="K15" s="66"/>
      <c r="L15" s="460"/>
      <c r="M15" s="75"/>
      <c r="N15" s="75"/>
      <c r="O15" s="460"/>
      <c r="P15" s="66"/>
      <c r="Q15" s="460"/>
      <c r="R15" s="75"/>
      <c r="S15" s="75"/>
      <c r="T15" s="69"/>
      <c r="U15" s="69"/>
      <c r="V15" s="69"/>
      <c r="W15" s="75"/>
      <c r="X15" s="75"/>
      <c r="Y15" s="69"/>
      <c r="Z15" s="69"/>
      <c r="AA15" s="69"/>
      <c r="AB15" s="75"/>
      <c r="AC15" s="75"/>
      <c r="AD15" s="69"/>
      <c r="AE15" s="69"/>
      <c r="AF15" s="69"/>
      <c r="AG15" s="75"/>
      <c r="AH15" s="75"/>
      <c r="AI15" s="69"/>
      <c r="AJ15" s="69"/>
      <c r="AK15" s="69"/>
      <c r="AL15" s="75"/>
      <c r="AM15" s="75"/>
      <c r="AN15" s="69"/>
      <c r="AO15" s="69"/>
      <c r="AP15" s="69"/>
      <c r="AQ15" s="75"/>
      <c r="AR15" s="75"/>
      <c r="AS15" s="69"/>
      <c r="AT15" s="69"/>
      <c r="AU15" s="69"/>
      <c r="AV15" s="75"/>
      <c r="AW15" s="75"/>
      <c r="AX15" s="69"/>
      <c r="AY15" s="69"/>
      <c r="AZ15" s="69"/>
      <c r="BA15" s="75"/>
      <c r="BB15" s="75"/>
      <c r="BC15" s="69"/>
      <c r="BD15" s="69"/>
      <c r="BE15" s="69"/>
      <c r="BF15" s="75"/>
      <c r="BG15" s="75"/>
      <c r="BH15" s="69"/>
      <c r="BI15" s="69"/>
      <c r="BJ15" s="69"/>
      <c r="BK15" s="75"/>
      <c r="BL15" s="75"/>
      <c r="BM15" s="69"/>
      <c r="BN15" s="69"/>
      <c r="BO15" s="69"/>
      <c r="BP15" s="75"/>
      <c r="BQ15" s="75"/>
      <c r="BR15" s="69"/>
      <c r="BS15" s="69"/>
      <c r="BT15" s="69"/>
      <c r="BU15" s="75"/>
      <c r="BV15" s="75"/>
      <c r="BW15" s="69"/>
    </row>
    <row r="16" spans="1:76" s="63" customFormat="1" ht="15.95" customHeight="1">
      <c r="B16" s="469" t="s">
        <v>102</v>
      </c>
      <c r="C16" s="73">
        <v>2</v>
      </c>
      <c r="D16" s="464">
        <v>1</v>
      </c>
      <c r="E16" s="464"/>
      <c r="F16" s="463">
        <v>1</v>
      </c>
      <c r="G16" s="464"/>
      <c r="H16" s="71">
        <v>1</v>
      </c>
      <c r="I16" s="71">
        <v>0</v>
      </c>
      <c r="J16" s="71"/>
      <c r="K16" s="71">
        <v>0</v>
      </c>
      <c r="L16" s="71"/>
      <c r="M16" s="71">
        <v>0</v>
      </c>
      <c r="N16" s="71">
        <v>0</v>
      </c>
      <c r="O16" s="71">
        <v>0</v>
      </c>
      <c r="P16" s="71">
        <v>0</v>
      </c>
      <c r="Q16" s="71"/>
      <c r="R16" s="71">
        <v>0</v>
      </c>
      <c r="S16" s="71">
        <v>0</v>
      </c>
      <c r="T16" s="71">
        <v>0</v>
      </c>
      <c r="U16" s="71">
        <v>0</v>
      </c>
      <c r="V16" s="71"/>
      <c r="W16" s="71">
        <v>0</v>
      </c>
      <c r="X16" s="71">
        <v>0</v>
      </c>
      <c r="Y16" s="71"/>
      <c r="Z16" s="71">
        <v>0</v>
      </c>
      <c r="AA16" s="71"/>
      <c r="AB16" s="71">
        <v>0</v>
      </c>
      <c r="AC16" s="71">
        <v>0</v>
      </c>
      <c r="AD16" s="71"/>
      <c r="AE16" s="71">
        <v>0</v>
      </c>
      <c r="AF16" s="71"/>
      <c r="AG16" s="71">
        <v>0</v>
      </c>
      <c r="AH16" s="71">
        <v>0</v>
      </c>
      <c r="AI16" s="71">
        <v>0</v>
      </c>
      <c r="AJ16" s="71">
        <v>0</v>
      </c>
      <c r="AK16" s="71"/>
      <c r="AL16" s="71">
        <v>0</v>
      </c>
      <c r="AM16" s="71">
        <v>0</v>
      </c>
      <c r="AN16" s="71">
        <v>0</v>
      </c>
      <c r="AO16" s="71">
        <v>0</v>
      </c>
      <c r="AP16" s="71"/>
      <c r="AQ16" s="71">
        <v>0</v>
      </c>
      <c r="AR16" s="71">
        <v>0</v>
      </c>
      <c r="AS16" s="71">
        <v>0</v>
      </c>
      <c r="AT16" s="71">
        <v>0</v>
      </c>
      <c r="AU16" s="71"/>
      <c r="AV16" s="71">
        <v>0</v>
      </c>
      <c r="AW16" s="71">
        <v>0</v>
      </c>
      <c r="AX16" s="71">
        <v>0</v>
      </c>
      <c r="AY16" s="71">
        <v>0</v>
      </c>
      <c r="AZ16" s="71"/>
      <c r="BA16" s="71">
        <v>1</v>
      </c>
      <c r="BB16" s="71">
        <v>1</v>
      </c>
      <c r="BC16" s="71">
        <v>0</v>
      </c>
      <c r="BD16" s="71">
        <v>1</v>
      </c>
      <c r="BE16" s="71"/>
      <c r="BF16" s="71">
        <v>0</v>
      </c>
      <c r="BG16" s="71">
        <v>0</v>
      </c>
      <c r="BH16" s="71"/>
      <c r="BI16" s="71">
        <v>0</v>
      </c>
      <c r="BJ16" s="71"/>
      <c r="BK16" s="71">
        <v>0</v>
      </c>
      <c r="BL16" s="71">
        <v>0</v>
      </c>
      <c r="BM16" s="71">
        <v>0</v>
      </c>
      <c r="BN16" s="71">
        <v>0</v>
      </c>
      <c r="BO16" s="71"/>
      <c r="BP16" s="71">
        <v>0</v>
      </c>
      <c r="BQ16" s="71">
        <v>0</v>
      </c>
      <c r="BR16" s="71">
        <v>0</v>
      </c>
      <c r="BS16" s="71">
        <v>0</v>
      </c>
      <c r="BT16" s="71"/>
      <c r="BU16" s="71">
        <v>0</v>
      </c>
      <c r="BV16" s="71">
        <v>0</v>
      </c>
      <c r="BW16" s="71">
        <v>0</v>
      </c>
    </row>
    <row r="17" spans="1:75" s="63" customFormat="1" ht="15.95" customHeight="1">
      <c r="A17" s="72"/>
      <c r="B17" s="469"/>
      <c r="C17" s="74"/>
      <c r="D17" s="464"/>
      <c r="E17" s="464"/>
      <c r="F17" s="463"/>
      <c r="G17" s="471"/>
      <c r="H17" s="75"/>
      <c r="I17" s="75"/>
      <c r="J17" s="69"/>
      <c r="K17" s="71"/>
      <c r="L17" s="472"/>
      <c r="M17" s="75"/>
      <c r="N17" s="75"/>
      <c r="O17" s="69"/>
      <c r="P17" s="69"/>
      <c r="Q17" s="69"/>
      <c r="R17" s="75"/>
      <c r="S17" s="75"/>
      <c r="T17" s="69"/>
      <c r="U17" s="69"/>
      <c r="V17" s="69"/>
      <c r="W17" s="75"/>
      <c r="X17" s="75"/>
      <c r="Y17" s="69"/>
      <c r="Z17" s="69"/>
      <c r="AA17" s="69"/>
      <c r="AB17" s="75"/>
      <c r="AC17" s="75"/>
      <c r="AD17" s="69"/>
      <c r="AE17" s="69"/>
      <c r="AF17" s="69"/>
      <c r="AG17" s="75"/>
      <c r="AH17" s="75"/>
      <c r="AI17" s="69"/>
      <c r="AJ17" s="69"/>
      <c r="AK17" s="69"/>
      <c r="AL17" s="75"/>
      <c r="AM17" s="75"/>
      <c r="AN17" s="69"/>
      <c r="AO17" s="69"/>
      <c r="AP17" s="69"/>
      <c r="AQ17" s="75"/>
      <c r="AR17" s="75"/>
      <c r="AS17" s="69"/>
      <c r="AT17" s="69"/>
      <c r="AU17" s="69"/>
      <c r="AV17" s="75"/>
      <c r="AW17" s="75"/>
      <c r="AX17" s="69"/>
      <c r="AY17" s="69"/>
      <c r="AZ17" s="69"/>
      <c r="BA17" s="75"/>
      <c r="BB17" s="75"/>
      <c r="BC17" s="69"/>
      <c r="BD17" s="69"/>
      <c r="BE17" s="69"/>
      <c r="BF17" s="75"/>
      <c r="BG17" s="75"/>
      <c r="BH17" s="69"/>
      <c r="BI17" s="69"/>
      <c r="BJ17" s="69"/>
      <c r="BK17" s="75"/>
      <c r="BL17" s="75"/>
      <c r="BM17" s="69"/>
      <c r="BN17" s="69"/>
      <c r="BO17" s="69"/>
      <c r="BP17" s="75"/>
      <c r="BQ17" s="75"/>
      <c r="BR17" s="69"/>
      <c r="BS17" s="69"/>
      <c r="BT17" s="69"/>
      <c r="BU17" s="75"/>
      <c r="BV17" s="75"/>
      <c r="BW17" s="69"/>
    </row>
    <row r="18" spans="1:75" s="63" customFormat="1" ht="15.95" customHeight="1">
      <c r="B18" s="469" t="s">
        <v>110</v>
      </c>
      <c r="C18" s="73">
        <v>7</v>
      </c>
      <c r="D18" s="464">
        <v>6</v>
      </c>
      <c r="E18" s="464"/>
      <c r="F18" s="463">
        <v>3</v>
      </c>
      <c r="G18" s="464"/>
      <c r="H18" s="71">
        <v>1</v>
      </c>
      <c r="I18" s="71">
        <v>1</v>
      </c>
      <c r="J18" s="71"/>
      <c r="K18" s="71">
        <v>1</v>
      </c>
      <c r="L18" s="71"/>
      <c r="M18" s="71">
        <v>0</v>
      </c>
      <c r="N18" s="71">
        <v>1</v>
      </c>
      <c r="O18" s="71"/>
      <c r="P18" s="71">
        <v>0</v>
      </c>
      <c r="Q18" s="71"/>
      <c r="R18" s="71">
        <v>1</v>
      </c>
      <c r="S18" s="71">
        <v>0</v>
      </c>
      <c r="T18" s="71"/>
      <c r="U18" s="71">
        <v>0</v>
      </c>
      <c r="V18" s="71"/>
      <c r="W18" s="71">
        <v>0</v>
      </c>
      <c r="X18" s="71">
        <v>0</v>
      </c>
      <c r="Y18" s="71"/>
      <c r="Z18" s="75">
        <v>0</v>
      </c>
      <c r="AA18" s="71"/>
      <c r="AB18" s="75">
        <v>0</v>
      </c>
      <c r="AC18" s="75">
        <v>0</v>
      </c>
      <c r="AD18" s="71"/>
      <c r="AE18" s="75">
        <v>0</v>
      </c>
      <c r="AF18" s="71"/>
      <c r="AG18" s="71">
        <v>2</v>
      </c>
      <c r="AH18" s="71">
        <v>2</v>
      </c>
      <c r="AI18" s="71"/>
      <c r="AJ18" s="75">
        <v>1</v>
      </c>
      <c r="AK18" s="71"/>
      <c r="AL18" s="71">
        <v>0</v>
      </c>
      <c r="AM18" s="71">
        <v>0</v>
      </c>
      <c r="AN18" s="71"/>
      <c r="AO18" s="75">
        <v>0</v>
      </c>
      <c r="AP18" s="71"/>
      <c r="AQ18" s="71">
        <v>0</v>
      </c>
      <c r="AR18" s="71">
        <v>0</v>
      </c>
      <c r="AS18" s="71">
        <v>0</v>
      </c>
      <c r="AT18" s="71">
        <v>0</v>
      </c>
      <c r="AU18" s="71"/>
      <c r="AV18" s="71">
        <v>0</v>
      </c>
      <c r="AW18" s="71">
        <v>0</v>
      </c>
      <c r="AX18" s="71"/>
      <c r="AY18" s="75">
        <v>0</v>
      </c>
      <c r="AZ18" s="71"/>
      <c r="BA18" s="71">
        <v>1</v>
      </c>
      <c r="BB18" s="71">
        <v>1</v>
      </c>
      <c r="BC18" s="71"/>
      <c r="BD18" s="75">
        <v>0</v>
      </c>
      <c r="BE18" s="71"/>
      <c r="BF18" s="71">
        <v>2</v>
      </c>
      <c r="BG18" s="71">
        <v>1</v>
      </c>
      <c r="BH18" s="71"/>
      <c r="BI18" s="75">
        <v>1</v>
      </c>
      <c r="BJ18" s="71"/>
      <c r="BK18" s="71">
        <v>0</v>
      </c>
      <c r="BL18" s="71">
        <v>0</v>
      </c>
      <c r="BM18" s="71"/>
      <c r="BN18" s="75">
        <v>0</v>
      </c>
      <c r="BO18" s="71"/>
      <c r="BP18" s="71">
        <v>0</v>
      </c>
      <c r="BQ18" s="71">
        <v>0</v>
      </c>
      <c r="BR18" s="71"/>
      <c r="BS18" s="75">
        <v>0</v>
      </c>
      <c r="BT18" s="71"/>
      <c r="BU18" s="71">
        <v>0</v>
      </c>
      <c r="BV18" s="71">
        <v>0</v>
      </c>
      <c r="BW18" s="71">
        <v>0</v>
      </c>
    </row>
    <row r="19" spans="1:75" s="63" customFormat="1" ht="15.95" customHeight="1">
      <c r="B19" s="469"/>
      <c r="C19" s="73"/>
      <c r="D19" s="464"/>
      <c r="E19" s="464"/>
      <c r="F19" s="463"/>
      <c r="G19" s="464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5"/>
      <c r="AA19" s="71"/>
      <c r="AB19" s="75"/>
      <c r="AC19" s="75"/>
      <c r="AD19" s="71"/>
      <c r="AE19" s="75"/>
      <c r="AF19" s="71"/>
      <c r="AG19" s="71"/>
      <c r="AH19" s="71"/>
      <c r="AI19" s="71"/>
      <c r="AJ19" s="75"/>
      <c r="AK19" s="71"/>
      <c r="AL19" s="71"/>
      <c r="AM19" s="71"/>
      <c r="AN19" s="71"/>
      <c r="AO19" s="75"/>
      <c r="AP19" s="71"/>
      <c r="AQ19" s="71"/>
      <c r="AR19" s="71"/>
      <c r="AS19" s="71"/>
      <c r="AT19" s="71"/>
      <c r="AU19" s="71"/>
      <c r="AV19" s="71"/>
      <c r="AW19" s="71"/>
      <c r="AX19" s="71"/>
      <c r="AY19" s="75"/>
      <c r="AZ19" s="71"/>
      <c r="BA19" s="71"/>
      <c r="BB19" s="71"/>
      <c r="BC19" s="71"/>
      <c r="BD19" s="75"/>
      <c r="BE19" s="71"/>
      <c r="BF19" s="71"/>
      <c r="BG19" s="71"/>
      <c r="BH19" s="71"/>
      <c r="BI19" s="75"/>
      <c r="BJ19" s="473"/>
      <c r="BK19" s="71"/>
      <c r="BL19" s="71"/>
      <c r="BM19" s="71"/>
      <c r="BN19" s="75"/>
      <c r="BO19" s="71"/>
      <c r="BP19" s="71"/>
      <c r="BQ19" s="71"/>
      <c r="BR19" s="71"/>
      <c r="BS19" s="75"/>
      <c r="BT19" s="71"/>
      <c r="BU19" s="71"/>
      <c r="BV19" s="71"/>
      <c r="BW19" s="71"/>
    </row>
    <row r="20" spans="1:75" s="63" customFormat="1" ht="15.95" customHeight="1">
      <c r="B20" s="469" t="s">
        <v>160</v>
      </c>
      <c r="C20" s="73">
        <v>2</v>
      </c>
      <c r="D20" s="464">
        <v>2</v>
      </c>
      <c r="E20" s="464"/>
      <c r="F20" s="463">
        <v>2</v>
      </c>
      <c r="G20" s="464"/>
      <c r="H20" s="71">
        <v>2</v>
      </c>
      <c r="I20" s="71">
        <v>2</v>
      </c>
      <c r="J20" s="71"/>
      <c r="K20" s="71">
        <v>2</v>
      </c>
      <c r="L20" s="71"/>
      <c r="M20" s="71">
        <v>0</v>
      </c>
      <c r="N20" s="71">
        <v>0</v>
      </c>
      <c r="O20" s="71"/>
      <c r="P20" s="71">
        <v>0</v>
      </c>
      <c r="Q20" s="71"/>
      <c r="R20" s="71">
        <v>0</v>
      </c>
      <c r="S20" s="71">
        <v>0</v>
      </c>
      <c r="T20" s="71"/>
      <c r="U20" s="71">
        <v>0</v>
      </c>
      <c r="V20" s="71"/>
      <c r="W20" s="71">
        <v>0</v>
      </c>
      <c r="X20" s="71">
        <v>0</v>
      </c>
      <c r="Y20" s="71"/>
      <c r="Z20" s="75">
        <v>0</v>
      </c>
      <c r="AA20" s="71"/>
      <c r="AB20" s="75">
        <v>0</v>
      </c>
      <c r="AC20" s="75">
        <v>0</v>
      </c>
      <c r="AD20" s="71"/>
      <c r="AE20" s="75">
        <v>0</v>
      </c>
      <c r="AF20" s="71"/>
      <c r="AG20" s="71">
        <v>0</v>
      </c>
      <c r="AH20" s="71">
        <v>0</v>
      </c>
      <c r="AI20" s="71"/>
      <c r="AJ20" s="75">
        <v>0</v>
      </c>
      <c r="AK20" s="71"/>
      <c r="AL20" s="71">
        <v>0</v>
      </c>
      <c r="AM20" s="71">
        <v>0</v>
      </c>
      <c r="AN20" s="71"/>
      <c r="AO20" s="75">
        <v>0</v>
      </c>
      <c r="AP20" s="71"/>
      <c r="AQ20" s="71">
        <v>0</v>
      </c>
      <c r="AR20" s="71">
        <v>0</v>
      </c>
      <c r="AS20" s="71">
        <v>0</v>
      </c>
      <c r="AT20" s="71">
        <v>0</v>
      </c>
      <c r="AU20" s="71"/>
      <c r="AV20" s="71">
        <v>0</v>
      </c>
      <c r="AW20" s="71">
        <v>0</v>
      </c>
      <c r="AX20" s="71"/>
      <c r="AY20" s="75">
        <v>0</v>
      </c>
      <c r="AZ20" s="71"/>
      <c r="BA20" s="71">
        <v>0</v>
      </c>
      <c r="BB20" s="71">
        <v>0</v>
      </c>
      <c r="BC20" s="71"/>
      <c r="BD20" s="75">
        <v>0</v>
      </c>
      <c r="BE20" s="71"/>
      <c r="BF20" s="71">
        <v>0</v>
      </c>
      <c r="BG20" s="71">
        <v>0</v>
      </c>
      <c r="BH20" s="71"/>
      <c r="BI20" s="75">
        <v>0</v>
      </c>
      <c r="BJ20" s="71"/>
      <c r="BK20" s="71">
        <v>0</v>
      </c>
      <c r="BL20" s="71">
        <v>0</v>
      </c>
      <c r="BM20" s="71"/>
      <c r="BN20" s="75">
        <v>0</v>
      </c>
      <c r="BO20" s="71"/>
      <c r="BP20" s="71">
        <v>0</v>
      </c>
      <c r="BQ20" s="71">
        <v>0</v>
      </c>
      <c r="BR20" s="71"/>
      <c r="BS20" s="75">
        <v>0</v>
      </c>
      <c r="BT20" s="71"/>
      <c r="BU20" s="71">
        <v>0</v>
      </c>
      <c r="BV20" s="71">
        <v>0</v>
      </c>
      <c r="BW20" s="71">
        <v>0</v>
      </c>
    </row>
    <row r="21" spans="1:75" s="63" customFormat="1" ht="15.95" customHeight="1">
      <c r="B21" s="469"/>
      <c r="C21" s="73"/>
      <c r="D21" s="464"/>
      <c r="E21" s="464"/>
      <c r="F21" s="463"/>
      <c r="G21" s="464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5"/>
      <c r="AA21" s="71"/>
      <c r="AB21" s="75"/>
      <c r="AC21" s="75"/>
      <c r="AD21" s="71"/>
      <c r="AE21" s="75"/>
      <c r="AF21" s="71"/>
      <c r="AG21" s="71"/>
      <c r="AH21" s="71"/>
      <c r="AI21" s="71"/>
      <c r="AJ21" s="75"/>
      <c r="AK21" s="71"/>
      <c r="AL21" s="71"/>
      <c r="AM21" s="71"/>
      <c r="AN21" s="71"/>
      <c r="AO21" s="75"/>
      <c r="AP21" s="71"/>
      <c r="AQ21" s="71"/>
      <c r="AR21" s="71"/>
      <c r="AS21" s="71"/>
      <c r="AT21" s="71"/>
      <c r="AU21" s="71"/>
      <c r="AV21" s="71"/>
      <c r="AW21" s="71"/>
      <c r="AX21" s="71"/>
      <c r="AY21" s="75"/>
      <c r="AZ21" s="71"/>
      <c r="BA21" s="71"/>
      <c r="BB21" s="71"/>
      <c r="BC21" s="71"/>
      <c r="BD21" s="75"/>
      <c r="BE21" s="71"/>
      <c r="BF21" s="71"/>
      <c r="BG21" s="71"/>
      <c r="BH21" s="71"/>
      <c r="BI21" s="75"/>
      <c r="BJ21" s="71"/>
      <c r="BK21" s="71"/>
      <c r="BL21" s="71"/>
      <c r="BM21" s="71"/>
      <c r="BN21" s="75"/>
      <c r="BO21" s="71"/>
      <c r="BP21" s="71"/>
      <c r="BQ21" s="71"/>
      <c r="BR21" s="71"/>
      <c r="BS21" s="75"/>
      <c r="BT21" s="71"/>
      <c r="BU21" s="71"/>
      <c r="BV21" s="71"/>
      <c r="BW21" s="71"/>
    </row>
    <row r="22" spans="1:75" s="63" customFormat="1" ht="15.95" customHeight="1">
      <c r="B22" s="474" t="s">
        <v>214</v>
      </c>
      <c r="C22" s="73">
        <v>0</v>
      </c>
      <c r="D22" s="464">
        <v>0</v>
      </c>
      <c r="E22" s="464"/>
      <c r="F22" s="463">
        <v>0</v>
      </c>
      <c r="G22" s="464"/>
      <c r="H22" s="71">
        <v>0</v>
      </c>
      <c r="I22" s="71">
        <v>0</v>
      </c>
      <c r="J22" s="71"/>
      <c r="K22" s="71">
        <v>0</v>
      </c>
      <c r="L22" s="71"/>
      <c r="M22" s="71">
        <v>0</v>
      </c>
      <c r="N22" s="71">
        <v>0</v>
      </c>
      <c r="O22" s="71"/>
      <c r="P22" s="71">
        <v>0</v>
      </c>
      <c r="Q22" s="71"/>
      <c r="R22" s="71">
        <v>0</v>
      </c>
      <c r="S22" s="71">
        <v>0</v>
      </c>
      <c r="T22" s="71"/>
      <c r="U22" s="71">
        <v>0</v>
      </c>
      <c r="V22" s="71"/>
      <c r="W22" s="71">
        <v>0</v>
      </c>
      <c r="X22" s="71">
        <v>0</v>
      </c>
      <c r="Y22" s="71"/>
      <c r="Z22" s="75">
        <v>0</v>
      </c>
      <c r="AA22" s="71"/>
      <c r="AB22" s="75">
        <v>0</v>
      </c>
      <c r="AC22" s="75">
        <v>0</v>
      </c>
      <c r="AD22" s="71"/>
      <c r="AE22" s="75">
        <v>0</v>
      </c>
      <c r="AF22" s="71"/>
      <c r="AG22" s="71">
        <v>0</v>
      </c>
      <c r="AH22" s="71">
        <v>0</v>
      </c>
      <c r="AI22" s="71"/>
      <c r="AJ22" s="75">
        <v>0</v>
      </c>
      <c r="AK22" s="71"/>
      <c r="AL22" s="71">
        <v>0</v>
      </c>
      <c r="AM22" s="71">
        <v>0</v>
      </c>
      <c r="AN22" s="71"/>
      <c r="AO22" s="75">
        <v>0</v>
      </c>
      <c r="AP22" s="71"/>
      <c r="AQ22" s="71">
        <v>0</v>
      </c>
      <c r="AR22" s="71">
        <v>0</v>
      </c>
      <c r="AS22" s="71"/>
      <c r="AT22" s="75">
        <v>0</v>
      </c>
      <c r="AU22" s="71"/>
      <c r="AV22" s="71">
        <v>0</v>
      </c>
      <c r="AW22" s="71">
        <v>0</v>
      </c>
      <c r="AX22" s="71"/>
      <c r="AY22" s="75">
        <v>0</v>
      </c>
      <c r="AZ22" s="71"/>
      <c r="BA22" s="71">
        <v>0</v>
      </c>
      <c r="BB22" s="71">
        <v>0</v>
      </c>
      <c r="BC22" s="71"/>
      <c r="BD22" s="75">
        <v>0</v>
      </c>
      <c r="BE22" s="71"/>
      <c r="BF22" s="71">
        <v>0</v>
      </c>
      <c r="BG22" s="71">
        <v>0</v>
      </c>
      <c r="BH22" s="71"/>
      <c r="BI22" s="75">
        <v>0</v>
      </c>
      <c r="BJ22" s="71"/>
      <c r="BK22" s="71">
        <v>0</v>
      </c>
      <c r="BL22" s="71">
        <v>0</v>
      </c>
      <c r="BM22" s="71"/>
      <c r="BN22" s="75">
        <v>0</v>
      </c>
      <c r="BO22" s="71"/>
      <c r="BP22" s="71">
        <v>0</v>
      </c>
      <c r="BQ22" s="71">
        <v>0</v>
      </c>
      <c r="BR22" s="71"/>
      <c r="BS22" s="75">
        <v>0</v>
      </c>
      <c r="BT22" s="71"/>
      <c r="BU22" s="71">
        <v>0</v>
      </c>
      <c r="BV22" s="71">
        <v>0</v>
      </c>
      <c r="BW22" s="71">
        <v>0</v>
      </c>
    </row>
    <row r="23" spans="1:75" s="63" customFormat="1" ht="15.95" customHeight="1">
      <c r="B23" s="474"/>
      <c r="C23" s="73"/>
      <c r="D23" s="464"/>
      <c r="E23" s="464" t="s">
        <v>201</v>
      </c>
      <c r="F23" s="463">
        <v>2</v>
      </c>
      <c r="G23" s="464" t="s">
        <v>202</v>
      </c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5"/>
      <c r="AA23" s="71"/>
      <c r="AB23" s="75"/>
      <c r="AC23" s="75"/>
      <c r="AD23" s="71"/>
      <c r="AE23" s="75"/>
      <c r="AF23" s="71"/>
      <c r="AG23" s="71"/>
      <c r="AH23" s="71"/>
      <c r="AI23" s="71" t="s">
        <v>201</v>
      </c>
      <c r="AJ23" s="75">
        <v>1</v>
      </c>
      <c r="AK23" s="71" t="s">
        <v>202</v>
      </c>
      <c r="AL23" s="71"/>
      <c r="AM23" s="71"/>
      <c r="AN23" s="71"/>
      <c r="AO23" s="75"/>
      <c r="AP23" s="71"/>
      <c r="AQ23" s="71"/>
      <c r="AR23" s="71"/>
      <c r="AS23" s="71"/>
      <c r="AT23" s="75"/>
      <c r="AU23" s="71"/>
      <c r="AV23" s="71"/>
      <c r="AW23" s="71"/>
      <c r="AX23" s="71" t="s">
        <v>201</v>
      </c>
      <c r="AY23" s="75">
        <v>1</v>
      </c>
      <c r="AZ23" s="71" t="s">
        <v>202</v>
      </c>
      <c r="BA23" s="71"/>
      <c r="BB23" s="71"/>
      <c r="BC23" s="71"/>
      <c r="BD23" s="75"/>
      <c r="BE23" s="71"/>
      <c r="BF23" s="71"/>
      <c r="BG23" s="71"/>
      <c r="BH23" s="71"/>
      <c r="BI23" s="75"/>
      <c r="BJ23" s="71"/>
      <c r="BK23" s="71"/>
      <c r="BL23" s="71"/>
      <c r="BM23" s="71"/>
      <c r="BN23" s="75"/>
      <c r="BO23" s="71"/>
      <c r="BP23" s="71"/>
      <c r="BQ23" s="71"/>
      <c r="BR23" s="71"/>
      <c r="BS23" s="75"/>
      <c r="BT23" s="71"/>
      <c r="BU23" s="71"/>
      <c r="BV23" s="71"/>
      <c r="BW23" s="71"/>
    </row>
    <row r="24" spans="1:75" s="63" customFormat="1" ht="15.95" customHeight="1">
      <c r="B24" s="469" t="s">
        <v>161</v>
      </c>
      <c r="C24" s="73">
        <v>60</v>
      </c>
      <c r="D24" s="464">
        <v>54</v>
      </c>
      <c r="E24" s="464"/>
      <c r="F24" s="463">
        <v>52</v>
      </c>
      <c r="G24" s="464"/>
      <c r="H24" s="71">
        <v>21</v>
      </c>
      <c r="I24" s="71">
        <v>14</v>
      </c>
      <c r="J24" s="71"/>
      <c r="K24" s="71">
        <v>12</v>
      </c>
      <c r="L24" s="71"/>
      <c r="M24" s="71">
        <v>4</v>
      </c>
      <c r="N24" s="71">
        <v>3</v>
      </c>
      <c r="O24" s="71"/>
      <c r="P24" s="71">
        <v>4</v>
      </c>
      <c r="Q24" s="71"/>
      <c r="R24" s="71">
        <v>8</v>
      </c>
      <c r="S24" s="71">
        <v>8</v>
      </c>
      <c r="T24" s="71"/>
      <c r="U24" s="71">
        <v>8</v>
      </c>
      <c r="V24" s="71"/>
      <c r="W24" s="71">
        <v>0</v>
      </c>
      <c r="X24" s="71">
        <v>0</v>
      </c>
      <c r="Y24" s="71"/>
      <c r="Z24" s="75">
        <v>0</v>
      </c>
      <c r="AA24" s="71"/>
      <c r="AB24" s="75">
        <v>3</v>
      </c>
      <c r="AC24" s="75">
        <v>3</v>
      </c>
      <c r="AD24" s="71"/>
      <c r="AE24" s="75">
        <v>3</v>
      </c>
      <c r="AF24" s="71"/>
      <c r="AG24" s="71">
        <v>10</v>
      </c>
      <c r="AH24" s="71">
        <v>9</v>
      </c>
      <c r="AI24" s="71"/>
      <c r="AJ24" s="75">
        <v>9</v>
      </c>
      <c r="AK24" s="71"/>
      <c r="AL24" s="71">
        <v>0</v>
      </c>
      <c r="AM24" s="71">
        <v>0</v>
      </c>
      <c r="AN24" s="71"/>
      <c r="AO24" s="75">
        <v>0</v>
      </c>
      <c r="AP24" s="71"/>
      <c r="AQ24" s="71">
        <v>0</v>
      </c>
      <c r="AR24" s="71">
        <v>0</v>
      </c>
      <c r="AS24" s="71"/>
      <c r="AT24" s="75">
        <v>0</v>
      </c>
      <c r="AU24" s="71"/>
      <c r="AV24" s="71">
        <v>5</v>
      </c>
      <c r="AW24" s="71">
        <v>5</v>
      </c>
      <c r="AX24" s="71"/>
      <c r="AY24" s="75">
        <v>7</v>
      </c>
      <c r="AZ24" s="71"/>
      <c r="BA24" s="71">
        <v>0</v>
      </c>
      <c r="BB24" s="71">
        <v>2</v>
      </c>
      <c r="BC24" s="71"/>
      <c r="BD24" s="75">
        <v>0</v>
      </c>
      <c r="BE24" s="71"/>
      <c r="BF24" s="71">
        <v>3</v>
      </c>
      <c r="BG24" s="71">
        <v>4</v>
      </c>
      <c r="BH24" s="71"/>
      <c r="BI24" s="75">
        <v>3</v>
      </c>
      <c r="BJ24" s="71"/>
      <c r="BK24" s="71">
        <v>4</v>
      </c>
      <c r="BL24" s="71">
        <v>4</v>
      </c>
      <c r="BM24" s="71"/>
      <c r="BN24" s="75">
        <v>4</v>
      </c>
      <c r="BO24" s="71"/>
      <c r="BP24" s="71">
        <v>2</v>
      </c>
      <c r="BQ24" s="71">
        <v>2</v>
      </c>
      <c r="BR24" s="71"/>
      <c r="BS24" s="75">
        <v>2</v>
      </c>
      <c r="BT24" s="71"/>
      <c r="BU24" s="71">
        <v>0</v>
      </c>
      <c r="BV24" s="71">
        <v>0</v>
      </c>
      <c r="BW24" s="71">
        <v>0</v>
      </c>
    </row>
    <row r="25" spans="1:75" s="63" customFormat="1" ht="15.95" customHeight="1">
      <c r="B25" s="469"/>
      <c r="C25" s="73"/>
      <c r="D25" s="464"/>
      <c r="E25" s="464" t="s">
        <v>201</v>
      </c>
      <c r="F25" s="463">
        <v>16</v>
      </c>
      <c r="G25" s="464" t="s">
        <v>202</v>
      </c>
      <c r="H25" s="71"/>
      <c r="I25" s="71"/>
      <c r="J25" s="71" t="s">
        <v>201</v>
      </c>
      <c r="K25" s="71">
        <v>2</v>
      </c>
      <c r="L25" s="71" t="s">
        <v>202</v>
      </c>
      <c r="M25" s="71"/>
      <c r="N25" s="71"/>
      <c r="O25" s="71" t="s">
        <v>201</v>
      </c>
      <c r="P25" s="71">
        <v>4</v>
      </c>
      <c r="Q25" s="71" t="s">
        <v>202</v>
      </c>
      <c r="R25" s="71"/>
      <c r="S25" s="71"/>
      <c r="T25" s="71"/>
      <c r="U25" s="71"/>
      <c r="V25" s="71"/>
      <c r="W25" s="71"/>
      <c r="X25" s="71"/>
      <c r="Y25" s="71"/>
      <c r="Z25" s="75"/>
      <c r="AA25" s="71"/>
      <c r="AB25" s="75"/>
      <c r="AC25" s="75"/>
      <c r="AD25" s="71" t="s">
        <v>201</v>
      </c>
      <c r="AE25" s="75">
        <v>3</v>
      </c>
      <c r="AF25" s="71" t="s">
        <v>202</v>
      </c>
      <c r="AG25" s="71"/>
      <c r="AH25" s="71"/>
      <c r="AI25" s="71" t="s">
        <v>201</v>
      </c>
      <c r="AJ25" s="75">
        <v>2</v>
      </c>
      <c r="AK25" s="71" t="s">
        <v>202</v>
      </c>
      <c r="AL25" s="71"/>
      <c r="AM25" s="71"/>
      <c r="AN25" s="71"/>
      <c r="AO25" s="75"/>
      <c r="AP25" s="71"/>
      <c r="AQ25" s="71"/>
      <c r="AR25" s="71"/>
      <c r="AS25" s="71"/>
      <c r="AT25" s="75"/>
      <c r="AU25" s="71"/>
      <c r="AV25" s="71"/>
      <c r="AW25" s="71"/>
      <c r="AX25" s="71" t="s">
        <v>201</v>
      </c>
      <c r="AY25" s="75">
        <v>5</v>
      </c>
      <c r="AZ25" s="71" t="s">
        <v>202</v>
      </c>
      <c r="BA25" s="71"/>
      <c r="BB25" s="71"/>
      <c r="BC25" s="71"/>
      <c r="BD25" s="75"/>
      <c r="BE25" s="71"/>
      <c r="BF25" s="71"/>
      <c r="BG25" s="71"/>
      <c r="BH25" s="71"/>
      <c r="BI25" s="75"/>
      <c r="BJ25" s="473"/>
      <c r="BK25" s="71"/>
      <c r="BL25" s="71"/>
      <c r="BM25" s="71"/>
      <c r="BN25" s="75"/>
      <c r="BO25" s="473"/>
      <c r="BP25" s="71"/>
      <c r="BQ25" s="71"/>
      <c r="BR25" s="71"/>
      <c r="BS25" s="75"/>
      <c r="BT25" s="473"/>
      <c r="BU25" s="71"/>
      <c r="BV25" s="71"/>
      <c r="BW25" s="71"/>
    </row>
    <row r="26" spans="1:75" s="63" customFormat="1" ht="15.95" customHeight="1">
      <c r="B26" s="469" t="s">
        <v>107</v>
      </c>
      <c r="C26" s="73">
        <v>103</v>
      </c>
      <c r="D26" s="464">
        <v>85</v>
      </c>
      <c r="E26" s="464"/>
      <c r="F26" s="463">
        <v>95</v>
      </c>
      <c r="G26" s="464"/>
      <c r="H26" s="71">
        <v>33</v>
      </c>
      <c r="I26" s="71">
        <v>23</v>
      </c>
      <c r="J26" s="71"/>
      <c r="K26" s="71">
        <v>28</v>
      </c>
      <c r="L26" s="71"/>
      <c r="M26" s="71">
        <v>17</v>
      </c>
      <c r="N26" s="71">
        <v>15</v>
      </c>
      <c r="O26" s="71"/>
      <c r="P26" s="71">
        <v>20</v>
      </c>
      <c r="Q26" s="71"/>
      <c r="R26" s="71">
        <v>7</v>
      </c>
      <c r="S26" s="71">
        <v>5</v>
      </c>
      <c r="T26" s="71"/>
      <c r="U26" s="71">
        <v>5</v>
      </c>
      <c r="V26" s="71"/>
      <c r="W26" s="71">
        <v>10</v>
      </c>
      <c r="X26" s="71">
        <v>10</v>
      </c>
      <c r="Y26" s="71"/>
      <c r="Z26" s="75">
        <v>10</v>
      </c>
      <c r="AA26" s="71"/>
      <c r="AB26" s="75">
        <v>6</v>
      </c>
      <c r="AC26" s="75">
        <v>5</v>
      </c>
      <c r="AD26" s="71"/>
      <c r="AE26" s="75">
        <v>5</v>
      </c>
      <c r="AF26" s="71"/>
      <c r="AG26" s="71">
        <v>5</v>
      </c>
      <c r="AH26" s="71">
        <v>9</v>
      </c>
      <c r="AI26" s="71"/>
      <c r="AJ26" s="75">
        <v>8</v>
      </c>
      <c r="AK26" s="71"/>
      <c r="AL26" s="71">
        <v>0</v>
      </c>
      <c r="AM26" s="71">
        <v>0</v>
      </c>
      <c r="AN26" s="71"/>
      <c r="AO26" s="75">
        <v>0</v>
      </c>
      <c r="AP26" s="71"/>
      <c r="AQ26" s="71">
        <v>5</v>
      </c>
      <c r="AR26" s="71">
        <v>2</v>
      </c>
      <c r="AS26" s="71"/>
      <c r="AT26" s="75">
        <v>2</v>
      </c>
      <c r="AU26" s="71"/>
      <c r="AV26" s="71">
        <v>6</v>
      </c>
      <c r="AW26" s="71">
        <v>6</v>
      </c>
      <c r="AX26" s="71"/>
      <c r="AY26" s="75">
        <v>8</v>
      </c>
      <c r="AZ26" s="71"/>
      <c r="BA26" s="71">
        <v>1</v>
      </c>
      <c r="BB26" s="71">
        <v>2</v>
      </c>
      <c r="BC26" s="71"/>
      <c r="BD26" s="75">
        <v>1</v>
      </c>
      <c r="BE26" s="71"/>
      <c r="BF26" s="71">
        <v>5</v>
      </c>
      <c r="BG26" s="71">
        <v>6</v>
      </c>
      <c r="BH26" s="71"/>
      <c r="BI26" s="75">
        <v>6</v>
      </c>
      <c r="BJ26" s="71"/>
      <c r="BK26" s="71">
        <v>4</v>
      </c>
      <c r="BL26" s="71">
        <v>1</v>
      </c>
      <c r="BM26" s="71"/>
      <c r="BN26" s="75">
        <v>1</v>
      </c>
      <c r="BO26" s="71"/>
      <c r="BP26" s="71">
        <v>4</v>
      </c>
      <c r="BQ26" s="71">
        <v>1</v>
      </c>
      <c r="BR26" s="71"/>
      <c r="BS26" s="75">
        <v>1</v>
      </c>
      <c r="BT26" s="71"/>
      <c r="BU26" s="71">
        <v>0</v>
      </c>
      <c r="BV26" s="71">
        <v>0</v>
      </c>
      <c r="BW26" s="71">
        <v>0</v>
      </c>
    </row>
    <row r="27" spans="1:75" s="63" customFormat="1" ht="15.95" customHeight="1">
      <c r="B27" s="469"/>
      <c r="C27" s="73"/>
      <c r="D27" s="464"/>
      <c r="E27" s="464"/>
      <c r="F27" s="463"/>
      <c r="G27" s="464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5"/>
      <c r="AA27" s="71"/>
      <c r="AB27" s="75"/>
      <c r="AC27" s="75"/>
      <c r="AD27" s="71"/>
      <c r="AE27" s="75"/>
      <c r="AF27" s="71"/>
      <c r="AG27" s="71"/>
      <c r="AH27" s="71"/>
      <c r="AI27" s="71"/>
      <c r="AJ27" s="75"/>
      <c r="AK27" s="71"/>
      <c r="AL27" s="71"/>
      <c r="AM27" s="71"/>
      <c r="AN27" s="71"/>
      <c r="AO27" s="75"/>
      <c r="AP27" s="71"/>
      <c r="AQ27" s="71"/>
      <c r="AR27" s="71"/>
      <c r="AS27" s="71"/>
      <c r="AT27" s="75"/>
      <c r="AU27" s="71"/>
      <c r="AV27" s="71"/>
      <c r="AW27" s="71"/>
      <c r="AX27" s="71"/>
      <c r="AY27" s="75"/>
      <c r="AZ27" s="71"/>
      <c r="BA27" s="71"/>
      <c r="BB27" s="71"/>
      <c r="BC27" s="71"/>
      <c r="BD27" s="75"/>
      <c r="BE27" s="71"/>
      <c r="BF27" s="71"/>
      <c r="BG27" s="71"/>
      <c r="BH27" s="71"/>
      <c r="BI27" s="75"/>
      <c r="BJ27" s="71"/>
      <c r="BK27" s="71"/>
      <c r="BL27" s="71"/>
      <c r="BM27" s="71"/>
      <c r="BN27" s="75"/>
      <c r="BO27" s="71"/>
      <c r="BP27" s="71"/>
      <c r="BQ27" s="71"/>
      <c r="BR27" s="71"/>
      <c r="BS27" s="75"/>
      <c r="BT27" s="71"/>
      <c r="BU27" s="71"/>
      <c r="BV27" s="71"/>
      <c r="BW27" s="71"/>
    </row>
    <row r="28" spans="1:75" s="63" customFormat="1" ht="15.95" customHeight="1">
      <c r="B28" s="469" t="s">
        <v>162</v>
      </c>
      <c r="C28" s="73">
        <v>13</v>
      </c>
      <c r="D28" s="464">
        <v>8</v>
      </c>
      <c r="E28" s="464"/>
      <c r="F28" s="463">
        <v>4</v>
      </c>
      <c r="G28" s="464"/>
      <c r="H28" s="71">
        <v>5</v>
      </c>
      <c r="I28" s="71">
        <v>2</v>
      </c>
      <c r="J28" s="71"/>
      <c r="K28" s="71">
        <v>0</v>
      </c>
      <c r="L28" s="71"/>
      <c r="M28" s="71">
        <v>2</v>
      </c>
      <c r="N28" s="71">
        <v>2</v>
      </c>
      <c r="O28" s="71"/>
      <c r="P28" s="71">
        <v>1</v>
      </c>
      <c r="Q28" s="71"/>
      <c r="R28" s="71">
        <v>1</v>
      </c>
      <c r="S28" s="71">
        <v>1</v>
      </c>
      <c r="T28" s="71"/>
      <c r="U28" s="71">
        <v>1</v>
      </c>
      <c r="V28" s="71"/>
      <c r="W28" s="71">
        <v>0</v>
      </c>
      <c r="X28" s="71">
        <v>0</v>
      </c>
      <c r="Y28" s="71"/>
      <c r="Z28" s="75">
        <v>0</v>
      </c>
      <c r="AA28" s="71"/>
      <c r="AB28" s="75">
        <v>0</v>
      </c>
      <c r="AC28" s="75">
        <v>0</v>
      </c>
      <c r="AD28" s="71"/>
      <c r="AE28" s="75">
        <v>0</v>
      </c>
      <c r="AF28" s="71"/>
      <c r="AG28" s="71">
        <v>1</v>
      </c>
      <c r="AH28" s="71">
        <v>1</v>
      </c>
      <c r="AI28" s="71"/>
      <c r="AJ28" s="75">
        <v>1</v>
      </c>
      <c r="AK28" s="71"/>
      <c r="AL28" s="71">
        <v>0</v>
      </c>
      <c r="AM28" s="71">
        <v>0</v>
      </c>
      <c r="AN28" s="71"/>
      <c r="AO28" s="75">
        <v>0</v>
      </c>
      <c r="AP28" s="71"/>
      <c r="AQ28" s="71">
        <v>1</v>
      </c>
      <c r="AR28" s="71">
        <v>0</v>
      </c>
      <c r="AS28" s="71"/>
      <c r="AT28" s="75">
        <v>0</v>
      </c>
      <c r="AU28" s="71"/>
      <c r="AV28" s="71">
        <v>0</v>
      </c>
      <c r="AW28" s="71">
        <v>0</v>
      </c>
      <c r="AX28" s="71"/>
      <c r="AY28" s="75">
        <v>0</v>
      </c>
      <c r="AZ28" s="71"/>
      <c r="BA28" s="71">
        <v>0</v>
      </c>
      <c r="BB28" s="71">
        <v>0</v>
      </c>
      <c r="BC28" s="71"/>
      <c r="BD28" s="75">
        <v>0</v>
      </c>
      <c r="BE28" s="71"/>
      <c r="BF28" s="71">
        <v>0</v>
      </c>
      <c r="BG28" s="71">
        <v>0</v>
      </c>
      <c r="BH28" s="71"/>
      <c r="BI28" s="75">
        <v>0</v>
      </c>
      <c r="BJ28" s="71"/>
      <c r="BK28" s="71">
        <v>2</v>
      </c>
      <c r="BL28" s="71">
        <v>2</v>
      </c>
      <c r="BM28" s="71"/>
      <c r="BN28" s="75">
        <v>1</v>
      </c>
      <c r="BO28" s="71"/>
      <c r="BP28" s="71">
        <v>1</v>
      </c>
      <c r="BQ28" s="71">
        <v>0</v>
      </c>
      <c r="BR28" s="71"/>
      <c r="BS28" s="75">
        <v>0</v>
      </c>
      <c r="BT28" s="71"/>
      <c r="BU28" s="71">
        <v>0</v>
      </c>
      <c r="BV28" s="71">
        <v>0</v>
      </c>
      <c r="BW28" s="71">
        <v>0</v>
      </c>
    </row>
    <row r="29" spans="1:75" s="63" customFormat="1" ht="15.95" customHeight="1">
      <c r="B29" s="469"/>
      <c r="C29" s="73"/>
      <c r="D29" s="464"/>
      <c r="E29" s="464" t="s">
        <v>201</v>
      </c>
      <c r="F29" s="463">
        <v>1</v>
      </c>
      <c r="G29" s="464" t="s">
        <v>202</v>
      </c>
      <c r="H29" s="71"/>
      <c r="I29" s="71"/>
      <c r="J29" s="71"/>
      <c r="K29" s="71"/>
      <c r="L29" s="71"/>
      <c r="M29" s="71"/>
      <c r="N29" s="71"/>
      <c r="O29" s="71" t="s">
        <v>201</v>
      </c>
      <c r="P29" s="71">
        <v>1</v>
      </c>
      <c r="Q29" s="71" t="s">
        <v>202</v>
      </c>
      <c r="R29" s="71"/>
      <c r="S29" s="71"/>
      <c r="T29" s="71"/>
      <c r="U29" s="71"/>
      <c r="V29" s="71"/>
      <c r="W29" s="71"/>
      <c r="X29" s="71"/>
      <c r="Y29" s="71"/>
      <c r="Z29" s="75"/>
      <c r="AA29" s="71"/>
      <c r="AB29" s="75"/>
      <c r="AC29" s="75"/>
      <c r="AD29" s="71"/>
      <c r="AE29" s="75"/>
      <c r="AF29" s="71"/>
      <c r="AG29" s="71"/>
      <c r="AH29" s="71"/>
      <c r="AI29" s="71"/>
      <c r="AJ29" s="75"/>
      <c r="AK29" s="71"/>
      <c r="AL29" s="71"/>
      <c r="AM29" s="71"/>
      <c r="AN29" s="71"/>
      <c r="AO29" s="75"/>
      <c r="AP29" s="71"/>
      <c r="AQ29" s="71"/>
      <c r="AR29" s="71"/>
      <c r="AS29" s="71"/>
      <c r="AT29" s="75"/>
      <c r="AU29" s="71"/>
      <c r="AV29" s="71"/>
      <c r="AW29" s="71"/>
      <c r="AX29" s="71"/>
      <c r="AY29" s="75"/>
      <c r="AZ29" s="71"/>
      <c r="BA29" s="71"/>
      <c r="BB29" s="71"/>
      <c r="BC29" s="71"/>
      <c r="BD29" s="75"/>
      <c r="BE29" s="71"/>
      <c r="BF29" s="71"/>
      <c r="BG29" s="71"/>
      <c r="BH29" s="71"/>
      <c r="BI29" s="75"/>
      <c r="BJ29" s="71"/>
      <c r="BK29" s="71"/>
      <c r="BL29" s="71"/>
      <c r="BM29" s="71"/>
      <c r="BN29" s="75"/>
      <c r="BO29" s="71"/>
      <c r="BP29" s="71"/>
      <c r="BQ29" s="71"/>
      <c r="BR29" s="71"/>
      <c r="BS29" s="75"/>
      <c r="BT29" s="71"/>
      <c r="BU29" s="71"/>
      <c r="BV29" s="71"/>
      <c r="BW29" s="71"/>
    </row>
    <row r="30" spans="1:75" s="63" customFormat="1" ht="15.95" customHeight="1">
      <c r="B30" s="469" t="s">
        <v>104</v>
      </c>
      <c r="C30" s="73">
        <v>10</v>
      </c>
      <c r="D30" s="464">
        <v>9</v>
      </c>
      <c r="E30" s="464"/>
      <c r="F30" s="463">
        <v>8</v>
      </c>
      <c r="G30" s="464"/>
      <c r="H30" s="71">
        <v>2</v>
      </c>
      <c r="I30" s="71">
        <v>2</v>
      </c>
      <c r="J30" s="71"/>
      <c r="K30" s="71">
        <v>1</v>
      </c>
      <c r="L30" s="71"/>
      <c r="M30" s="71">
        <v>1</v>
      </c>
      <c r="N30" s="71">
        <v>1</v>
      </c>
      <c r="O30" s="71"/>
      <c r="P30" s="71">
        <v>1</v>
      </c>
      <c r="Q30" s="71"/>
      <c r="R30" s="71">
        <v>1</v>
      </c>
      <c r="S30" s="71">
        <v>0</v>
      </c>
      <c r="T30" s="71"/>
      <c r="U30" s="71">
        <v>0</v>
      </c>
      <c r="V30" s="71"/>
      <c r="W30" s="71">
        <v>0</v>
      </c>
      <c r="X30" s="71">
        <v>0</v>
      </c>
      <c r="Y30" s="71"/>
      <c r="Z30" s="75">
        <v>0</v>
      </c>
      <c r="AA30" s="71"/>
      <c r="AB30" s="75">
        <v>2</v>
      </c>
      <c r="AC30" s="75">
        <v>2</v>
      </c>
      <c r="AD30" s="71"/>
      <c r="AE30" s="75">
        <v>4</v>
      </c>
      <c r="AF30" s="71"/>
      <c r="AG30" s="71">
        <v>3</v>
      </c>
      <c r="AH30" s="71">
        <v>3</v>
      </c>
      <c r="AI30" s="71"/>
      <c r="AJ30" s="75">
        <v>1</v>
      </c>
      <c r="AK30" s="71"/>
      <c r="AL30" s="71">
        <v>0</v>
      </c>
      <c r="AM30" s="71">
        <v>0</v>
      </c>
      <c r="AN30" s="71"/>
      <c r="AO30" s="75">
        <v>0</v>
      </c>
      <c r="AP30" s="71"/>
      <c r="AQ30" s="71">
        <v>0</v>
      </c>
      <c r="AR30" s="71">
        <v>0</v>
      </c>
      <c r="AS30" s="71"/>
      <c r="AT30" s="75">
        <v>0</v>
      </c>
      <c r="AU30" s="71"/>
      <c r="AV30" s="71">
        <v>0</v>
      </c>
      <c r="AW30" s="71">
        <v>0</v>
      </c>
      <c r="AX30" s="71"/>
      <c r="AY30" s="75">
        <v>0</v>
      </c>
      <c r="AZ30" s="71"/>
      <c r="BA30" s="71">
        <v>0</v>
      </c>
      <c r="BB30" s="71">
        <v>0</v>
      </c>
      <c r="BC30" s="71"/>
      <c r="BD30" s="75">
        <v>0</v>
      </c>
      <c r="BE30" s="71"/>
      <c r="BF30" s="71">
        <v>0</v>
      </c>
      <c r="BG30" s="71">
        <v>1</v>
      </c>
      <c r="BH30" s="71"/>
      <c r="BI30" s="75">
        <v>1</v>
      </c>
      <c r="BJ30" s="71"/>
      <c r="BK30" s="71">
        <v>0</v>
      </c>
      <c r="BL30" s="71">
        <v>0</v>
      </c>
      <c r="BM30" s="71"/>
      <c r="BN30" s="75">
        <v>0</v>
      </c>
      <c r="BO30" s="71"/>
      <c r="BP30" s="71">
        <v>1</v>
      </c>
      <c r="BQ30" s="71">
        <v>0</v>
      </c>
      <c r="BR30" s="71"/>
      <c r="BS30" s="75">
        <v>0</v>
      </c>
      <c r="BT30" s="71"/>
      <c r="BU30" s="71">
        <v>0</v>
      </c>
      <c r="BV30" s="71">
        <v>0</v>
      </c>
      <c r="BW30" s="71">
        <v>0</v>
      </c>
    </row>
    <row r="31" spans="1:75" s="63" customFormat="1" ht="15.95" customHeight="1">
      <c r="B31" s="469"/>
      <c r="C31" s="73"/>
      <c r="D31" s="464"/>
      <c r="E31" s="464" t="s">
        <v>201</v>
      </c>
      <c r="F31" s="463">
        <v>79</v>
      </c>
      <c r="G31" s="464" t="s">
        <v>202</v>
      </c>
      <c r="H31" s="71"/>
      <c r="I31" s="71"/>
      <c r="J31" s="71" t="s">
        <v>201</v>
      </c>
      <c r="K31" s="71">
        <v>19</v>
      </c>
      <c r="L31" s="71" t="s">
        <v>202</v>
      </c>
      <c r="M31" s="71"/>
      <c r="N31" s="71"/>
      <c r="O31" s="71" t="s">
        <v>201</v>
      </c>
      <c r="P31" s="71">
        <v>7</v>
      </c>
      <c r="Q31" s="71" t="s">
        <v>202</v>
      </c>
      <c r="R31" s="71"/>
      <c r="S31" s="71"/>
      <c r="T31" s="71" t="s">
        <v>201</v>
      </c>
      <c r="U31" s="71">
        <v>2</v>
      </c>
      <c r="V31" s="71" t="s">
        <v>202</v>
      </c>
      <c r="W31" s="71"/>
      <c r="X31" s="71"/>
      <c r="Y31" s="71" t="s">
        <v>201</v>
      </c>
      <c r="Z31" s="75">
        <v>5</v>
      </c>
      <c r="AA31" s="71" t="s">
        <v>202</v>
      </c>
      <c r="AB31" s="75"/>
      <c r="AC31" s="75"/>
      <c r="AD31" s="71" t="s">
        <v>201</v>
      </c>
      <c r="AE31" s="75">
        <v>8</v>
      </c>
      <c r="AF31" s="71" t="s">
        <v>202</v>
      </c>
      <c r="AG31" s="71"/>
      <c r="AH31" s="71"/>
      <c r="AI31" s="71" t="s">
        <v>201</v>
      </c>
      <c r="AJ31" s="75">
        <v>8</v>
      </c>
      <c r="AK31" s="473" t="s">
        <v>202</v>
      </c>
      <c r="AL31" s="71"/>
      <c r="AM31" s="71"/>
      <c r="AN31" s="71"/>
      <c r="AO31" s="75"/>
      <c r="AP31" s="71"/>
      <c r="AQ31" s="71"/>
      <c r="AR31" s="71"/>
      <c r="AS31" s="71" t="s">
        <v>201</v>
      </c>
      <c r="AT31" s="75">
        <v>2</v>
      </c>
      <c r="AU31" s="71" t="s">
        <v>202</v>
      </c>
      <c r="AV31" s="71"/>
      <c r="AW31" s="71"/>
      <c r="AX31" s="71" t="s">
        <v>201</v>
      </c>
      <c r="AY31" s="75">
        <v>18</v>
      </c>
      <c r="AZ31" s="71" t="s">
        <v>202</v>
      </c>
      <c r="BA31" s="71"/>
      <c r="BB31" s="71"/>
      <c r="BC31" s="71" t="s">
        <v>201</v>
      </c>
      <c r="BD31" s="75">
        <v>3</v>
      </c>
      <c r="BE31" s="71" t="s">
        <v>202</v>
      </c>
      <c r="BF31" s="71"/>
      <c r="BG31" s="71"/>
      <c r="BH31" s="71" t="s">
        <v>201</v>
      </c>
      <c r="BI31" s="75">
        <v>4</v>
      </c>
      <c r="BJ31" s="473" t="s">
        <v>202</v>
      </c>
      <c r="BK31" s="71"/>
      <c r="BL31" s="71"/>
      <c r="BM31" s="71" t="s">
        <v>201</v>
      </c>
      <c r="BN31" s="75">
        <v>3</v>
      </c>
      <c r="BO31" s="473" t="s">
        <v>202</v>
      </c>
      <c r="BP31" s="71"/>
      <c r="BQ31" s="71"/>
      <c r="BR31" s="71"/>
      <c r="BS31" s="75"/>
      <c r="BT31" s="473"/>
      <c r="BU31" s="71"/>
      <c r="BV31" s="71"/>
      <c r="BW31" s="71"/>
    </row>
    <row r="32" spans="1:75" s="63" customFormat="1" ht="15.95" customHeight="1">
      <c r="B32" s="469" t="s">
        <v>101</v>
      </c>
      <c r="C32" s="73">
        <v>2777</v>
      </c>
      <c r="D32" s="463">
        <v>1445</v>
      </c>
      <c r="E32" s="464"/>
      <c r="F32" s="463">
        <v>709</v>
      </c>
      <c r="G32" s="464"/>
      <c r="H32" s="71">
        <v>880</v>
      </c>
      <c r="I32" s="71">
        <v>349</v>
      </c>
      <c r="J32" s="71"/>
      <c r="K32" s="71">
        <v>171</v>
      </c>
      <c r="L32" s="71"/>
      <c r="M32" s="71">
        <v>347</v>
      </c>
      <c r="N32" s="71">
        <v>98</v>
      </c>
      <c r="O32" s="71"/>
      <c r="P32" s="71">
        <v>45</v>
      </c>
      <c r="Q32" s="71"/>
      <c r="R32" s="71">
        <v>215</v>
      </c>
      <c r="S32" s="71">
        <v>106</v>
      </c>
      <c r="T32" s="71"/>
      <c r="U32" s="71">
        <v>60</v>
      </c>
      <c r="V32" s="71"/>
      <c r="W32" s="71">
        <v>176</v>
      </c>
      <c r="X32" s="71">
        <v>76</v>
      </c>
      <c r="Y32" s="71"/>
      <c r="Z32" s="75">
        <v>54</v>
      </c>
      <c r="AA32" s="71"/>
      <c r="AB32" s="75">
        <v>145</v>
      </c>
      <c r="AC32" s="75">
        <v>135</v>
      </c>
      <c r="AD32" s="71"/>
      <c r="AE32" s="75">
        <v>49</v>
      </c>
      <c r="AF32" s="71"/>
      <c r="AG32" s="71">
        <v>239</v>
      </c>
      <c r="AH32" s="71">
        <v>124</v>
      </c>
      <c r="AI32" s="71"/>
      <c r="AJ32" s="75">
        <v>77</v>
      </c>
      <c r="AK32" s="71"/>
      <c r="AL32" s="71">
        <v>4</v>
      </c>
      <c r="AM32" s="71">
        <v>2</v>
      </c>
      <c r="AN32" s="71"/>
      <c r="AO32" s="75">
        <v>1</v>
      </c>
      <c r="AP32" s="71"/>
      <c r="AQ32" s="71">
        <v>50</v>
      </c>
      <c r="AR32" s="71">
        <v>45</v>
      </c>
      <c r="AS32" s="71"/>
      <c r="AT32" s="75">
        <v>18</v>
      </c>
      <c r="AU32" s="71"/>
      <c r="AV32" s="71">
        <v>254</v>
      </c>
      <c r="AW32" s="71">
        <v>164</v>
      </c>
      <c r="AX32" s="71"/>
      <c r="AY32" s="75">
        <v>125</v>
      </c>
      <c r="AZ32" s="71"/>
      <c r="BA32" s="71">
        <v>70</v>
      </c>
      <c r="BB32" s="71">
        <v>30</v>
      </c>
      <c r="BC32" s="71"/>
      <c r="BD32" s="75">
        <v>15</v>
      </c>
      <c r="BE32" s="71"/>
      <c r="BF32" s="71">
        <v>176</v>
      </c>
      <c r="BG32" s="71">
        <v>120</v>
      </c>
      <c r="BH32" s="71"/>
      <c r="BI32" s="75">
        <v>48</v>
      </c>
      <c r="BJ32" s="71"/>
      <c r="BK32" s="71">
        <v>131</v>
      </c>
      <c r="BL32" s="71">
        <v>130</v>
      </c>
      <c r="BM32" s="71"/>
      <c r="BN32" s="75">
        <v>23</v>
      </c>
      <c r="BO32" s="71"/>
      <c r="BP32" s="71">
        <v>90</v>
      </c>
      <c r="BQ32" s="71">
        <v>66</v>
      </c>
      <c r="BR32" s="71"/>
      <c r="BS32" s="75">
        <v>23</v>
      </c>
      <c r="BT32" s="71"/>
      <c r="BU32" s="71">
        <v>0</v>
      </c>
      <c r="BV32" s="71">
        <v>0</v>
      </c>
      <c r="BW32" s="71">
        <v>0</v>
      </c>
    </row>
    <row r="33" spans="2:75" s="63" customFormat="1" ht="15.95" customHeight="1">
      <c r="B33" s="469"/>
      <c r="C33" s="73"/>
      <c r="D33" s="463"/>
      <c r="E33" s="464"/>
      <c r="F33" s="463"/>
      <c r="G33" s="464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5"/>
      <c r="AA33" s="71"/>
      <c r="AB33" s="75"/>
      <c r="AC33" s="75"/>
      <c r="AD33" s="71"/>
      <c r="AE33" s="75"/>
      <c r="AF33" s="71"/>
      <c r="AG33" s="71"/>
      <c r="AH33" s="71"/>
      <c r="AI33" s="71"/>
      <c r="AJ33" s="75"/>
      <c r="AK33" s="71"/>
      <c r="AL33" s="71"/>
      <c r="AM33" s="71"/>
      <c r="AN33" s="71"/>
      <c r="AO33" s="75"/>
      <c r="AP33" s="71"/>
      <c r="AQ33" s="71"/>
      <c r="AR33" s="71"/>
      <c r="AS33" s="71"/>
      <c r="AT33" s="75"/>
      <c r="AU33" s="71"/>
      <c r="AV33" s="71"/>
      <c r="AW33" s="71"/>
      <c r="AX33" s="71"/>
      <c r="AY33" s="75"/>
      <c r="AZ33" s="71"/>
      <c r="BA33" s="71"/>
      <c r="BB33" s="71"/>
      <c r="BC33" s="71"/>
      <c r="BD33" s="75"/>
      <c r="BE33" s="71"/>
      <c r="BF33" s="71"/>
      <c r="BG33" s="71"/>
      <c r="BH33" s="71"/>
      <c r="BI33" s="75"/>
      <c r="BJ33" s="71"/>
      <c r="BK33" s="71"/>
      <c r="BL33" s="71"/>
      <c r="BM33" s="71"/>
      <c r="BN33" s="75"/>
      <c r="BO33" s="71"/>
      <c r="BP33" s="71"/>
      <c r="BQ33" s="71"/>
      <c r="BR33" s="71"/>
      <c r="BS33" s="75"/>
      <c r="BT33" s="71"/>
      <c r="BU33" s="71"/>
      <c r="BV33" s="71"/>
      <c r="BW33" s="71"/>
    </row>
    <row r="34" spans="2:75" s="63" customFormat="1" ht="15.95" customHeight="1">
      <c r="B34" s="469" t="s">
        <v>103</v>
      </c>
      <c r="C34" s="73">
        <v>186</v>
      </c>
      <c r="D34" s="464">
        <v>130</v>
      </c>
      <c r="E34" s="464"/>
      <c r="F34" s="463">
        <v>61</v>
      </c>
      <c r="G34" s="464"/>
      <c r="H34" s="71">
        <v>53</v>
      </c>
      <c r="I34" s="71">
        <v>71</v>
      </c>
      <c r="J34" s="71"/>
      <c r="K34" s="71">
        <v>23</v>
      </c>
      <c r="L34" s="71"/>
      <c r="M34" s="71">
        <v>22</v>
      </c>
      <c r="N34" s="71">
        <v>6</v>
      </c>
      <c r="O34" s="71"/>
      <c r="P34" s="71">
        <v>3</v>
      </c>
      <c r="Q34" s="71"/>
      <c r="R34" s="71">
        <v>15</v>
      </c>
      <c r="S34" s="71">
        <v>2</v>
      </c>
      <c r="T34" s="71"/>
      <c r="U34" s="71">
        <v>1</v>
      </c>
      <c r="V34" s="71"/>
      <c r="W34" s="71">
        <v>15</v>
      </c>
      <c r="X34" s="71">
        <v>8</v>
      </c>
      <c r="Y34" s="71"/>
      <c r="Z34" s="75">
        <v>10</v>
      </c>
      <c r="AA34" s="71"/>
      <c r="AB34" s="75">
        <v>9</v>
      </c>
      <c r="AC34" s="75">
        <v>4</v>
      </c>
      <c r="AD34" s="71"/>
      <c r="AE34" s="75">
        <v>2</v>
      </c>
      <c r="AF34" s="71"/>
      <c r="AG34" s="71">
        <v>13</v>
      </c>
      <c r="AH34" s="71">
        <v>3</v>
      </c>
      <c r="AI34" s="71"/>
      <c r="AJ34" s="75">
        <v>4</v>
      </c>
      <c r="AK34" s="71"/>
      <c r="AL34" s="71">
        <v>0</v>
      </c>
      <c r="AM34" s="71">
        <v>0</v>
      </c>
      <c r="AN34" s="71"/>
      <c r="AO34" s="75">
        <v>0</v>
      </c>
      <c r="AP34" s="71"/>
      <c r="AQ34" s="71">
        <v>7</v>
      </c>
      <c r="AR34" s="71">
        <v>6</v>
      </c>
      <c r="AS34" s="71"/>
      <c r="AT34" s="75">
        <v>3</v>
      </c>
      <c r="AU34" s="71"/>
      <c r="AV34" s="71">
        <v>24</v>
      </c>
      <c r="AW34" s="71">
        <v>6</v>
      </c>
      <c r="AX34" s="71"/>
      <c r="AY34" s="75">
        <v>4</v>
      </c>
      <c r="AZ34" s="71"/>
      <c r="BA34" s="71">
        <v>3</v>
      </c>
      <c r="BB34" s="71">
        <v>4</v>
      </c>
      <c r="BC34" s="71"/>
      <c r="BD34" s="75">
        <v>3</v>
      </c>
      <c r="BE34" s="71"/>
      <c r="BF34" s="71">
        <v>8</v>
      </c>
      <c r="BG34" s="71">
        <v>4</v>
      </c>
      <c r="BH34" s="71"/>
      <c r="BI34" s="75">
        <v>1</v>
      </c>
      <c r="BJ34" s="71"/>
      <c r="BK34" s="71">
        <v>6</v>
      </c>
      <c r="BL34" s="71">
        <v>11</v>
      </c>
      <c r="BM34" s="71"/>
      <c r="BN34" s="75">
        <v>4</v>
      </c>
      <c r="BO34" s="71"/>
      <c r="BP34" s="71">
        <v>11</v>
      </c>
      <c r="BQ34" s="71">
        <v>5</v>
      </c>
      <c r="BR34" s="71"/>
      <c r="BS34" s="75">
        <v>3</v>
      </c>
      <c r="BT34" s="71"/>
      <c r="BU34" s="71">
        <v>0</v>
      </c>
      <c r="BV34" s="71">
        <v>0</v>
      </c>
      <c r="BW34" s="71">
        <v>0</v>
      </c>
    </row>
    <row r="35" spans="2:75" s="63" customFormat="1" ht="15.95" customHeight="1">
      <c r="B35" s="469"/>
      <c r="C35" s="73"/>
      <c r="D35" s="464"/>
      <c r="E35" s="464"/>
      <c r="F35" s="463"/>
      <c r="G35" s="464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5"/>
      <c r="AA35" s="71"/>
      <c r="AB35" s="75"/>
      <c r="AC35" s="75"/>
      <c r="AD35" s="71"/>
      <c r="AE35" s="75"/>
      <c r="AF35" s="71"/>
      <c r="AG35" s="71"/>
      <c r="AH35" s="71"/>
      <c r="AI35" s="71"/>
      <c r="AJ35" s="75"/>
      <c r="AK35" s="71"/>
      <c r="AL35" s="71"/>
      <c r="AM35" s="71"/>
      <c r="AN35" s="71"/>
      <c r="AO35" s="75"/>
      <c r="AP35" s="71"/>
      <c r="AQ35" s="71"/>
      <c r="AR35" s="71"/>
      <c r="AS35" s="71"/>
      <c r="AT35" s="75"/>
      <c r="AU35" s="71"/>
      <c r="AV35" s="71"/>
      <c r="AW35" s="71"/>
      <c r="AX35" s="71"/>
      <c r="AY35" s="75"/>
      <c r="AZ35" s="71"/>
      <c r="BA35" s="71"/>
      <c r="BB35" s="71"/>
      <c r="BC35" s="71"/>
      <c r="BD35" s="75"/>
      <c r="BE35" s="71"/>
      <c r="BF35" s="71"/>
      <c r="BG35" s="71"/>
      <c r="BH35" s="71"/>
      <c r="BI35" s="75"/>
      <c r="BJ35" s="71"/>
      <c r="BK35" s="71"/>
      <c r="BL35" s="71"/>
      <c r="BM35" s="71"/>
      <c r="BN35" s="75"/>
      <c r="BO35" s="71"/>
      <c r="BP35" s="71"/>
      <c r="BQ35" s="71"/>
      <c r="BR35" s="71"/>
      <c r="BS35" s="75"/>
      <c r="BT35" s="71"/>
      <c r="BU35" s="71"/>
      <c r="BV35" s="71"/>
      <c r="BW35" s="71"/>
    </row>
    <row r="36" spans="2:75" s="63" customFormat="1" ht="15.95" customHeight="1">
      <c r="B36" s="469" t="s">
        <v>105</v>
      </c>
      <c r="C36" s="73">
        <v>5</v>
      </c>
      <c r="D36" s="464">
        <v>9</v>
      </c>
      <c r="E36" s="464"/>
      <c r="F36" s="463">
        <v>7</v>
      </c>
      <c r="G36" s="464"/>
      <c r="H36" s="71">
        <v>2</v>
      </c>
      <c r="I36" s="71">
        <v>6</v>
      </c>
      <c r="J36" s="71"/>
      <c r="K36" s="71">
        <v>5</v>
      </c>
      <c r="L36" s="71"/>
      <c r="M36" s="71">
        <v>1</v>
      </c>
      <c r="N36" s="71">
        <v>0</v>
      </c>
      <c r="O36" s="71"/>
      <c r="P36" s="71">
        <v>0</v>
      </c>
      <c r="Q36" s="71"/>
      <c r="R36" s="71">
        <v>0</v>
      </c>
      <c r="S36" s="71">
        <v>1</v>
      </c>
      <c r="T36" s="71"/>
      <c r="U36" s="71">
        <v>1</v>
      </c>
      <c r="V36" s="71"/>
      <c r="W36" s="71">
        <v>0</v>
      </c>
      <c r="X36" s="71">
        <v>0</v>
      </c>
      <c r="Y36" s="71"/>
      <c r="Z36" s="75">
        <v>0</v>
      </c>
      <c r="AA36" s="71"/>
      <c r="AB36" s="75">
        <v>0</v>
      </c>
      <c r="AC36" s="75">
        <v>0</v>
      </c>
      <c r="AD36" s="71"/>
      <c r="AE36" s="75">
        <v>0</v>
      </c>
      <c r="AF36" s="71"/>
      <c r="AG36" s="71">
        <v>0</v>
      </c>
      <c r="AH36" s="71">
        <v>0</v>
      </c>
      <c r="AI36" s="71"/>
      <c r="AJ36" s="75">
        <v>0</v>
      </c>
      <c r="AK36" s="71"/>
      <c r="AL36" s="71">
        <v>0</v>
      </c>
      <c r="AM36" s="71">
        <v>0</v>
      </c>
      <c r="AN36" s="71"/>
      <c r="AO36" s="75">
        <v>0</v>
      </c>
      <c r="AP36" s="71"/>
      <c r="AQ36" s="71">
        <v>0</v>
      </c>
      <c r="AR36" s="71">
        <v>0</v>
      </c>
      <c r="AS36" s="71"/>
      <c r="AT36" s="75">
        <v>0</v>
      </c>
      <c r="AU36" s="71"/>
      <c r="AV36" s="71">
        <v>0</v>
      </c>
      <c r="AW36" s="71">
        <v>1</v>
      </c>
      <c r="AX36" s="71"/>
      <c r="AY36" s="75">
        <v>1</v>
      </c>
      <c r="AZ36" s="71"/>
      <c r="BA36" s="71">
        <v>0</v>
      </c>
      <c r="BB36" s="71">
        <v>1</v>
      </c>
      <c r="BC36" s="71"/>
      <c r="BD36" s="75">
        <v>0</v>
      </c>
      <c r="BE36" s="71"/>
      <c r="BF36" s="71">
        <v>0</v>
      </c>
      <c r="BG36" s="71">
        <v>0</v>
      </c>
      <c r="BH36" s="71"/>
      <c r="BI36" s="75">
        <v>0</v>
      </c>
      <c r="BJ36" s="71"/>
      <c r="BK36" s="71">
        <v>1</v>
      </c>
      <c r="BL36" s="71">
        <v>0</v>
      </c>
      <c r="BM36" s="71"/>
      <c r="BN36" s="75">
        <v>0</v>
      </c>
      <c r="BO36" s="71"/>
      <c r="BP36" s="71">
        <v>1</v>
      </c>
      <c r="BQ36" s="71">
        <v>0</v>
      </c>
      <c r="BR36" s="71"/>
      <c r="BS36" s="75">
        <v>0</v>
      </c>
      <c r="BT36" s="71"/>
      <c r="BU36" s="71">
        <v>0</v>
      </c>
      <c r="BV36" s="71">
        <v>0</v>
      </c>
      <c r="BW36" s="71">
        <v>0</v>
      </c>
    </row>
    <row r="37" spans="2:75" s="63" customFormat="1" ht="15.95" customHeight="1">
      <c r="B37" s="469"/>
      <c r="C37" s="73"/>
      <c r="D37" s="464"/>
      <c r="E37" s="464"/>
      <c r="F37" s="463"/>
      <c r="G37" s="464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5"/>
      <c r="AA37" s="71"/>
      <c r="AB37" s="75"/>
      <c r="AC37" s="75"/>
      <c r="AD37" s="71"/>
      <c r="AE37" s="75"/>
      <c r="AF37" s="71"/>
      <c r="AG37" s="71"/>
      <c r="AH37" s="71"/>
      <c r="AI37" s="71"/>
      <c r="AJ37" s="75"/>
      <c r="AK37" s="71"/>
      <c r="AL37" s="71"/>
      <c r="AM37" s="71"/>
      <c r="AN37" s="71"/>
      <c r="AO37" s="75"/>
      <c r="AP37" s="71"/>
      <c r="AQ37" s="71"/>
      <c r="AR37" s="71"/>
      <c r="AS37" s="71"/>
      <c r="AT37" s="75"/>
      <c r="AU37" s="71"/>
      <c r="AV37" s="71"/>
      <c r="AW37" s="71"/>
      <c r="AX37" s="71"/>
      <c r="AY37" s="75"/>
      <c r="AZ37" s="71"/>
      <c r="BA37" s="71"/>
      <c r="BB37" s="71"/>
      <c r="BC37" s="71"/>
      <c r="BD37" s="75"/>
      <c r="BE37" s="71"/>
      <c r="BF37" s="71"/>
      <c r="BG37" s="71"/>
      <c r="BH37" s="71"/>
      <c r="BI37" s="75"/>
      <c r="BJ37" s="71"/>
      <c r="BK37" s="71"/>
      <c r="BL37" s="71"/>
      <c r="BM37" s="71"/>
      <c r="BN37" s="75"/>
      <c r="BO37" s="71"/>
      <c r="BP37" s="71"/>
      <c r="BQ37" s="71"/>
      <c r="BR37" s="71"/>
      <c r="BS37" s="75"/>
      <c r="BT37" s="71"/>
      <c r="BU37" s="71"/>
      <c r="BV37" s="71"/>
      <c r="BW37" s="71"/>
    </row>
    <row r="38" spans="2:75" s="63" customFormat="1" ht="15.95" customHeight="1">
      <c r="B38" s="469" t="s">
        <v>163</v>
      </c>
      <c r="C38" s="70">
        <v>14</v>
      </c>
      <c r="D38" s="464">
        <v>11</v>
      </c>
      <c r="E38" s="464"/>
      <c r="F38" s="465">
        <v>1</v>
      </c>
      <c r="G38" s="464"/>
      <c r="H38" s="71">
        <v>4</v>
      </c>
      <c r="I38" s="71">
        <v>2</v>
      </c>
      <c r="J38" s="71"/>
      <c r="K38" s="71">
        <v>0</v>
      </c>
      <c r="L38" s="71"/>
      <c r="M38" s="71">
        <v>0</v>
      </c>
      <c r="N38" s="71">
        <v>0</v>
      </c>
      <c r="O38" s="71"/>
      <c r="P38" s="71">
        <v>0</v>
      </c>
      <c r="Q38" s="71"/>
      <c r="R38" s="71">
        <v>9</v>
      </c>
      <c r="S38" s="71">
        <v>9</v>
      </c>
      <c r="T38" s="71"/>
      <c r="U38" s="71">
        <v>1</v>
      </c>
      <c r="V38" s="71"/>
      <c r="W38" s="71">
        <v>0</v>
      </c>
      <c r="X38" s="71">
        <v>0</v>
      </c>
      <c r="Y38" s="71"/>
      <c r="Z38" s="75">
        <v>0</v>
      </c>
      <c r="AA38" s="71"/>
      <c r="AB38" s="75">
        <v>0</v>
      </c>
      <c r="AC38" s="75">
        <v>0</v>
      </c>
      <c r="AD38" s="71"/>
      <c r="AE38" s="75">
        <v>0</v>
      </c>
      <c r="AF38" s="71"/>
      <c r="AG38" s="71">
        <v>0</v>
      </c>
      <c r="AH38" s="71">
        <v>0</v>
      </c>
      <c r="AI38" s="71"/>
      <c r="AJ38" s="75">
        <v>0</v>
      </c>
      <c r="AK38" s="71"/>
      <c r="AL38" s="71">
        <v>0</v>
      </c>
      <c r="AM38" s="71">
        <v>0</v>
      </c>
      <c r="AN38" s="71"/>
      <c r="AO38" s="75">
        <v>0</v>
      </c>
      <c r="AP38" s="71"/>
      <c r="AQ38" s="71">
        <v>0</v>
      </c>
      <c r="AR38" s="71">
        <v>0</v>
      </c>
      <c r="AS38" s="71"/>
      <c r="AT38" s="75">
        <v>0</v>
      </c>
      <c r="AU38" s="71"/>
      <c r="AV38" s="71">
        <v>0</v>
      </c>
      <c r="AW38" s="71">
        <v>0</v>
      </c>
      <c r="AX38" s="71"/>
      <c r="AY38" s="75">
        <v>0</v>
      </c>
      <c r="AZ38" s="71"/>
      <c r="BA38" s="71">
        <v>0</v>
      </c>
      <c r="BB38" s="71">
        <v>0</v>
      </c>
      <c r="BC38" s="71"/>
      <c r="BD38" s="75">
        <v>0</v>
      </c>
      <c r="BE38" s="71"/>
      <c r="BF38" s="71">
        <v>1</v>
      </c>
      <c r="BG38" s="71">
        <v>0</v>
      </c>
      <c r="BH38" s="71"/>
      <c r="BI38" s="75">
        <v>0</v>
      </c>
      <c r="BJ38" s="71"/>
      <c r="BK38" s="71">
        <v>0</v>
      </c>
      <c r="BL38" s="71">
        <v>0</v>
      </c>
      <c r="BM38" s="71"/>
      <c r="BN38" s="75">
        <v>0</v>
      </c>
      <c r="BO38" s="71"/>
      <c r="BP38" s="71">
        <v>0</v>
      </c>
      <c r="BQ38" s="71">
        <v>0</v>
      </c>
      <c r="BR38" s="71"/>
      <c r="BS38" s="75">
        <v>0</v>
      </c>
      <c r="BT38" s="71"/>
      <c r="BU38" s="71">
        <v>0</v>
      </c>
      <c r="BV38" s="71">
        <v>0</v>
      </c>
      <c r="BW38" s="71">
        <v>0</v>
      </c>
    </row>
    <row r="39" spans="2:75" s="63" customFormat="1" ht="15.95" customHeight="1">
      <c r="B39" s="469"/>
      <c r="C39" s="70"/>
      <c r="D39" s="464"/>
      <c r="E39" s="464"/>
      <c r="F39" s="465"/>
      <c r="G39" s="464"/>
      <c r="H39" s="71"/>
      <c r="I39" s="71"/>
      <c r="J39" s="71"/>
      <c r="K39" s="472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5"/>
      <c r="AA39" s="71"/>
      <c r="AB39" s="75"/>
      <c r="AC39" s="75"/>
      <c r="AD39" s="71"/>
      <c r="AE39" s="75"/>
      <c r="AF39" s="71"/>
      <c r="AG39" s="71"/>
      <c r="AH39" s="71"/>
      <c r="AI39" s="71"/>
      <c r="AJ39" s="75"/>
      <c r="AK39" s="71"/>
      <c r="AL39" s="71"/>
      <c r="AM39" s="71"/>
      <c r="AN39" s="71"/>
      <c r="AO39" s="75"/>
      <c r="AP39" s="71"/>
      <c r="AQ39" s="71"/>
      <c r="AR39" s="71"/>
      <c r="AS39" s="71"/>
      <c r="AT39" s="75"/>
      <c r="AU39" s="71"/>
      <c r="AV39" s="71"/>
      <c r="AW39" s="71"/>
      <c r="AX39" s="71"/>
      <c r="AY39" s="75"/>
      <c r="AZ39" s="71"/>
      <c r="BA39" s="71"/>
      <c r="BB39" s="71"/>
      <c r="BC39" s="71"/>
      <c r="BD39" s="75"/>
      <c r="BE39" s="71"/>
      <c r="BF39" s="71"/>
      <c r="BG39" s="71"/>
      <c r="BH39" s="71"/>
      <c r="BI39" s="75"/>
      <c r="BJ39" s="71"/>
      <c r="BK39" s="71"/>
      <c r="BL39" s="71"/>
      <c r="BM39" s="71"/>
      <c r="BN39" s="75"/>
      <c r="BO39" s="71"/>
      <c r="BP39" s="71"/>
      <c r="BQ39" s="71"/>
      <c r="BR39" s="71"/>
      <c r="BS39" s="75"/>
      <c r="BT39" s="71"/>
      <c r="BU39" s="71"/>
      <c r="BV39" s="71"/>
      <c r="BW39" s="71"/>
    </row>
    <row r="40" spans="2:75" s="63" customFormat="1" ht="15.95" customHeight="1">
      <c r="B40" s="76" t="s">
        <v>203</v>
      </c>
      <c r="C40" s="73">
        <v>0</v>
      </c>
      <c r="D40" s="464">
        <v>0</v>
      </c>
      <c r="E40" s="475"/>
      <c r="F40" s="476">
        <v>0</v>
      </c>
      <c r="G40" s="475"/>
      <c r="H40" s="71">
        <v>0</v>
      </c>
      <c r="I40" s="71">
        <v>0</v>
      </c>
      <c r="J40" s="472"/>
      <c r="K40" s="472">
        <v>0</v>
      </c>
      <c r="L40" s="472"/>
      <c r="M40" s="71">
        <v>0</v>
      </c>
      <c r="N40" s="71">
        <v>0</v>
      </c>
      <c r="O40" s="472"/>
      <c r="P40" s="472">
        <v>0</v>
      </c>
      <c r="Q40" s="472"/>
      <c r="R40" s="71">
        <v>0</v>
      </c>
      <c r="S40" s="71">
        <v>0</v>
      </c>
      <c r="T40" s="472"/>
      <c r="U40" s="472">
        <v>0</v>
      </c>
      <c r="V40" s="472"/>
      <c r="W40" s="71">
        <v>0</v>
      </c>
      <c r="X40" s="71">
        <v>0</v>
      </c>
      <c r="Y40" s="69"/>
      <c r="Z40" s="477">
        <v>0</v>
      </c>
      <c r="AA40" s="69"/>
      <c r="AB40" s="75">
        <v>0</v>
      </c>
      <c r="AC40" s="75">
        <v>0</v>
      </c>
      <c r="AD40" s="69"/>
      <c r="AE40" s="477">
        <v>0</v>
      </c>
      <c r="AF40" s="69"/>
      <c r="AG40" s="71">
        <v>0</v>
      </c>
      <c r="AH40" s="71">
        <v>0</v>
      </c>
      <c r="AI40" s="69"/>
      <c r="AJ40" s="477">
        <v>0</v>
      </c>
      <c r="AK40" s="69"/>
      <c r="AL40" s="75">
        <v>0</v>
      </c>
      <c r="AM40" s="75">
        <v>0</v>
      </c>
      <c r="AN40" s="69"/>
      <c r="AO40" s="477">
        <v>0</v>
      </c>
      <c r="AP40" s="69"/>
      <c r="AQ40" s="75">
        <v>0</v>
      </c>
      <c r="AR40" s="75">
        <v>0</v>
      </c>
      <c r="AS40" s="69"/>
      <c r="AT40" s="477">
        <v>0</v>
      </c>
      <c r="AU40" s="69"/>
      <c r="AV40" s="75">
        <v>0</v>
      </c>
      <c r="AW40" s="75">
        <v>0</v>
      </c>
      <c r="AX40" s="69"/>
      <c r="AY40" s="477">
        <v>0</v>
      </c>
      <c r="AZ40" s="69"/>
      <c r="BA40" s="75">
        <v>0</v>
      </c>
      <c r="BB40" s="75">
        <v>0</v>
      </c>
      <c r="BC40" s="69"/>
      <c r="BD40" s="477">
        <v>0</v>
      </c>
      <c r="BE40" s="69"/>
      <c r="BF40" s="75">
        <v>0</v>
      </c>
      <c r="BG40" s="75">
        <v>0</v>
      </c>
      <c r="BH40" s="69"/>
      <c r="BI40" s="477">
        <v>0</v>
      </c>
      <c r="BJ40" s="69"/>
      <c r="BK40" s="75">
        <v>0</v>
      </c>
      <c r="BL40" s="75">
        <v>0</v>
      </c>
      <c r="BM40" s="69"/>
      <c r="BN40" s="477">
        <v>0</v>
      </c>
      <c r="BO40" s="69"/>
      <c r="BP40" s="75">
        <v>0</v>
      </c>
      <c r="BQ40" s="75">
        <v>0</v>
      </c>
      <c r="BR40" s="69"/>
      <c r="BS40" s="477">
        <v>0</v>
      </c>
      <c r="BT40" s="69"/>
      <c r="BU40" s="71">
        <v>0</v>
      </c>
      <c r="BV40" s="71">
        <v>0</v>
      </c>
      <c r="BW40" s="71">
        <v>0</v>
      </c>
    </row>
    <row r="41" spans="2:75" s="63" customFormat="1" ht="15.95" customHeight="1">
      <c r="B41" s="76"/>
      <c r="C41" s="73"/>
      <c r="D41" s="464"/>
      <c r="E41" s="475"/>
      <c r="F41" s="476"/>
      <c r="G41" s="475"/>
      <c r="H41" s="71"/>
      <c r="I41" s="71"/>
      <c r="J41" s="472"/>
      <c r="K41" s="463"/>
      <c r="L41" s="472"/>
      <c r="M41" s="71"/>
      <c r="N41" s="71"/>
      <c r="O41" s="472"/>
      <c r="P41" s="472"/>
      <c r="Q41" s="472"/>
      <c r="R41" s="71"/>
      <c r="S41" s="71"/>
      <c r="T41" s="472"/>
      <c r="U41" s="472"/>
      <c r="V41" s="472"/>
      <c r="W41" s="71"/>
      <c r="X41" s="71"/>
      <c r="Y41" s="69"/>
      <c r="Z41" s="477"/>
      <c r="AA41" s="69"/>
      <c r="AB41" s="75"/>
      <c r="AC41" s="75"/>
      <c r="AD41" s="69"/>
      <c r="AE41" s="477"/>
      <c r="AF41" s="69"/>
      <c r="AG41" s="71"/>
      <c r="AH41" s="71"/>
      <c r="AI41" s="69"/>
      <c r="AJ41" s="477"/>
      <c r="AK41" s="69"/>
      <c r="AL41" s="75"/>
      <c r="AM41" s="75"/>
      <c r="AN41" s="69"/>
      <c r="AO41" s="477"/>
      <c r="AP41" s="69"/>
      <c r="AQ41" s="75"/>
      <c r="AR41" s="75"/>
      <c r="AS41" s="69"/>
      <c r="AT41" s="477"/>
      <c r="AU41" s="69"/>
      <c r="AV41" s="75"/>
      <c r="AW41" s="75"/>
      <c r="AX41" s="69"/>
      <c r="AY41" s="477"/>
      <c r="AZ41" s="69"/>
      <c r="BA41" s="75"/>
      <c r="BB41" s="75"/>
      <c r="BC41" s="69"/>
      <c r="BD41" s="477"/>
      <c r="BE41" s="69"/>
      <c r="BF41" s="75"/>
      <c r="BG41" s="75"/>
      <c r="BH41" s="69"/>
      <c r="BI41" s="477"/>
      <c r="BJ41" s="69"/>
      <c r="BK41" s="75"/>
      <c r="BL41" s="75"/>
      <c r="BM41" s="69"/>
      <c r="BN41" s="477"/>
      <c r="BO41" s="69"/>
      <c r="BP41" s="75"/>
      <c r="BQ41" s="75"/>
      <c r="BR41" s="69"/>
      <c r="BS41" s="477"/>
      <c r="BT41" s="69"/>
      <c r="BU41" s="75"/>
      <c r="BV41" s="75"/>
      <c r="BW41" s="69"/>
    </row>
    <row r="42" spans="2:75" s="63" customFormat="1" ht="15.95" customHeight="1">
      <c r="B42" s="478" t="s">
        <v>157</v>
      </c>
      <c r="C42" s="73">
        <v>0</v>
      </c>
      <c r="D42" s="464">
        <v>0</v>
      </c>
      <c r="E42" s="464"/>
      <c r="F42" s="463">
        <v>0</v>
      </c>
      <c r="G42" s="464"/>
      <c r="H42" s="463">
        <v>0</v>
      </c>
      <c r="I42" s="463">
        <v>0</v>
      </c>
      <c r="J42" s="71"/>
      <c r="K42" s="463">
        <v>0</v>
      </c>
      <c r="L42" s="71"/>
      <c r="M42" s="463">
        <v>0</v>
      </c>
      <c r="N42" s="463">
        <v>0</v>
      </c>
      <c r="O42" s="71"/>
      <c r="P42" s="463">
        <v>0</v>
      </c>
      <c r="Q42" s="71"/>
      <c r="R42" s="463">
        <v>0</v>
      </c>
      <c r="S42" s="463">
        <v>0</v>
      </c>
      <c r="T42" s="71"/>
      <c r="U42" s="463">
        <v>0</v>
      </c>
      <c r="V42" s="71"/>
      <c r="W42" s="71">
        <v>0</v>
      </c>
      <c r="X42" s="71">
        <v>0</v>
      </c>
      <c r="Y42" s="71"/>
      <c r="Z42" s="75">
        <v>0</v>
      </c>
      <c r="AA42" s="71"/>
      <c r="AB42" s="479">
        <v>0</v>
      </c>
      <c r="AC42" s="479">
        <v>0</v>
      </c>
      <c r="AD42" s="71"/>
      <c r="AE42" s="479">
        <v>0</v>
      </c>
      <c r="AF42" s="71"/>
      <c r="AG42" s="463">
        <v>0</v>
      </c>
      <c r="AH42" s="463">
        <v>0</v>
      </c>
      <c r="AI42" s="71"/>
      <c r="AJ42" s="479">
        <v>0</v>
      </c>
      <c r="AK42" s="71"/>
      <c r="AL42" s="71">
        <v>0</v>
      </c>
      <c r="AM42" s="71">
        <v>0</v>
      </c>
      <c r="AN42" s="71"/>
      <c r="AO42" s="75">
        <v>0</v>
      </c>
      <c r="AP42" s="71"/>
      <c r="AQ42" s="463">
        <v>0</v>
      </c>
      <c r="AR42" s="463">
        <v>0</v>
      </c>
      <c r="AS42" s="71"/>
      <c r="AT42" s="479">
        <v>0</v>
      </c>
      <c r="AU42" s="71"/>
      <c r="AV42" s="463">
        <v>0</v>
      </c>
      <c r="AW42" s="463">
        <v>0</v>
      </c>
      <c r="AX42" s="71"/>
      <c r="AY42" s="479">
        <v>0</v>
      </c>
      <c r="AZ42" s="71"/>
      <c r="BA42" s="463">
        <v>0</v>
      </c>
      <c r="BB42" s="463">
        <v>0</v>
      </c>
      <c r="BC42" s="71"/>
      <c r="BD42" s="479">
        <v>0</v>
      </c>
      <c r="BE42" s="71"/>
      <c r="BF42" s="463">
        <v>0</v>
      </c>
      <c r="BG42" s="463">
        <v>0</v>
      </c>
      <c r="BH42" s="71"/>
      <c r="BI42" s="479">
        <v>0</v>
      </c>
      <c r="BJ42" s="71"/>
      <c r="BK42" s="71">
        <v>0</v>
      </c>
      <c r="BL42" s="463">
        <v>0</v>
      </c>
      <c r="BM42" s="71"/>
      <c r="BN42" s="479">
        <v>0</v>
      </c>
      <c r="BO42" s="71"/>
      <c r="BP42" s="463">
        <v>0</v>
      </c>
      <c r="BQ42" s="463">
        <v>0</v>
      </c>
      <c r="BR42" s="71"/>
      <c r="BS42" s="479">
        <v>0</v>
      </c>
      <c r="BT42" s="71"/>
      <c r="BU42" s="71">
        <v>0</v>
      </c>
      <c r="BV42" s="71">
        <v>0</v>
      </c>
      <c r="BW42" s="71">
        <v>0</v>
      </c>
    </row>
    <row r="43" spans="2:75" s="63" customFormat="1" ht="15.95" customHeight="1">
      <c r="B43" s="478"/>
      <c r="C43" s="73"/>
      <c r="D43" s="464"/>
      <c r="E43" s="464"/>
      <c r="F43" s="463"/>
      <c r="G43" s="464"/>
      <c r="H43" s="463"/>
      <c r="I43" s="463"/>
      <c r="J43" s="71"/>
      <c r="K43" s="463"/>
      <c r="L43" s="71"/>
      <c r="M43" s="463"/>
      <c r="N43" s="463"/>
      <c r="O43" s="71"/>
      <c r="P43" s="463"/>
      <c r="Q43" s="71"/>
      <c r="R43" s="463"/>
      <c r="S43" s="463"/>
      <c r="T43" s="71"/>
      <c r="U43" s="463"/>
      <c r="V43" s="71"/>
      <c r="W43" s="71"/>
      <c r="X43" s="71"/>
      <c r="Y43" s="71"/>
      <c r="Z43" s="75"/>
      <c r="AA43" s="71"/>
      <c r="AB43" s="479"/>
      <c r="AC43" s="479"/>
      <c r="AD43" s="71"/>
      <c r="AE43" s="479"/>
      <c r="AF43" s="71"/>
      <c r="AG43" s="463"/>
      <c r="AH43" s="463"/>
      <c r="AI43" s="71"/>
      <c r="AJ43" s="479"/>
      <c r="AK43" s="71"/>
      <c r="AL43" s="71"/>
      <c r="AM43" s="71"/>
      <c r="AN43" s="71"/>
      <c r="AO43" s="75"/>
      <c r="AP43" s="71"/>
      <c r="AQ43" s="463"/>
      <c r="AR43" s="463"/>
      <c r="AS43" s="71"/>
      <c r="AT43" s="479"/>
      <c r="AU43" s="71"/>
      <c r="AV43" s="463"/>
      <c r="AW43" s="463"/>
      <c r="AX43" s="71"/>
      <c r="AY43" s="479"/>
      <c r="AZ43" s="71"/>
      <c r="BA43" s="463"/>
      <c r="BB43" s="463"/>
      <c r="BC43" s="71"/>
      <c r="BD43" s="479"/>
      <c r="BE43" s="71"/>
      <c r="BF43" s="463"/>
      <c r="BG43" s="463"/>
      <c r="BH43" s="71"/>
      <c r="BI43" s="479"/>
      <c r="BJ43" s="71"/>
      <c r="BK43" s="71"/>
      <c r="BL43" s="463"/>
      <c r="BM43" s="71"/>
      <c r="BN43" s="479"/>
      <c r="BO43" s="71"/>
      <c r="BP43" s="463"/>
      <c r="BQ43" s="463"/>
      <c r="BR43" s="71"/>
      <c r="BS43" s="479"/>
      <c r="BT43" s="71"/>
      <c r="BU43" s="480"/>
      <c r="BV43" s="480"/>
      <c r="BW43" s="480"/>
    </row>
    <row r="44" spans="2:75" s="63" customFormat="1" ht="15.95" customHeight="1">
      <c r="B44" s="478" t="s">
        <v>111</v>
      </c>
      <c r="C44" s="73">
        <v>0</v>
      </c>
      <c r="D44" s="464">
        <v>24</v>
      </c>
      <c r="E44" s="464"/>
      <c r="F44" s="463">
        <v>11</v>
      </c>
      <c r="G44" s="464"/>
      <c r="H44" s="463">
        <v>0</v>
      </c>
      <c r="I44" s="463">
        <v>3</v>
      </c>
      <c r="J44" s="71"/>
      <c r="K44" s="463">
        <v>1</v>
      </c>
      <c r="L44" s="71"/>
      <c r="M44" s="463">
        <v>0</v>
      </c>
      <c r="N44" s="463">
        <v>3</v>
      </c>
      <c r="O44" s="71"/>
      <c r="P44" s="463">
        <v>2</v>
      </c>
      <c r="Q44" s="71"/>
      <c r="R44" s="463">
        <v>0</v>
      </c>
      <c r="S44" s="463">
        <v>3</v>
      </c>
      <c r="T44" s="71"/>
      <c r="U44" s="463">
        <v>2</v>
      </c>
      <c r="V44" s="71"/>
      <c r="W44" s="463">
        <v>0</v>
      </c>
      <c r="X44" s="463">
        <v>3</v>
      </c>
      <c r="Y44" s="71"/>
      <c r="Z44" s="479">
        <v>1</v>
      </c>
      <c r="AA44" s="71"/>
      <c r="AB44" s="479">
        <v>0</v>
      </c>
      <c r="AC44" s="479">
        <v>3</v>
      </c>
      <c r="AD44" s="71"/>
      <c r="AE44" s="479">
        <v>2</v>
      </c>
      <c r="AF44" s="71"/>
      <c r="AG44" s="463">
        <v>0</v>
      </c>
      <c r="AH44" s="463">
        <v>7</v>
      </c>
      <c r="AI44" s="71"/>
      <c r="AJ44" s="479">
        <v>1</v>
      </c>
      <c r="AK44" s="71"/>
      <c r="AL44" s="463">
        <v>0</v>
      </c>
      <c r="AM44" s="463">
        <v>0</v>
      </c>
      <c r="AN44" s="71"/>
      <c r="AO44" s="479">
        <v>0</v>
      </c>
      <c r="AP44" s="71"/>
      <c r="AQ44" s="463">
        <v>0</v>
      </c>
      <c r="AR44" s="463">
        <v>1</v>
      </c>
      <c r="AS44" s="71"/>
      <c r="AT44" s="479">
        <v>1</v>
      </c>
      <c r="AU44" s="71"/>
      <c r="AV44" s="463">
        <v>0</v>
      </c>
      <c r="AW44" s="463">
        <v>0</v>
      </c>
      <c r="AX44" s="71"/>
      <c r="AY44" s="479">
        <v>0</v>
      </c>
      <c r="AZ44" s="71"/>
      <c r="BA44" s="463">
        <v>0</v>
      </c>
      <c r="BB44" s="463">
        <v>1</v>
      </c>
      <c r="BC44" s="71"/>
      <c r="BD44" s="479">
        <v>1</v>
      </c>
      <c r="BE44" s="71"/>
      <c r="BF44" s="463">
        <v>0</v>
      </c>
      <c r="BG44" s="463">
        <v>0</v>
      </c>
      <c r="BH44" s="71"/>
      <c r="BI44" s="479">
        <v>0</v>
      </c>
      <c r="BJ44" s="71"/>
      <c r="BK44" s="463">
        <v>0</v>
      </c>
      <c r="BL44" s="463">
        <v>0</v>
      </c>
      <c r="BM44" s="71"/>
      <c r="BN44" s="479">
        <v>0</v>
      </c>
      <c r="BO44" s="71"/>
      <c r="BP44" s="463">
        <v>0</v>
      </c>
      <c r="BQ44" s="463">
        <v>0</v>
      </c>
      <c r="BR44" s="71"/>
      <c r="BS44" s="479">
        <v>0</v>
      </c>
      <c r="BT44" s="71"/>
      <c r="BU44" s="71">
        <v>0</v>
      </c>
      <c r="BV44" s="71">
        <v>0</v>
      </c>
      <c r="BW44" s="71">
        <v>0</v>
      </c>
    </row>
    <row r="45" spans="2:75" s="63" customFormat="1" ht="15.95" customHeight="1">
      <c r="B45" s="478"/>
      <c r="C45" s="73"/>
      <c r="D45" s="464"/>
      <c r="E45" s="464" t="s">
        <v>201</v>
      </c>
      <c r="F45" s="463">
        <v>2</v>
      </c>
      <c r="G45" s="464" t="s">
        <v>202</v>
      </c>
      <c r="H45" s="463"/>
      <c r="I45" s="463"/>
      <c r="J45" s="71"/>
      <c r="K45" s="71"/>
      <c r="L45" s="71"/>
      <c r="M45" s="463"/>
      <c r="N45" s="463"/>
      <c r="O45" s="71"/>
      <c r="P45" s="463"/>
      <c r="Q45" s="71"/>
      <c r="R45" s="463"/>
      <c r="S45" s="463"/>
      <c r="T45" s="71"/>
      <c r="U45" s="463"/>
      <c r="V45" s="71"/>
      <c r="W45" s="463"/>
      <c r="X45" s="463"/>
      <c r="Y45" s="71"/>
      <c r="Z45" s="479"/>
      <c r="AA45" s="71"/>
      <c r="AB45" s="479"/>
      <c r="AC45" s="479"/>
      <c r="AD45" s="71"/>
      <c r="AE45" s="479"/>
      <c r="AF45" s="71"/>
      <c r="AG45" s="463"/>
      <c r="AH45" s="463"/>
      <c r="AI45" s="71"/>
      <c r="AJ45" s="479"/>
      <c r="AK45" s="71"/>
      <c r="AL45" s="463"/>
      <c r="AM45" s="463"/>
      <c r="AN45" s="71"/>
      <c r="AO45" s="479"/>
      <c r="AP45" s="71"/>
      <c r="AQ45" s="463"/>
      <c r="AR45" s="463"/>
      <c r="AS45" s="71"/>
      <c r="AT45" s="479"/>
      <c r="AU45" s="71"/>
      <c r="AV45" s="463"/>
      <c r="AW45" s="463"/>
      <c r="AX45" s="71" t="s">
        <v>201</v>
      </c>
      <c r="AY45" s="479">
        <v>1</v>
      </c>
      <c r="AZ45" s="71" t="s">
        <v>202</v>
      </c>
      <c r="BA45" s="463"/>
      <c r="BB45" s="463"/>
      <c r="BC45" s="71"/>
      <c r="BD45" s="479"/>
      <c r="BE45" s="71"/>
      <c r="BF45" s="463"/>
      <c r="BG45" s="463"/>
      <c r="BH45" s="71"/>
      <c r="BI45" s="479"/>
      <c r="BJ45" s="71"/>
      <c r="BK45" s="463"/>
      <c r="BL45" s="463"/>
      <c r="BM45" s="71" t="s">
        <v>201</v>
      </c>
      <c r="BN45" s="479">
        <v>1</v>
      </c>
      <c r="BO45" s="71" t="s">
        <v>202</v>
      </c>
      <c r="BP45" s="463"/>
      <c r="BQ45" s="463"/>
      <c r="BR45" s="71"/>
      <c r="BS45" s="479"/>
      <c r="BT45" s="71"/>
      <c r="BU45" s="480"/>
      <c r="BV45" s="480"/>
      <c r="BW45" s="480"/>
    </row>
    <row r="46" spans="2:75" s="63" customFormat="1" ht="15.95" customHeight="1">
      <c r="B46" s="481" t="s">
        <v>429</v>
      </c>
      <c r="C46" s="73">
        <v>28</v>
      </c>
      <c r="D46" s="464">
        <v>29</v>
      </c>
      <c r="E46" s="464"/>
      <c r="F46" s="463">
        <v>17</v>
      </c>
      <c r="G46" s="464"/>
      <c r="H46" s="71">
        <v>14</v>
      </c>
      <c r="I46" s="71">
        <v>16</v>
      </c>
      <c r="J46" s="71"/>
      <c r="K46" s="71">
        <v>8</v>
      </c>
      <c r="L46" s="71"/>
      <c r="M46" s="71">
        <v>1</v>
      </c>
      <c r="N46" s="71">
        <v>1</v>
      </c>
      <c r="O46" s="71"/>
      <c r="P46" s="71">
        <v>1</v>
      </c>
      <c r="Q46" s="71"/>
      <c r="R46" s="71">
        <v>4</v>
      </c>
      <c r="S46" s="71">
        <v>2</v>
      </c>
      <c r="T46" s="71"/>
      <c r="U46" s="71">
        <v>0</v>
      </c>
      <c r="V46" s="71"/>
      <c r="W46" s="71">
        <v>1</v>
      </c>
      <c r="X46" s="71">
        <v>0</v>
      </c>
      <c r="Y46" s="71"/>
      <c r="Z46" s="75">
        <v>0</v>
      </c>
      <c r="AA46" s="71"/>
      <c r="AB46" s="75">
        <v>0</v>
      </c>
      <c r="AC46" s="75">
        <v>0</v>
      </c>
      <c r="AD46" s="71"/>
      <c r="AE46" s="75">
        <v>0</v>
      </c>
      <c r="AF46" s="71"/>
      <c r="AG46" s="71">
        <v>0</v>
      </c>
      <c r="AH46" s="71">
        <v>2</v>
      </c>
      <c r="AI46" s="71"/>
      <c r="AJ46" s="75">
        <v>2</v>
      </c>
      <c r="AK46" s="71"/>
      <c r="AL46" s="71">
        <v>0</v>
      </c>
      <c r="AM46" s="71">
        <v>0</v>
      </c>
      <c r="AN46" s="71"/>
      <c r="AO46" s="75">
        <v>0</v>
      </c>
      <c r="AP46" s="71"/>
      <c r="AQ46" s="71">
        <v>0</v>
      </c>
      <c r="AR46" s="71">
        <v>0</v>
      </c>
      <c r="AS46" s="71"/>
      <c r="AT46" s="75">
        <v>0</v>
      </c>
      <c r="AU46" s="71"/>
      <c r="AV46" s="71">
        <v>1</v>
      </c>
      <c r="AW46" s="71">
        <v>1</v>
      </c>
      <c r="AX46" s="71"/>
      <c r="AY46" s="75">
        <v>1</v>
      </c>
      <c r="AZ46" s="71"/>
      <c r="BA46" s="463">
        <v>1</v>
      </c>
      <c r="BB46" s="463">
        <v>1</v>
      </c>
      <c r="BC46" s="71"/>
      <c r="BD46" s="479">
        <v>0</v>
      </c>
      <c r="BE46" s="71"/>
      <c r="BF46" s="71">
        <v>2</v>
      </c>
      <c r="BG46" s="71">
        <v>2</v>
      </c>
      <c r="BH46" s="71"/>
      <c r="BI46" s="75">
        <v>2</v>
      </c>
      <c r="BJ46" s="71"/>
      <c r="BK46" s="463">
        <v>3</v>
      </c>
      <c r="BL46" s="463">
        <v>3</v>
      </c>
      <c r="BM46" s="71"/>
      <c r="BN46" s="479">
        <v>2</v>
      </c>
      <c r="BO46" s="71"/>
      <c r="BP46" s="463">
        <v>1</v>
      </c>
      <c r="BQ46" s="463">
        <v>1</v>
      </c>
      <c r="BR46" s="71"/>
      <c r="BS46" s="479">
        <v>1</v>
      </c>
      <c r="BT46" s="71"/>
      <c r="BU46" s="71">
        <v>0</v>
      </c>
      <c r="BV46" s="71">
        <v>0</v>
      </c>
      <c r="BW46" s="71">
        <v>0</v>
      </c>
    </row>
    <row r="47" spans="2:75" s="63" customFormat="1" ht="15.95" customHeight="1">
      <c r="B47" s="481"/>
      <c r="C47" s="73"/>
      <c r="D47" s="464"/>
      <c r="E47" s="464"/>
      <c r="F47" s="463"/>
      <c r="G47" s="464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5"/>
      <c r="AA47" s="71"/>
      <c r="AB47" s="75"/>
      <c r="AC47" s="75"/>
      <c r="AD47" s="71"/>
      <c r="AE47" s="75"/>
      <c r="AF47" s="71"/>
      <c r="AG47" s="71"/>
      <c r="AH47" s="71"/>
      <c r="AI47" s="71"/>
      <c r="AJ47" s="75"/>
      <c r="AK47" s="71"/>
      <c r="AL47" s="71"/>
      <c r="AM47" s="71"/>
      <c r="AN47" s="71"/>
      <c r="AO47" s="75"/>
      <c r="AP47" s="71"/>
      <c r="AQ47" s="71"/>
      <c r="AR47" s="71"/>
      <c r="AS47" s="71"/>
      <c r="AT47" s="75"/>
      <c r="AU47" s="71"/>
      <c r="AV47" s="71"/>
      <c r="AW47" s="71"/>
      <c r="AX47" s="71"/>
      <c r="AY47" s="75"/>
      <c r="AZ47" s="71"/>
      <c r="BA47" s="463"/>
      <c r="BB47" s="463"/>
      <c r="BC47" s="71"/>
      <c r="BD47" s="479"/>
      <c r="BE47" s="71"/>
      <c r="BF47" s="71"/>
      <c r="BG47" s="71"/>
      <c r="BH47" s="71"/>
      <c r="BI47" s="75"/>
      <c r="BJ47" s="71"/>
      <c r="BK47" s="463"/>
      <c r="BL47" s="463"/>
      <c r="BM47" s="71"/>
      <c r="BN47" s="479"/>
      <c r="BO47" s="71"/>
      <c r="BP47" s="463"/>
      <c r="BQ47" s="463"/>
      <c r="BR47" s="71"/>
      <c r="BS47" s="479"/>
      <c r="BT47" s="71"/>
      <c r="BU47" s="480"/>
      <c r="BV47" s="480"/>
      <c r="BW47" s="480"/>
    </row>
    <row r="48" spans="2:75" s="63" customFormat="1" ht="15.95" customHeight="1">
      <c r="B48" s="481" t="s">
        <v>430</v>
      </c>
      <c r="C48" s="73">
        <v>6</v>
      </c>
      <c r="D48" s="464">
        <v>5</v>
      </c>
      <c r="E48" s="464"/>
      <c r="F48" s="463">
        <v>4</v>
      </c>
      <c r="G48" s="464"/>
      <c r="H48" s="71">
        <v>3</v>
      </c>
      <c r="I48" s="71">
        <v>3</v>
      </c>
      <c r="J48" s="71"/>
      <c r="K48" s="71">
        <v>3</v>
      </c>
      <c r="L48" s="71"/>
      <c r="M48" s="463">
        <v>0</v>
      </c>
      <c r="N48" s="463">
        <v>0</v>
      </c>
      <c r="O48" s="71"/>
      <c r="P48" s="463">
        <v>0</v>
      </c>
      <c r="Q48" s="71"/>
      <c r="R48" s="463">
        <v>2</v>
      </c>
      <c r="S48" s="463">
        <v>2</v>
      </c>
      <c r="T48" s="71"/>
      <c r="U48" s="463">
        <v>1</v>
      </c>
      <c r="V48" s="71"/>
      <c r="W48" s="463">
        <v>0</v>
      </c>
      <c r="X48" s="463">
        <v>0</v>
      </c>
      <c r="Y48" s="71"/>
      <c r="Z48" s="479">
        <v>0</v>
      </c>
      <c r="AA48" s="71"/>
      <c r="AB48" s="75">
        <v>0</v>
      </c>
      <c r="AC48" s="75">
        <v>0</v>
      </c>
      <c r="AD48" s="71"/>
      <c r="AE48" s="75">
        <v>0</v>
      </c>
      <c r="AF48" s="75"/>
      <c r="AG48" s="75">
        <v>1</v>
      </c>
      <c r="AH48" s="75">
        <v>0</v>
      </c>
      <c r="AI48" s="71"/>
      <c r="AJ48" s="75">
        <v>0</v>
      </c>
      <c r="AK48" s="71"/>
      <c r="AL48" s="71">
        <v>0</v>
      </c>
      <c r="AM48" s="71">
        <v>0</v>
      </c>
      <c r="AN48" s="71"/>
      <c r="AO48" s="75">
        <v>0</v>
      </c>
      <c r="AP48" s="71"/>
      <c r="AQ48" s="71">
        <v>0</v>
      </c>
      <c r="AR48" s="71">
        <v>0</v>
      </c>
      <c r="AS48" s="71"/>
      <c r="AT48" s="75">
        <v>0</v>
      </c>
      <c r="AU48" s="71"/>
      <c r="AV48" s="71">
        <v>0</v>
      </c>
      <c r="AW48" s="71">
        <v>0</v>
      </c>
      <c r="AX48" s="71"/>
      <c r="AY48" s="75">
        <v>0</v>
      </c>
      <c r="AZ48" s="71"/>
      <c r="BA48" s="75">
        <v>0</v>
      </c>
      <c r="BB48" s="463">
        <v>0</v>
      </c>
      <c r="BC48" s="71"/>
      <c r="BD48" s="479">
        <v>0</v>
      </c>
      <c r="BE48" s="71"/>
      <c r="BF48" s="463">
        <v>0</v>
      </c>
      <c r="BG48" s="463">
        <v>0</v>
      </c>
      <c r="BH48" s="71"/>
      <c r="BI48" s="479">
        <v>0</v>
      </c>
      <c r="BJ48" s="71"/>
      <c r="BK48" s="463">
        <v>0</v>
      </c>
      <c r="BL48" s="463">
        <v>0</v>
      </c>
      <c r="BM48" s="71"/>
      <c r="BN48" s="75">
        <v>0</v>
      </c>
      <c r="BO48" s="71"/>
      <c r="BP48" s="463">
        <v>0</v>
      </c>
      <c r="BQ48" s="463">
        <v>0</v>
      </c>
      <c r="BR48" s="71"/>
      <c r="BS48" s="479">
        <v>0</v>
      </c>
      <c r="BT48" s="71"/>
      <c r="BU48" s="71">
        <v>0</v>
      </c>
      <c r="BV48" s="71">
        <v>0</v>
      </c>
      <c r="BW48" s="71">
        <v>0</v>
      </c>
    </row>
    <row r="49" spans="2:75" s="63" customFormat="1" ht="15.95" customHeight="1">
      <c r="B49" s="481"/>
      <c r="C49" s="73"/>
      <c r="D49" s="464"/>
      <c r="E49" s="464" t="s">
        <v>201</v>
      </c>
      <c r="F49" s="463">
        <v>1</v>
      </c>
      <c r="G49" s="464" t="s">
        <v>202</v>
      </c>
      <c r="H49" s="71"/>
      <c r="I49" s="71"/>
      <c r="J49" s="71"/>
      <c r="K49" s="71"/>
      <c r="L49" s="71"/>
      <c r="M49" s="463"/>
      <c r="N49" s="463"/>
      <c r="O49" s="71"/>
      <c r="P49" s="463"/>
      <c r="Q49" s="71"/>
      <c r="R49" s="463"/>
      <c r="S49" s="463"/>
      <c r="T49" s="71" t="s">
        <v>201</v>
      </c>
      <c r="U49" s="463">
        <v>1</v>
      </c>
      <c r="V49" s="71" t="s">
        <v>202</v>
      </c>
      <c r="W49" s="463"/>
      <c r="X49" s="463"/>
      <c r="Y49" s="71"/>
      <c r="Z49" s="479"/>
      <c r="AA49" s="71"/>
      <c r="AB49" s="75"/>
      <c r="AC49" s="75"/>
      <c r="AD49" s="71"/>
      <c r="AE49" s="75"/>
      <c r="AF49" s="75"/>
      <c r="AG49" s="75"/>
      <c r="AH49" s="75"/>
      <c r="AI49" s="71"/>
      <c r="AJ49" s="75"/>
      <c r="AK49" s="71"/>
      <c r="AL49" s="71"/>
      <c r="AM49" s="71"/>
      <c r="AN49" s="71"/>
      <c r="AO49" s="75"/>
      <c r="AP49" s="71"/>
      <c r="AQ49" s="71"/>
      <c r="AR49" s="71"/>
      <c r="AS49" s="71"/>
      <c r="AT49" s="75"/>
      <c r="AU49" s="71"/>
      <c r="AV49" s="71"/>
      <c r="AW49" s="71"/>
      <c r="AX49" s="71"/>
      <c r="AY49" s="75"/>
      <c r="AZ49" s="71"/>
      <c r="BA49" s="71"/>
      <c r="BB49" s="463"/>
      <c r="BC49" s="71"/>
      <c r="BD49" s="479"/>
      <c r="BE49" s="71"/>
      <c r="BF49" s="463"/>
      <c r="BG49" s="463"/>
      <c r="BH49" s="71"/>
      <c r="BI49" s="479"/>
      <c r="BJ49" s="71"/>
      <c r="BK49" s="463"/>
      <c r="BL49" s="463"/>
      <c r="BM49" s="71"/>
      <c r="BN49" s="75"/>
      <c r="BO49" s="71"/>
      <c r="BP49" s="463"/>
      <c r="BQ49" s="463"/>
      <c r="BR49" s="71"/>
      <c r="BS49" s="479"/>
      <c r="BT49" s="71"/>
      <c r="BU49" s="480"/>
      <c r="BV49" s="480"/>
      <c r="BW49" s="480"/>
    </row>
    <row r="50" spans="2:75" s="63" customFormat="1" ht="15.95" customHeight="1">
      <c r="B50" s="481" t="s">
        <v>243</v>
      </c>
      <c r="C50" s="73">
        <v>5</v>
      </c>
      <c r="D50" s="464">
        <v>5</v>
      </c>
      <c r="E50" s="464"/>
      <c r="F50" s="463">
        <v>2</v>
      </c>
      <c r="G50" s="464"/>
      <c r="H50" s="71">
        <v>2</v>
      </c>
      <c r="I50" s="71">
        <v>2</v>
      </c>
      <c r="J50" s="71"/>
      <c r="K50" s="71">
        <v>0</v>
      </c>
      <c r="L50" s="71"/>
      <c r="M50" s="463">
        <v>1</v>
      </c>
      <c r="N50" s="463">
        <v>1</v>
      </c>
      <c r="O50" s="71"/>
      <c r="P50" s="463">
        <v>0</v>
      </c>
      <c r="Q50" s="71"/>
      <c r="R50" s="463">
        <v>1</v>
      </c>
      <c r="S50" s="463">
        <v>1</v>
      </c>
      <c r="T50" s="71"/>
      <c r="U50" s="463">
        <v>1</v>
      </c>
      <c r="V50" s="71"/>
      <c r="W50" s="463">
        <v>0</v>
      </c>
      <c r="X50" s="463">
        <v>0</v>
      </c>
      <c r="Y50" s="71"/>
      <c r="Z50" s="479">
        <v>0</v>
      </c>
      <c r="AA50" s="71"/>
      <c r="AB50" s="75">
        <v>1</v>
      </c>
      <c r="AC50" s="75">
        <v>1</v>
      </c>
      <c r="AD50" s="71"/>
      <c r="AE50" s="75">
        <v>1</v>
      </c>
      <c r="AF50" s="75"/>
      <c r="AG50" s="75">
        <v>0</v>
      </c>
      <c r="AH50" s="75">
        <v>0</v>
      </c>
      <c r="AI50" s="71"/>
      <c r="AJ50" s="75">
        <v>0</v>
      </c>
      <c r="AK50" s="71"/>
      <c r="AL50" s="71">
        <v>0</v>
      </c>
      <c r="AM50" s="71">
        <v>0</v>
      </c>
      <c r="AN50" s="71"/>
      <c r="AO50" s="75">
        <v>0</v>
      </c>
      <c r="AP50" s="71"/>
      <c r="AQ50" s="71">
        <v>0</v>
      </c>
      <c r="AR50" s="71">
        <v>0</v>
      </c>
      <c r="AS50" s="71"/>
      <c r="AT50" s="75">
        <v>0</v>
      </c>
      <c r="AU50" s="71"/>
      <c r="AV50" s="71">
        <v>0</v>
      </c>
      <c r="AW50" s="71">
        <v>0</v>
      </c>
      <c r="AX50" s="71"/>
      <c r="AY50" s="75">
        <v>0</v>
      </c>
      <c r="AZ50" s="71"/>
      <c r="BA50" s="71">
        <v>0</v>
      </c>
      <c r="BB50" s="463">
        <v>0</v>
      </c>
      <c r="BC50" s="71"/>
      <c r="BD50" s="479">
        <v>0</v>
      </c>
      <c r="BE50" s="71"/>
      <c r="BF50" s="463">
        <v>0</v>
      </c>
      <c r="BG50" s="463">
        <v>0</v>
      </c>
      <c r="BH50" s="71"/>
      <c r="BI50" s="479">
        <v>0</v>
      </c>
      <c r="BJ50" s="71"/>
      <c r="BK50" s="463">
        <v>0</v>
      </c>
      <c r="BL50" s="463">
        <v>0</v>
      </c>
      <c r="BM50" s="71"/>
      <c r="BN50" s="75">
        <v>0</v>
      </c>
      <c r="BO50" s="71"/>
      <c r="BP50" s="463">
        <v>0</v>
      </c>
      <c r="BQ50" s="463">
        <v>0</v>
      </c>
      <c r="BR50" s="71"/>
      <c r="BS50" s="479">
        <v>0</v>
      </c>
      <c r="BT50" s="71"/>
      <c r="BU50" s="71">
        <v>0</v>
      </c>
      <c r="BV50" s="71">
        <v>0</v>
      </c>
      <c r="BW50" s="71">
        <v>0</v>
      </c>
    </row>
    <row r="51" spans="2:75" s="63" customFormat="1" ht="15.95" customHeight="1">
      <c r="B51" s="481"/>
      <c r="C51" s="73"/>
      <c r="D51" s="464"/>
      <c r="E51" s="464" t="s">
        <v>201</v>
      </c>
      <c r="F51" s="463">
        <v>31</v>
      </c>
      <c r="G51" s="464" t="s">
        <v>202</v>
      </c>
      <c r="H51" s="71"/>
      <c r="I51" s="71"/>
      <c r="J51" s="71" t="s">
        <v>201</v>
      </c>
      <c r="K51" s="71">
        <v>15</v>
      </c>
      <c r="L51" s="71" t="s">
        <v>202</v>
      </c>
      <c r="M51" s="463"/>
      <c r="N51" s="463"/>
      <c r="O51" s="71"/>
      <c r="P51" s="463"/>
      <c r="Q51" s="71"/>
      <c r="R51" s="463"/>
      <c r="S51" s="463"/>
      <c r="T51" s="71"/>
      <c r="U51" s="463"/>
      <c r="V51" s="71"/>
      <c r="W51" s="463"/>
      <c r="X51" s="463"/>
      <c r="Y51" s="71" t="s">
        <v>201</v>
      </c>
      <c r="Z51" s="479">
        <v>2</v>
      </c>
      <c r="AA51" s="71" t="s">
        <v>202</v>
      </c>
      <c r="AB51" s="75"/>
      <c r="AC51" s="75"/>
      <c r="AD51" s="71" t="s">
        <v>201</v>
      </c>
      <c r="AE51" s="75">
        <v>1</v>
      </c>
      <c r="AF51" s="71" t="s">
        <v>202</v>
      </c>
      <c r="AG51" s="75"/>
      <c r="AH51" s="75"/>
      <c r="AI51" s="71" t="s">
        <v>201</v>
      </c>
      <c r="AJ51" s="75">
        <v>6</v>
      </c>
      <c r="AK51" s="71" t="s">
        <v>202</v>
      </c>
      <c r="AL51" s="71"/>
      <c r="AM51" s="71"/>
      <c r="AN51" s="71"/>
      <c r="AO51" s="75"/>
      <c r="AP51" s="71"/>
      <c r="AQ51" s="71"/>
      <c r="AR51" s="71"/>
      <c r="AS51" s="71"/>
      <c r="AT51" s="75"/>
      <c r="AU51" s="71"/>
      <c r="AV51" s="71"/>
      <c r="AW51" s="71"/>
      <c r="AX51" s="71" t="s">
        <v>201</v>
      </c>
      <c r="AY51" s="75">
        <v>4</v>
      </c>
      <c r="AZ51" s="71" t="s">
        <v>202</v>
      </c>
      <c r="BA51" s="71"/>
      <c r="BB51" s="463"/>
      <c r="BC51" s="71" t="s">
        <v>201</v>
      </c>
      <c r="BD51" s="479">
        <v>1</v>
      </c>
      <c r="BE51" s="71" t="s">
        <v>202</v>
      </c>
      <c r="BF51" s="463"/>
      <c r="BG51" s="463"/>
      <c r="BH51" s="71" t="s">
        <v>201</v>
      </c>
      <c r="BI51" s="479">
        <v>1</v>
      </c>
      <c r="BJ51" s="473" t="s">
        <v>202</v>
      </c>
      <c r="BK51" s="463"/>
      <c r="BL51" s="463"/>
      <c r="BM51" s="71" t="s">
        <v>201</v>
      </c>
      <c r="BN51" s="75">
        <v>1</v>
      </c>
      <c r="BO51" s="71" t="s">
        <v>202</v>
      </c>
      <c r="BP51" s="463"/>
      <c r="BQ51" s="463"/>
      <c r="BR51" s="71"/>
      <c r="BS51" s="479"/>
      <c r="BT51" s="71"/>
      <c r="BU51" s="480"/>
      <c r="BV51" s="480"/>
      <c r="BW51" s="480"/>
    </row>
    <row r="52" spans="2:75" s="63" customFormat="1" ht="15.95" customHeight="1">
      <c r="B52" s="481" t="s">
        <v>431</v>
      </c>
      <c r="C52" s="73">
        <v>732</v>
      </c>
      <c r="D52" s="464">
        <v>184</v>
      </c>
      <c r="E52" s="464"/>
      <c r="F52" s="463">
        <v>123</v>
      </c>
      <c r="G52" s="464"/>
      <c r="H52" s="71">
        <v>174</v>
      </c>
      <c r="I52" s="71">
        <v>61</v>
      </c>
      <c r="J52" s="71"/>
      <c r="K52" s="71">
        <v>51</v>
      </c>
      <c r="L52" s="71"/>
      <c r="M52" s="71">
        <v>69</v>
      </c>
      <c r="N52" s="71">
        <v>14</v>
      </c>
      <c r="O52" s="71"/>
      <c r="P52" s="71">
        <v>8</v>
      </c>
      <c r="Q52" s="71"/>
      <c r="R52" s="71">
        <v>55</v>
      </c>
      <c r="S52" s="71">
        <v>10</v>
      </c>
      <c r="T52" s="71"/>
      <c r="U52" s="71">
        <v>7</v>
      </c>
      <c r="V52" s="71"/>
      <c r="W52" s="71">
        <v>71</v>
      </c>
      <c r="X52" s="71">
        <v>10</v>
      </c>
      <c r="Y52" s="71"/>
      <c r="Z52" s="75">
        <v>6</v>
      </c>
      <c r="AA52" s="71"/>
      <c r="AB52" s="75">
        <v>36</v>
      </c>
      <c r="AC52" s="75">
        <v>6</v>
      </c>
      <c r="AD52" s="71"/>
      <c r="AE52" s="75">
        <v>4</v>
      </c>
      <c r="AF52" s="71"/>
      <c r="AG52" s="71">
        <v>77</v>
      </c>
      <c r="AH52" s="71">
        <v>22</v>
      </c>
      <c r="AI52" s="71"/>
      <c r="AJ52" s="75">
        <v>16</v>
      </c>
      <c r="AK52" s="71"/>
      <c r="AL52" s="71">
        <v>0</v>
      </c>
      <c r="AM52" s="71">
        <v>1</v>
      </c>
      <c r="AN52" s="71"/>
      <c r="AO52" s="75">
        <v>1</v>
      </c>
      <c r="AP52" s="71"/>
      <c r="AQ52" s="71">
        <v>27</v>
      </c>
      <c r="AR52" s="71">
        <v>5</v>
      </c>
      <c r="AS52" s="71"/>
      <c r="AT52" s="75">
        <v>4</v>
      </c>
      <c r="AU52" s="71"/>
      <c r="AV52" s="71">
        <v>83</v>
      </c>
      <c r="AW52" s="71">
        <v>20</v>
      </c>
      <c r="AX52" s="71"/>
      <c r="AY52" s="75">
        <v>14</v>
      </c>
      <c r="AZ52" s="71"/>
      <c r="BA52" s="71">
        <v>30</v>
      </c>
      <c r="BB52" s="71">
        <v>4</v>
      </c>
      <c r="BC52" s="71"/>
      <c r="BD52" s="75">
        <v>2</v>
      </c>
      <c r="BE52" s="71"/>
      <c r="BF52" s="71">
        <v>52</v>
      </c>
      <c r="BG52" s="71">
        <v>9</v>
      </c>
      <c r="BH52" s="71"/>
      <c r="BI52" s="75">
        <v>8</v>
      </c>
      <c r="BJ52" s="71"/>
      <c r="BK52" s="71">
        <v>22</v>
      </c>
      <c r="BL52" s="71">
        <v>12</v>
      </c>
      <c r="BM52" s="71"/>
      <c r="BN52" s="75">
        <v>2</v>
      </c>
      <c r="BO52" s="71"/>
      <c r="BP52" s="71">
        <v>36</v>
      </c>
      <c r="BQ52" s="71">
        <v>10</v>
      </c>
      <c r="BR52" s="71"/>
      <c r="BS52" s="75">
        <v>0</v>
      </c>
      <c r="BT52" s="71"/>
      <c r="BU52" s="71">
        <v>0</v>
      </c>
      <c r="BV52" s="71">
        <v>0</v>
      </c>
      <c r="BW52" s="71">
        <v>0</v>
      </c>
    </row>
    <row r="53" spans="2:75" s="63" customFormat="1" ht="15.95" customHeight="1">
      <c r="B53" s="481" t="s">
        <v>189</v>
      </c>
      <c r="C53" s="73"/>
      <c r="D53" s="464"/>
      <c r="E53" s="464" t="s">
        <v>201</v>
      </c>
      <c r="F53" s="463">
        <v>19</v>
      </c>
      <c r="G53" s="464" t="s">
        <v>202</v>
      </c>
      <c r="H53" s="71"/>
      <c r="I53" s="71"/>
      <c r="J53" s="71" t="s">
        <v>201</v>
      </c>
      <c r="K53" s="71">
        <v>9</v>
      </c>
      <c r="L53" s="71" t="s">
        <v>202</v>
      </c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 t="s">
        <v>201</v>
      </c>
      <c r="Z53" s="75">
        <v>2</v>
      </c>
      <c r="AA53" s="71" t="s">
        <v>202</v>
      </c>
      <c r="AB53" s="75"/>
      <c r="AC53" s="75"/>
      <c r="AD53" s="71" t="s">
        <v>201</v>
      </c>
      <c r="AE53" s="75">
        <v>1</v>
      </c>
      <c r="AF53" s="71" t="s">
        <v>202</v>
      </c>
      <c r="AG53" s="71"/>
      <c r="AH53" s="71"/>
      <c r="AI53" s="71" t="s">
        <v>201</v>
      </c>
      <c r="AJ53" s="75">
        <v>3</v>
      </c>
      <c r="AK53" s="71" t="s">
        <v>202</v>
      </c>
      <c r="AL53" s="71"/>
      <c r="AM53" s="71"/>
      <c r="AN53" s="71"/>
      <c r="AO53" s="75"/>
      <c r="AP53" s="71"/>
      <c r="AQ53" s="71"/>
      <c r="AR53" s="71"/>
      <c r="AS53" s="71"/>
      <c r="AT53" s="75"/>
      <c r="AU53" s="71"/>
      <c r="AV53" s="71"/>
      <c r="AW53" s="71"/>
      <c r="AX53" s="71" t="s">
        <v>201</v>
      </c>
      <c r="AY53" s="75">
        <v>2</v>
      </c>
      <c r="AZ53" s="71" t="s">
        <v>202</v>
      </c>
      <c r="BA53" s="71"/>
      <c r="BB53" s="71"/>
      <c r="BC53" s="71" t="s">
        <v>201</v>
      </c>
      <c r="BD53" s="75">
        <v>1</v>
      </c>
      <c r="BE53" s="71" t="s">
        <v>202</v>
      </c>
      <c r="BF53" s="71"/>
      <c r="BG53" s="71"/>
      <c r="BH53" s="71" t="s">
        <v>201</v>
      </c>
      <c r="BI53" s="75">
        <v>1</v>
      </c>
      <c r="BJ53" s="473" t="s">
        <v>202</v>
      </c>
      <c r="BK53" s="71"/>
      <c r="BL53" s="71"/>
      <c r="BM53" s="71"/>
      <c r="BN53" s="75"/>
      <c r="BO53" s="71"/>
      <c r="BP53" s="71"/>
      <c r="BQ53" s="71"/>
      <c r="BR53" s="71"/>
      <c r="BS53" s="75"/>
      <c r="BT53" s="71"/>
      <c r="BU53" s="71"/>
      <c r="BV53" s="71"/>
      <c r="BW53" s="71"/>
    </row>
    <row r="54" spans="2:75" s="63" customFormat="1" ht="15.95" customHeight="1">
      <c r="B54" s="459" t="s">
        <v>80</v>
      </c>
      <c r="C54" s="73">
        <v>152</v>
      </c>
      <c r="D54" s="464">
        <v>86</v>
      </c>
      <c r="E54" s="464"/>
      <c r="F54" s="463">
        <v>80</v>
      </c>
      <c r="G54" s="464"/>
      <c r="H54" s="71">
        <v>63</v>
      </c>
      <c r="I54" s="71">
        <v>40</v>
      </c>
      <c r="J54" s="71"/>
      <c r="K54" s="71">
        <v>39</v>
      </c>
      <c r="L54" s="71"/>
      <c r="M54" s="71">
        <v>12</v>
      </c>
      <c r="N54" s="71">
        <v>6</v>
      </c>
      <c r="O54" s="71"/>
      <c r="P54" s="71">
        <v>6</v>
      </c>
      <c r="Q54" s="71"/>
      <c r="R54" s="71">
        <v>9</v>
      </c>
      <c r="S54" s="71">
        <v>5</v>
      </c>
      <c r="T54" s="71"/>
      <c r="U54" s="71">
        <v>4</v>
      </c>
      <c r="V54" s="71"/>
      <c r="W54" s="71">
        <v>11</v>
      </c>
      <c r="X54" s="71">
        <v>5</v>
      </c>
      <c r="Y54" s="71"/>
      <c r="Z54" s="71">
        <v>5</v>
      </c>
      <c r="AA54" s="71"/>
      <c r="AB54" s="75">
        <v>4</v>
      </c>
      <c r="AC54" s="75">
        <v>3</v>
      </c>
      <c r="AD54" s="71"/>
      <c r="AE54" s="75">
        <v>3</v>
      </c>
      <c r="AF54" s="71"/>
      <c r="AG54" s="71">
        <v>11</v>
      </c>
      <c r="AH54" s="71">
        <v>8</v>
      </c>
      <c r="AI54" s="71"/>
      <c r="AJ54" s="75">
        <v>9</v>
      </c>
      <c r="AK54" s="71"/>
      <c r="AL54" s="71">
        <v>0</v>
      </c>
      <c r="AM54" s="71">
        <v>0</v>
      </c>
      <c r="AN54" s="71"/>
      <c r="AO54" s="75">
        <v>0</v>
      </c>
      <c r="AP54" s="71"/>
      <c r="AQ54" s="71">
        <v>2</v>
      </c>
      <c r="AR54" s="71">
        <v>2</v>
      </c>
      <c r="AS54" s="71"/>
      <c r="AT54" s="75">
        <v>2</v>
      </c>
      <c r="AU54" s="71"/>
      <c r="AV54" s="71">
        <v>24</v>
      </c>
      <c r="AW54" s="71">
        <v>9</v>
      </c>
      <c r="AX54" s="71"/>
      <c r="AY54" s="75">
        <v>8</v>
      </c>
      <c r="AZ54" s="71"/>
      <c r="BA54" s="71">
        <v>6</v>
      </c>
      <c r="BB54" s="71">
        <v>4</v>
      </c>
      <c r="BC54" s="71"/>
      <c r="BD54" s="75">
        <v>2</v>
      </c>
      <c r="BE54" s="71"/>
      <c r="BF54" s="71">
        <v>7</v>
      </c>
      <c r="BG54" s="71">
        <v>3</v>
      </c>
      <c r="BH54" s="71"/>
      <c r="BI54" s="75">
        <v>2</v>
      </c>
      <c r="BJ54" s="71"/>
      <c r="BK54" s="71">
        <v>0</v>
      </c>
      <c r="BL54" s="71">
        <v>1</v>
      </c>
      <c r="BM54" s="71"/>
      <c r="BN54" s="75">
        <v>0</v>
      </c>
      <c r="BO54" s="71"/>
      <c r="BP54" s="71">
        <v>3</v>
      </c>
      <c r="BQ54" s="71">
        <v>0</v>
      </c>
      <c r="BR54" s="71"/>
      <c r="BS54" s="75">
        <v>0</v>
      </c>
      <c r="BT54" s="71"/>
      <c r="BU54" s="71">
        <v>0</v>
      </c>
      <c r="BV54" s="71">
        <v>0</v>
      </c>
      <c r="BW54" s="71">
        <v>0</v>
      </c>
    </row>
    <row r="55" spans="2:75" s="63" customFormat="1" ht="15.95" customHeight="1">
      <c r="B55" s="481" t="s">
        <v>189</v>
      </c>
      <c r="C55" s="73"/>
      <c r="D55" s="464"/>
      <c r="E55" s="464"/>
      <c r="F55" s="463"/>
      <c r="G55" s="464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5"/>
      <c r="AC55" s="75"/>
      <c r="AD55" s="71"/>
      <c r="AE55" s="75"/>
      <c r="AF55" s="71"/>
      <c r="AG55" s="71"/>
      <c r="AH55" s="71"/>
      <c r="AI55" s="71"/>
      <c r="AJ55" s="75"/>
      <c r="AK55" s="71"/>
      <c r="AL55" s="71"/>
      <c r="AM55" s="71"/>
      <c r="AN55" s="71"/>
      <c r="AO55" s="75"/>
      <c r="AP55" s="71"/>
      <c r="AQ55" s="71"/>
      <c r="AR55" s="71"/>
      <c r="AS55" s="71"/>
      <c r="AT55" s="75"/>
      <c r="AU55" s="71"/>
      <c r="AV55" s="71"/>
      <c r="AW55" s="71"/>
      <c r="AX55" s="71"/>
      <c r="AY55" s="75"/>
      <c r="AZ55" s="71"/>
      <c r="BA55" s="71"/>
      <c r="BB55" s="71"/>
      <c r="BC55" s="71"/>
      <c r="BD55" s="75"/>
      <c r="BE55" s="71"/>
      <c r="BF55" s="71"/>
      <c r="BG55" s="71"/>
      <c r="BH55" s="71"/>
      <c r="BI55" s="75"/>
      <c r="BJ55" s="71"/>
      <c r="BK55" s="71"/>
      <c r="BL55" s="71"/>
      <c r="BM55" s="71"/>
      <c r="BN55" s="75"/>
      <c r="BO55" s="71"/>
      <c r="BP55" s="71"/>
      <c r="BQ55" s="71"/>
      <c r="BR55" s="71"/>
      <c r="BS55" s="75"/>
      <c r="BT55" s="71"/>
      <c r="BU55" s="71"/>
      <c r="BV55" s="71"/>
      <c r="BW55" s="71"/>
    </row>
    <row r="56" spans="2:75" s="63" customFormat="1" ht="15.95" customHeight="1">
      <c r="B56" s="482" t="s">
        <v>205</v>
      </c>
      <c r="C56" s="73">
        <v>5</v>
      </c>
      <c r="D56" s="464">
        <v>3</v>
      </c>
      <c r="E56" s="475"/>
      <c r="F56" s="463">
        <v>2</v>
      </c>
      <c r="G56" s="475"/>
      <c r="H56" s="71">
        <v>3</v>
      </c>
      <c r="I56" s="71">
        <v>1</v>
      </c>
      <c r="J56" s="472"/>
      <c r="K56" s="71">
        <v>1</v>
      </c>
      <c r="L56" s="472"/>
      <c r="M56" s="71">
        <v>0</v>
      </c>
      <c r="N56" s="71">
        <v>0</v>
      </c>
      <c r="O56" s="472"/>
      <c r="P56" s="71">
        <v>0</v>
      </c>
      <c r="Q56" s="472"/>
      <c r="R56" s="71">
        <v>0</v>
      </c>
      <c r="S56" s="71">
        <v>0</v>
      </c>
      <c r="T56" s="472"/>
      <c r="U56" s="71">
        <v>0</v>
      </c>
      <c r="V56" s="472"/>
      <c r="W56" s="71">
        <v>0</v>
      </c>
      <c r="X56" s="71">
        <v>0</v>
      </c>
      <c r="Y56" s="69"/>
      <c r="Z56" s="71">
        <v>0</v>
      </c>
      <c r="AA56" s="69"/>
      <c r="AB56" s="71">
        <v>1</v>
      </c>
      <c r="AC56" s="71">
        <v>1</v>
      </c>
      <c r="AD56" s="472"/>
      <c r="AE56" s="71">
        <v>0</v>
      </c>
      <c r="AF56" s="69"/>
      <c r="AG56" s="71">
        <v>1</v>
      </c>
      <c r="AH56" s="71">
        <v>1</v>
      </c>
      <c r="AI56" s="472"/>
      <c r="AJ56" s="71">
        <v>1</v>
      </c>
      <c r="AK56" s="69"/>
      <c r="AL56" s="71">
        <v>0</v>
      </c>
      <c r="AM56" s="71">
        <v>0</v>
      </c>
      <c r="AN56" s="69"/>
      <c r="AO56" s="71">
        <v>0</v>
      </c>
      <c r="AP56" s="69"/>
      <c r="AQ56" s="71">
        <v>0</v>
      </c>
      <c r="AR56" s="71">
        <v>0</v>
      </c>
      <c r="AS56" s="69"/>
      <c r="AT56" s="71">
        <v>0</v>
      </c>
      <c r="AU56" s="69"/>
      <c r="AV56" s="71">
        <v>0</v>
      </c>
      <c r="AW56" s="71">
        <v>0</v>
      </c>
      <c r="AX56" s="69"/>
      <c r="AY56" s="71">
        <v>0</v>
      </c>
      <c r="AZ56" s="69"/>
      <c r="BA56" s="71">
        <v>0</v>
      </c>
      <c r="BB56" s="71">
        <v>0</v>
      </c>
      <c r="BC56" s="69"/>
      <c r="BD56" s="71">
        <v>0</v>
      </c>
      <c r="BE56" s="69"/>
      <c r="BF56" s="71">
        <v>0</v>
      </c>
      <c r="BG56" s="71">
        <v>0</v>
      </c>
      <c r="BH56" s="69"/>
      <c r="BI56" s="71">
        <v>0</v>
      </c>
      <c r="BJ56" s="69"/>
      <c r="BK56" s="71">
        <v>0</v>
      </c>
      <c r="BL56" s="71">
        <v>0</v>
      </c>
      <c r="BM56" s="69"/>
      <c r="BN56" s="71">
        <v>0</v>
      </c>
      <c r="BO56" s="69"/>
      <c r="BP56" s="71">
        <v>0</v>
      </c>
      <c r="BQ56" s="71">
        <v>0</v>
      </c>
      <c r="BR56" s="69"/>
      <c r="BS56" s="71">
        <v>0</v>
      </c>
      <c r="BT56" s="69"/>
      <c r="BU56" s="71">
        <v>0</v>
      </c>
      <c r="BV56" s="71">
        <v>0</v>
      </c>
      <c r="BW56" s="71">
        <v>0</v>
      </c>
    </row>
    <row r="57" spans="2:75" s="63" customFormat="1" ht="15.95" customHeight="1">
      <c r="B57" s="481" t="s">
        <v>189</v>
      </c>
      <c r="C57" s="73"/>
      <c r="D57" s="464"/>
      <c r="E57" s="475" t="s">
        <v>201</v>
      </c>
      <c r="F57" s="463">
        <v>3</v>
      </c>
      <c r="G57" s="475" t="s">
        <v>202</v>
      </c>
      <c r="H57" s="71"/>
      <c r="I57" s="71"/>
      <c r="J57" s="472"/>
      <c r="K57" s="71"/>
      <c r="L57" s="472"/>
      <c r="M57" s="71"/>
      <c r="N57" s="71"/>
      <c r="O57" s="472"/>
      <c r="P57" s="71"/>
      <c r="Q57" s="472"/>
      <c r="R57" s="71"/>
      <c r="S57" s="71"/>
      <c r="T57" s="472"/>
      <c r="U57" s="71"/>
      <c r="V57" s="472"/>
      <c r="W57" s="71"/>
      <c r="X57" s="71"/>
      <c r="Y57" s="69"/>
      <c r="Z57" s="71"/>
      <c r="AA57" s="69"/>
      <c r="AB57" s="71"/>
      <c r="AC57" s="71"/>
      <c r="AD57" s="472"/>
      <c r="AE57" s="71"/>
      <c r="AF57" s="69"/>
      <c r="AG57" s="71"/>
      <c r="AH57" s="71"/>
      <c r="AI57" s="472" t="s">
        <v>201</v>
      </c>
      <c r="AJ57" s="472">
        <v>3</v>
      </c>
      <c r="AK57" s="69" t="s">
        <v>202</v>
      </c>
      <c r="AL57" s="71"/>
      <c r="AM57" s="71"/>
      <c r="AN57" s="69"/>
      <c r="AO57" s="71"/>
      <c r="AP57" s="69"/>
      <c r="AQ57" s="71"/>
      <c r="AR57" s="71"/>
      <c r="AS57" s="69"/>
      <c r="AT57" s="71"/>
      <c r="AU57" s="69"/>
      <c r="AV57" s="71"/>
      <c r="AW57" s="71"/>
      <c r="AX57" s="69">
        <v>0</v>
      </c>
      <c r="AY57" s="71"/>
      <c r="AZ57" s="69"/>
      <c r="BA57" s="71"/>
      <c r="BB57" s="71"/>
      <c r="BC57" s="69"/>
      <c r="BD57" s="71"/>
      <c r="BE57" s="69"/>
      <c r="BF57" s="71"/>
      <c r="BG57" s="71"/>
      <c r="BH57" s="69"/>
      <c r="BI57" s="71"/>
      <c r="BJ57" s="69"/>
      <c r="BK57" s="71"/>
      <c r="BL57" s="71"/>
      <c r="BM57" s="69"/>
      <c r="BN57" s="71"/>
      <c r="BO57" s="69"/>
      <c r="BP57" s="71"/>
      <c r="BQ57" s="71"/>
      <c r="BR57" s="69"/>
      <c r="BS57" s="71"/>
      <c r="BT57" s="69"/>
      <c r="BU57" s="71"/>
      <c r="BV57" s="71"/>
      <c r="BW57" s="71"/>
    </row>
    <row r="58" spans="2:75" s="63" customFormat="1" ht="15.95" customHeight="1">
      <c r="B58" s="469" t="s">
        <v>190</v>
      </c>
      <c r="C58" s="73">
        <v>63</v>
      </c>
      <c r="D58" s="464">
        <v>35</v>
      </c>
      <c r="E58" s="464">
        <v>9</v>
      </c>
      <c r="F58" s="463">
        <v>9</v>
      </c>
      <c r="G58" s="464"/>
      <c r="H58" s="71">
        <v>7</v>
      </c>
      <c r="I58" s="71">
        <v>2</v>
      </c>
      <c r="J58" s="71"/>
      <c r="K58" s="71">
        <v>0</v>
      </c>
      <c r="L58" s="71"/>
      <c r="M58" s="71">
        <v>7</v>
      </c>
      <c r="N58" s="71">
        <v>6</v>
      </c>
      <c r="O58" s="71"/>
      <c r="P58" s="71">
        <v>2</v>
      </c>
      <c r="Q58" s="71"/>
      <c r="R58" s="71">
        <v>1</v>
      </c>
      <c r="S58" s="71">
        <v>0</v>
      </c>
      <c r="T58" s="71"/>
      <c r="U58" s="71">
        <v>0</v>
      </c>
      <c r="V58" s="71"/>
      <c r="W58" s="71">
        <v>5</v>
      </c>
      <c r="X58" s="71">
        <v>4</v>
      </c>
      <c r="Y58" s="71"/>
      <c r="Z58" s="71">
        <v>1</v>
      </c>
      <c r="AA58" s="71"/>
      <c r="AB58" s="71">
        <v>2</v>
      </c>
      <c r="AC58" s="71">
        <v>1</v>
      </c>
      <c r="AD58" s="71"/>
      <c r="AE58" s="71">
        <v>1</v>
      </c>
      <c r="AF58" s="71"/>
      <c r="AG58" s="71">
        <v>13</v>
      </c>
      <c r="AH58" s="71">
        <v>7</v>
      </c>
      <c r="AI58" s="71"/>
      <c r="AJ58" s="71">
        <v>4</v>
      </c>
      <c r="AK58" s="71"/>
      <c r="AL58" s="71">
        <v>0</v>
      </c>
      <c r="AM58" s="71">
        <v>0</v>
      </c>
      <c r="AN58" s="71"/>
      <c r="AO58" s="71">
        <v>0</v>
      </c>
      <c r="AP58" s="71"/>
      <c r="AQ58" s="71">
        <v>3</v>
      </c>
      <c r="AR58" s="71">
        <v>2</v>
      </c>
      <c r="AS58" s="71"/>
      <c r="AT58" s="71">
        <v>1</v>
      </c>
      <c r="AU58" s="71"/>
      <c r="AV58" s="71">
        <v>8</v>
      </c>
      <c r="AW58" s="71">
        <v>1</v>
      </c>
      <c r="AX58" s="71"/>
      <c r="AY58" s="71">
        <v>0</v>
      </c>
      <c r="AZ58" s="71"/>
      <c r="BA58" s="71">
        <v>0</v>
      </c>
      <c r="BB58" s="71">
        <v>0</v>
      </c>
      <c r="BC58" s="71"/>
      <c r="BD58" s="71">
        <v>0</v>
      </c>
      <c r="BE58" s="71"/>
      <c r="BF58" s="71">
        <v>4</v>
      </c>
      <c r="BG58" s="71">
        <v>2</v>
      </c>
      <c r="BH58" s="71"/>
      <c r="BI58" s="71">
        <v>0</v>
      </c>
      <c r="BJ58" s="71"/>
      <c r="BK58" s="71">
        <v>7</v>
      </c>
      <c r="BL58" s="71">
        <v>7</v>
      </c>
      <c r="BM58" s="71"/>
      <c r="BN58" s="71">
        <v>0</v>
      </c>
      <c r="BO58" s="71"/>
      <c r="BP58" s="71">
        <v>6</v>
      </c>
      <c r="BQ58" s="71">
        <v>3</v>
      </c>
      <c r="BR58" s="71"/>
      <c r="BS58" s="71">
        <v>0</v>
      </c>
      <c r="BT58" s="71"/>
      <c r="BU58" s="71">
        <v>0</v>
      </c>
      <c r="BV58" s="71">
        <v>0</v>
      </c>
      <c r="BW58" s="71">
        <v>0</v>
      </c>
    </row>
    <row r="59" spans="2:75" s="63" customFormat="1" ht="15.95" customHeight="1">
      <c r="B59" s="481" t="s">
        <v>189</v>
      </c>
      <c r="C59" s="73"/>
      <c r="D59" s="464"/>
      <c r="E59" s="464"/>
      <c r="F59" s="463"/>
      <c r="G59" s="464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71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</row>
    <row r="60" spans="2:75" s="63" customFormat="1" ht="15.95" customHeight="1">
      <c r="B60" s="469" t="s">
        <v>206</v>
      </c>
      <c r="C60" s="73">
        <v>0</v>
      </c>
      <c r="D60" s="464">
        <v>0</v>
      </c>
      <c r="E60" s="464"/>
      <c r="F60" s="463">
        <v>0</v>
      </c>
      <c r="G60" s="464"/>
      <c r="H60" s="71">
        <v>0</v>
      </c>
      <c r="I60" s="71">
        <v>0</v>
      </c>
      <c r="J60" s="71"/>
      <c r="K60" s="71">
        <v>0</v>
      </c>
      <c r="L60" s="71"/>
      <c r="M60" s="71">
        <v>0</v>
      </c>
      <c r="N60" s="71">
        <v>0</v>
      </c>
      <c r="O60" s="71"/>
      <c r="P60" s="71">
        <v>0</v>
      </c>
      <c r="Q60" s="71"/>
      <c r="R60" s="71">
        <v>0</v>
      </c>
      <c r="S60" s="71">
        <v>0</v>
      </c>
      <c r="T60" s="71"/>
      <c r="U60" s="71">
        <v>0</v>
      </c>
      <c r="V60" s="71"/>
      <c r="W60" s="71">
        <v>0</v>
      </c>
      <c r="X60" s="71">
        <v>0</v>
      </c>
      <c r="Y60" s="71"/>
      <c r="Z60" s="71">
        <v>0</v>
      </c>
      <c r="AA60" s="71"/>
      <c r="AB60" s="71">
        <v>0</v>
      </c>
      <c r="AC60" s="71">
        <v>0</v>
      </c>
      <c r="AD60" s="71"/>
      <c r="AE60" s="71">
        <v>0</v>
      </c>
      <c r="AF60" s="71"/>
      <c r="AG60" s="71">
        <v>0</v>
      </c>
      <c r="AH60" s="71">
        <v>0</v>
      </c>
      <c r="AI60" s="71"/>
      <c r="AJ60" s="71">
        <v>0</v>
      </c>
      <c r="AK60" s="71"/>
      <c r="AL60" s="71">
        <v>0</v>
      </c>
      <c r="AM60" s="71">
        <v>0</v>
      </c>
      <c r="AN60" s="71"/>
      <c r="AO60" s="71">
        <v>0</v>
      </c>
      <c r="AP60" s="71"/>
      <c r="AQ60" s="71">
        <v>0</v>
      </c>
      <c r="AR60" s="71">
        <v>0</v>
      </c>
      <c r="AS60" s="71"/>
      <c r="AT60" s="71">
        <v>0</v>
      </c>
      <c r="AU60" s="71"/>
      <c r="AV60" s="71">
        <v>0</v>
      </c>
      <c r="AW60" s="71">
        <v>0</v>
      </c>
      <c r="AX60" s="71"/>
      <c r="AY60" s="71">
        <v>0</v>
      </c>
      <c r="AZ60" s="71"/>
      <c r="BA60" s="71">
        <v>0</v>
      </c>
      <c r="BB60" s="71">
        <v>0</v>
      </c>
      <c r="BC60" s="71"/>
      <c r="BD60" s="71">
        <v>0</v>
      </c>
      <c r="BE60" s="71"/>
      <c r="BF60" s="71">
        <v>0</v>
      </c>
      <c r="BG60" s="71">
        <v>0</v>
      </c>
      <c r="BH60" s="71"/>
      <c r="BI60" s="71">
        <v>0</v>
      </c>
      <c r="BJ60" s="71"/>
      <c r="BK60" s="71">
        <v>0</v>
      </c>
      <c r="BL60" s="71">
        <v>0</v>
      </c>
      <c r="BM60" s="71"/>
      <c r="BN60" s="71">
        <v>0</v>
      </c>
      <c r="BO60" s="71"/>
      <c r="BP60" s="71">
        <v>0</v>
      </c>
      <c r="BQ60" s="71">
        <v>0</v>
      </c>
      <c r="BR60" s="71"/>
      <c r="BS60" s="71">
        <v>0</v>
      </c>
      <c r="BT60" s="71"/>
      <c r="BU60" s="71">
        <v>0</v>
      </c>
      <c r="BV60" s="71">
        <v>0</v>
      </c>
      <c r="BW60" s="71">
        <v>0</v>
      </c>
    </row>
    <row r="61" spans="2:75" s="63" customFormat="1" ht="15.95" customHeight="1">
      <c r="B61" s="481" t="s">
        <v>189</v>
      </c>
      <c r="C61" s="73"/>
      <c r="D61" s="464"/>
      <c r="E61" s="464"/>
      <c r="F61" s="463"/>
      <c r="G61" s="464"/>
      <c r="H61" s="71"/>
      <c r="I61" s="71"/>
      <c r="J61" s="71"/>
      <c r="K61" s="463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</row>
    <row r="62" spans="2:75" s="63" customFormat="1" ht="15.95" customHeight="1">
      <c r="B62" s="483" t="s">
        <v>207</v>
      </c>
      <c r="C62" s="73">
        <v>0</v>
      </c>
      <c r="D62" s="464">
        <v>0</v>
      </c>
      <c r="E62" s="464">
        <v>0</v>
      </c>
      <c r="F62" s="463">
        <v>0</v>
      </c>
      <c r="G62" s="464"/>
      <c r="H62" s="463">
        <v>0</v>
      </c>
      <c r="I62" s="463">
        <v>0</v>
      </c>
      <c r="J62" s="71"/>
      <c r="K62" s="463">
        <v>0</v>
      </c>
      <c r="L62" s="71"/>
      <c r="M62" s="463">
        <v>0</v>
      </c>
      <c r="N62" s="463">
        <v>0</v>
      </c>
      <c r="O62" s="71"/>
      <c r="P62" s="463">
        <v>0</v>
      </c>
      <c r="Q62" s="71"/>
      <c r="R62" s="463">
        <v>0</v>
      </c>
      <c r="S62" s="463">
        <v>0</v>
      </c>
      <c r="T62" s="71"/>
      <c r="U62" s="463">
        <v>0</v>
      </c>
      <c r="V62" s="71"/>
      <c r="W62" s="463">
        <v>0</v>
      </c>
      <c r="X62" s="463">
        <v>0</v>
      </c>
      <c r="Y62" s="71"/>
      <c r="Z62" s="463">
        <v>0</v>
      </c>
      <c r="AA62" s="71"/>
      <c r="AB62" s="463">
        <v>0</v>
      </c>
      <c r="AC62" s="463">
        <v>0</v>
      </c>
      <c r="AD62" s="71"/>
      <c r="AE62" s="463">
        <v>0</v>
      </c>
      <c r="AF62" s="71"/>
      <c r="AG62" s="71">
        <v>0</v>
      </c>
      <c r="AH62" s="71">
        <v>0</v>
      </c>
      <c r="AI62" s="71"/>
      <c r="AJ62" s="71">
        <v>0</v>
      </c>
      <c r="AK62" s="71"/>
      <c r="AL62" s="71">
        <v>0</v>
      </c>
      <c r="AM62" s="71">
        <v>0</v>
      </c>
      <c r="AN62" s="71"/>
      <c r="AO62" s="71">
        <v>0</v>
      </c>
      <c r="AP62" s="71"/>
      <c r="AQ62" s="463">
        <v>0</v>
      </c>
      <c r="AR62" s="463">
        <v>0</v>
      </c>
      <c r="AS62" s="71"/>
      <c r="AT62" s="463">
        <v>0</v>
      </c>
      <c r="AU62" s="71"/>
      <c r="AV62" s="463">
        <v>0</v>
      </c>
      <c r="AW62" s="463">
        <v>0</v>
      </c>
      <c r="AX62" s="71"/>
      <c r="AY62" s="463">
        <v>0</v>
      </c>
      <c r="AZ62" s="71"/>
      <c r="BA62" s="463">
        <v>0</v>
      </c>
      <c r="BB62" s="463">
        <v>0</v>
      </c>
      <c r="BC62" s="71"/>
      <c r="BD62" s="463">
        <v>0</v>
      </c>
      <c r="BE62" s="71"/>
      <c r="BF62" s="463">
        <v>0</v>
      </c>
      <c r="BG62" s="463">
        <v>0</v>
      </c>
      <c r="BH62" s="71"/>
      <c r="BI62" s="463">
        <v>0</v>
      </c>
      <c r="BJ62" s="71"/>
      <c r="BK62" s="463">
        <v>0</v>
      </c>
      <c r="BL62" s="463">
        <v>0</v>
      </c>
      <c r="BM62" s="71"/>
      <c r="BN62" s="463">
        <v>0</v>
      </c>
      <c r="BO62" s="71"/>
      <c r="BP62" s="71">
        <v>0</v>
      </c>
      <c r="BQ62" s="463">
        <v>0</v>
      </c>
      <c r="BR62" s="71"/>
      <c r="BS62" s="463">
        <v>0</v>
      </c>
      <c r="BT62" s="71"/>
      <c r="BU62" s="71">
        <v>0</v>
      </c>
      <c r="BV62" s="71">
        <v>0</v>
      </c>
      <c r="BW62" s="71">
        <v>0</v>
      </c>
    </row>
    <row r="63" spans="2:75" s="63" customFormat="1" ht="15.95" customHeight="1">
      <c r="B63" s="481" t="s">
        <v>189</v>
      </c>
      <c r="C63" s="73"/>
      <c r="D63" s="464"/>
      <c r="E63" s="464" t="s">
        <v>201</v>
      </c>
      <c r="F63" s="463">
        <v>1</v>
      </c>
      <c r="G63" s="464" t="s">
        <v>202</v>
      </c>
      <c r="H63" s="463"/>
      <c r="I63" s="463"/>
      <c r="J63" s="71"/>
      <c r="K63" s="71"/>
      <c r="L63" s="71"/>
      <c r="M63" s="463"/>
      <c r="N63" s="463"/>
      <c r="O63" s="71"/>
      <c r="P63" s="463"/>
      <c r="Q63" s="71"/>
      <c r="R63" s="463"/>
      <c r="S63" s="463"/>
      <c r="T63" s="71"/>
      <c r="U63" s="463"/>
      <c r="V63" s="71"/>
      <c r="W63" s="463"/>
      <c r="X63" s="463"/>
      <c r="Y63" s="71"/>
      <c r="Z63" s="463"/>
      <c r="AA63" s="71"/>
      <c r="AB63" s="463"/>
      <c r="AC63" s="463"/>
      <c r="AD63" s="71"/>
      <c r="AE63" s="463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463"/>
      <c r="AR63" s="463"/>
      <c r="AS63" s="71"/>
      <c r="AT63" s="463"/>
      <c r="AU63" s="71"/>
      <c r="AV63" s="463"/>
      <c r="AW63" s="463"/>
      <c r="AX63" s="71"/>
      <c r="AY63" s="463"/>
      <c r="AZ63" s="71"/>
      <c r="BA63" s="463"/>
      <c r="BB63" s="463"/>
      <c r="BC63" s="71"/>
      <c r="BD63" s="463"/>
      <c r="BE63" s="71"/>
      <c r="BF63" s="463"/>
      <c r="BG63" s="463"/>
      <c r="BH63" s="71"/>
      <c r="BI63" s="463"/>
      <c r="BJ63" s="71"/>
      <c r="BK63" s="463"/>
      <c r="BL63" s="463"/>
      <c r="BM63" s="71" t="s">
        <v>201</v>
      </c>
      <c r="BN63" s="463">
        <v>1</v>
      </c>
      <c r="BO63" s="71" t="s">
        <v>202</v>
      </c>
      <c r="BP63" s="71"/>
      <c r="BQ63" s="463"/>
      <c r="BR63" s="71"/>
      <c r="BS63" s="463"/>
      <c r="BT63" s="473"/>
      <c r="BU63" s="480"/>
      <c r="BV63" s="480"/>
      <c r="BW63" s="480"/>
    </row>
    <row r="64" spans="2:75" s="63" customFormat="1" ht="15.95" customHeight="1">
      <c r="B64" s="469" t="s">
        <v>191</v>
      </c>
      <c r="C64" s="73">
        <v>2</v>
      </c>
      <c r="D64" s="464">
        <v>1</v>
      </c>
      <c r="E64" s="464"/>
      <c r="F64" s="463">
        <v>1</v>
      </c>
      <c r="G64" s="464"/>
      <c r="H64" s="71">
        <v>0</v>
      </c>
      <c r="I64" s="71">
        <v>0</v>
      </c>
      <c r="J64" s="71"/>
      <c r="K64" s="71">
        <v>0</v>
      </c>
      <c r="L64" s="71"/>
      <c r="M64" s="71">
        <v>0</v>
      </c>
      <c r="N64" s="71">
        <v>0</v>
      </c>
      <c r="O64" s="71"/>
      <c r="P64" s="71">
        <v>0</v>
      </c>
      <c r="Q64" s="71"/>
      <c r="R64" s="71">
        <v>1</v>
      </c>
      <c r="S64" s="71">
        <v>0</v>
      </c>
      <c r="T64" s="71"/>
      <c r="U64" s="71">
        <v>0</v>
      </c>
      <c r="V64" s="71"/>
      <c r="W64" s="71">
        <v>0</v>
      </c>
      <c r="X64" s="71">
        <v>0</v>
      </c>
      <c r="Y64" s="71"/>
      <c r="Z64" s="71">
        <v>0</v>
      </c>
      <c r="AA64" s="71"/>
      <c r="AB64" s="71">
        <v>0</v>
      </c>
      <c r="AC64" s="71">
        <v>0</v>
      </c>
      <c r="AD64" s="71"/>
      <c r="AE64" s="71">
        <v>0</v>
      </c>
      <c r="AF64" s="71"/>
      <c r="AG64" s="71">
        <v>0</v>
      </c>
      <c r="AH64" s="71">
        <v>0</v>
      </c>
      <c r="AI64" s="71"/>
      <c r="AJ64" s="71">
        <v>0</v>
      </c>
      <c r="AK64" s="71"/>
      <c r="AL64" s="71">
        <v>0</v>
      </c>
      <c r="AM64" s="71">
        <v>0</v>
      </c>
      <c r="AN64" s="71"/>
      <c r="AO64" s="71">
        <v>0</v>
      </c>
      <c r="AP64" s="71"/>
      <c r="AQ64" s="71">
        <v>0</v>
      </c>
      <c r="AR64" s="71">
        <v>0</v>
      </c>
      <c r="AS64" s="71"/>
      <c r="AT64" s="71">
        <v>0</v>
      </c>
      <c r="AU64" s="71"/>
      <c r="AV64" s="71">
        <v>0</v>
      </c>
      <c r="AW64" s="71">
        <v>0</v>
      </c>
      <c r="AX64" s="71"/>
      <c r="AY64" s="71">
        <v>0</v>
      </c>
      <c r="AZ64" s="71"/>
      <c r="BA64" s="463">
        <v>0</v>
      </c>
      <c r="BB64" s="463">
        <v>0</v>
      </c>
      <c r="BC64" s="71"/>
      <c r="BD64" s="71">
        <v>0</v>
      </c>
      <c r="BE64" s="71"/>
      <c r="BF64" s="463">
        <v>0</v>
      </c>
      <c r="BG64" s="463">
        <v>0</v>
      </c>
      <c r="BH64" s="71"/>
      <c r="BI64" s="463">
        <v>0</v>
      </c>
      <c r="BJ64" s="71"/>
      <c r="BK64" s="463">
        <v>1</v>
      </c>
      <c r="BL64" s="463">
        <v>1</v>
      </c>
      <c r="BM64" s="71"/>
      <c r="BN64" s="463">
        <v>1</v>
      </c>
      <c r="BO64" s="71"/>
      <c r="BP64" s="463">
        <v>0</v>
      </c>
      <c r="BQ64" s="463">
        <v>0</v>
      </c>
      <c r="BR64" s="71"/>
      <c r="BS64" s="463">
        <v>0</v>
      </c>
      <c r="BT64" s="71"/>
      <c r="BU64" s="71">
        <v>0</v>
      </c>
      <c r="BV64" s="71">
        <v>0</v>
      </c>
      <c r="BW64" s="71">
        <v>0</v>
      </c>
    </row>
    <row r="65" spans="2:75" s="63" customFormat="1" ht="15.95" customHeight="1">
      <c r="B65" s="481" t="s">
        <v>189</v>
      </c>
      <c r="C65" s="73"/>
      <c r="D65" s="464"/>
      <c r="E65" s="464" t="s">
        <v>201</v>
      </c>
      <c r="F65" s="463">
        <v>4</v>
      </c>
      <c r="G65" s="464" t="s">
        <v>202</v>
      </c>
      <c r="H65" s="71"/>
      <c r="I65" s="71"/>
      <c r="J65" s="71" t="s">
        <v>201</v>
      </c>
      <c r="K65" s="71">
        <v>2</v>
      </c>
      <c r="L65" s="71" t="s">
        <v>202</v>
      </c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 t="s">
        <v>201</v>
      </c>
      <c r="AY65" s="71">
        <v>2</v>
      </c>
      <c r="AZ65" s="71" t="s">
        <v>202</v>
      </c>
      <c r="BA65" s="463"/>
      <c r="BB65" s="463"/>
      <c r="BC65" s="71"/>
      <c r="BD65" s="71"/>
      <c r="BE65" s="71"/>
      <c r="BF65" s="463"/>
      <c r="BG65" s="463"/>
      <c r="BH65" s="71"/>
      <c r="BI65" s="463"/>
      <c r="BJ65" s="473"/>
      <c r="BK65" s="463"/>
      <c r="BL65" s="463"/>
      <c r="BM65" s="71"/>
      <c r="BN65" s="463"/>
      <c r="BO65" s="71"/>
      <c r="BP65" s="463"/>
      <c r="BQ65" s="463"/>
      <c r="BR65" s="71"/>
      <c r="BS65" s="463"/>
      <c r="BT65" s="71"/>
      <c r="BU65" s="71"/>
      <c r="BV65" s="71"/>
      <c r="BW65" s="71"/>
    </row>
    <row r="66" spans="2:75" s="63" customFormat="1" ht="15.95" customHeight="1" thickBot="1">
      <c r="B66" s="484" t="s">
        <v>192</v>
      </c>
      <c r="C66" s="77">
        <v>477</v>
      </c>
      <c r="D66" s="83">
        <v>44</v>
      </c>
      <c r="E66" s="83"/>
      <c r="F66" s="485">
        <v>12</v>
      </c>
      <c r="G66" s="83"/>
      <c r="H66" s="83">
        <v>91</v>
      </c>
      <c r="I66" s="83">
        <v>13</v>
      </c>
      <c r="J66" s="83"/>
      <c r="K66" s="84">
        <v>4</v>
      </c>
      <c r="L66" s="83"/>
      <c r="M66" s="83">
        <v>46</v>
      </c>
      <c r="N66" s="83">
        <v>2</v>
      </c>
      <c r="O66" s="83"/>
      <c r="P66" s="83">
        <v>0</v>
      </c>
      <c r="Q66" s="83"/>
      <c r="R66" s="83">
        <v>41</v>
      </c>
      <c r="S66" s="83">
        <v>3</v>
      </c>
      <c r="T66" s="83"/>
      <c r="U66" s="83">
        <v>2</v>
      </c>
      <c r="V66" s="83"/>
      <c r="W66" s="83">
        <v>55</v>
      </c>
      <c r="X66" s="83">
        <v>1</v>
      </c>
      <c r="Y66" s="83"/>
      <c r="Z66" s="83">
        <v>0</v>
      </c>
      <c r="AA66" s="83"/>
      <c r="AB66" s="83">
        <v>29</v>
      </c>
      <c r="AC66" s="83">
        <v>1</v>
      </c>
      <c r="AD66" s="83"/>
      <c r="AE66" s="83">
        <v>0</v>
      </c>
      <c r="AF66" s="83"/>
      <c r="AG66" s="83">
        <v>49</v>
      </c>
      <c r="AH66" s="83">
        <v>6</v>
      </c>
      <c r="AI66" s="83"/>
      <c r="AJ66" s="83">
        <v>2</v>
      </c>
      <c r="AK66" s="83"/>
      <c r="AL66" s="83">
        <v>0</v>
      </c>
      <c r="AM66" s="83">
        <v>0</v>
      </c>
      <c r="AN66" s="83"/>
      <c r="AO66" s="83">
        <v>0</v>
      </c>
      <c r="AP66" s="83"/>
      <c r="AQ66" s="83">
        <v>21</v>
      </c>
      <c r="AR66" s="83">
        <v>0</v>
      </c>
      <c r="AS66" s="83"/>
      <c r="AT66" s="83">
        <v>0</v>
      </c>
      <c r="AU66" s="83"/>
      <c r="AV66" s="83">
        <v>50</v>
      </c>
      <c r="AW66" s="83">
        <v>6</v>
      </c>
      <c r="AX66" s="83"/>
      <c r="AY66" s="83">
        <v>3</v>
      </c>
      <c r="AZ66" s="83"/>
      <c r="BA66" s="83">
        <v>23</v>
      </c>
      <c r="BB66" s="83">
        <v>0</v>
      </c>
      <c r="BC66" s="83"/>
      <c r="BD66" s="83">
        <v>0</v>
      </c>
      <c r="BE66" s="83"/>
      <c r="BF66" s="83">
        <v>37</v>
      </c>
      <c r="BG66" s="83">
        <v>2</v>
      </c>
      <c r="BH66" s="83"/>
      <c r="BI66" s="83">
        <v>0</v>
      </c>
      <c r="BJ66" s="83"/>
      <c r="BK66" s="83">
        <v>14</v>
      </c>
      <c r="BL66" s="83">
        <v>3</v>
      </c>
      <c r="BM66" s="83"/>
      <c r="BN66" s="83">
        <v>1</v>
      </c>
      <c r="BO66" s="83"/>
      <c r="BP66" s="83">
        <v>21</v>
      </c>
      <c r="BQ66" s="83">
        <v>7</v>
      </c>
      <c r="BR66" s="83"/>
      <c r="BS66" s="83">
        <v>0</v>
      </c>
      <c r="BT66" s="83"/>
      <c r="BU66" s="83">
        <v>0</v>
      </c>
      <c r="BV66" s="83">
        <v>0</v>
      </c>
      <c r="BW66" s="83">
        <v>0</v>
      </c>
    </row>
    <row r="67" spans="2:75" s="63" customFormat="1" ht="15.95" customHeight="1">
      <c r="B67" s="156" t="s">
        <v>432</v>
      </c>
      <c r="C67" s="486"/>
      <c r="D67" s="486"/>
      <c r="E67" s="486"/>
      <c r="F67" s="487"/>
      <c r="G67" s="486"/>
      <c r="H67" s="486"/>
      <c r="I67" s="486"/>
      <c r="J67" s="486"/>
      <c r="K67" s="486"/>
      <c r="L67" s="486"/>
      <c r="M67" s="486"/>
      <c r="N67" s="486"/>
      <c r="O67" s="486"/>
      <c r="P67" s="486"/>
      <c r="Q67" s="486"/>
      <c r="R67" s="486"/>
      <c r="S67" s="486"/>
      <c r="T67" s="486"/>
      <c r="U67" s="486"/>
      <c r="V67" s="486"/>
      <c r="W67" s="486"/>
      <c r="X67" s="486"/>
      <c r="Y67" s="486"/>
      <c r="Z67" s="486"/>
      <c r="AA67" s="486"/>
      <c r="AB67" s="486"/>
      <c r="AC67" s="486"/>
      <c r="AD67" s="486"/>
      <c r="AE67" s="486"/>
      <c r="AF67" s="486"/>
      <c r="AG67" s="486"/>
      <c r="AH67" s="486"/>
      <c r="AI67" s="486"/>
      <c r="AJ67" s="486"/>
      <c r="AK67" s="486"/>
      <c r="AL67" s="486"/>
      <c r="AM67" s="486"/>
      <c r="AN67" s="486"/>
      <c r="AO67" s="486"/>
      <c r="AP67" s="486"/>
      <c r="AQ67" s="486"/>
      <c r="AR67" s="486"/>
      <c r="AS67" s="486"/>
      <c r="AT67" s="486"/>
      <c r="AU67" s="486"/>
      <c r="AV67" s="486"/>
      <c r="AW67" s="486"/>
      <c r="AX67" s="486"/>
      <c r="AY67" s="486"/>
      <c r="AZ67" s="486"/>
      <c r="BA67" s="486"/>
      <c r="BB67" s="486"/>
      <c r="BC67" s="486"/>
      <c r="BD67" s="486"/>
      <c r="BE67" s="486"/>
      <c r="BF67" s="486"/>
      <c r="BG67" s="486"/>
      <c r="BH67" s="486"/>
      <c r="BI67" s="486"/>
      <c r="BJ67" s="486"/>
      <c r="BK67" s="486"/>
      <c r="BL67" s="486"/>
      <c r="BM67" s="486"/>
      <c r="BN67" s="486"/>
      <c r="BO67" s="486"/>
      <c r="BP67" s="486"/>
      <c r="BQ67" s="486"/>
      <c r="BR67" s="486"/>
      <c r="BS67" s="486"/>
      <c r="BT67" s="486"/>
      <c r="BU67" s="486"/>
      <c r="BV67" s="486"/>
      <c r="BW67" s="486"/>
    </row>
    <row r="68" spans="2:75" s="63" customFormat="1" ht="13.5" customHeight="1">
      <c r="B68" s="139" t="s">
        <v>433</v>
      </c>
      <c r="C68" s="488"/>
      <c r="D68" s="488"/>
      <c r="E68" s="488"/>
      <c r="F68" s="489"/>
      <c r="G68" s="488"/>
      <c r="H68" s="488"/>
      <c r="I68" s="488"/>
      <c r="J68" s="488"/>
      <c r="K68" s="488"/>
      <c r="L68" s="488"/>
      <c r="M68" s="488"/>
      <c r="N68" s="488"/>
      <c r="O68" s="488"/>
      <c r="P68" s="488"/>
      <c r="Q68" s="488"/>
      <c r="R68" s="488"/>
      <c r="S68" s="488"/>
      <c r="T68" s="488"/>
      <c r="U68" s="488"/>
      <c r="V68" s="488"/>
      <c r="W68" s="488"/>
      <c r="X68" s="488"/>
      <c r="Y68" s="488"/>
      <c r="Z68" s="488"/>
      <c r="AA68" s="488"/>
      <c r="AB68" s="488"/>
      <c r="AC68" s="488"/>
      <c r="AD68" s="488"/>
      <c r="AE68" s="488"/>
      <c r="AF68" s="488"/>
      <c r="AG68" s="488"/>
      <c r="AH68" s="488"/>
      <c r="AI68" s="488"/>
      <c r="AJ68" s="488"/>
      <c r="AK68" s="488"/>
      <c r="AL68" s="488"/>
      <c r="AM68" s="488"/>
      <c r="AN68" s="488"/>
      <c r="AO68" s="488"/>
      <c r="AP68" s="488"/>
      <c r="AQ68" s="488"/>
      <c r="AR68" s="488"/>
      <c r="AS68" s="488"/>
      <c r="AT68" s="488"/>
      <c r="AU68" s="488"/>
      <c r="AV68" s="488"/>
      <c r="AW68" s="488"/>
      <c r="AX68" s="488"/>
      <c r="AY68" s="488"/>
      <c r="AZ68" s="488"/>
      <c r="BA68" s="488"/>
      <c r="BB68" s="488"/>
      <c r="BC68" s="488"/>
      <c r="BD68" s="488"/>
      <c r="BE68" s="488"/>
      <c r="BF68" s="488"/>
      <c r="BG68" s="488"/>
      <c r="BH68" s="488"/>
      <c r="BI68" s="488"/>
      <c r="BJ68" s="488"/>
      <c r="BK68" s="488"/>
      <c r="BL68" s="488"/>
      <c r="BM68" s="488"/>
      <c r="BN68" s="488"/>
      <c r="BO68" s="488"/>
      <c r="BP68" s="488"/>
      <c r="BQ68" s="488"/>
      <c r="BR68" s="488"/>
      <c r="BS68" s="488"/>
      <c r="BT68" s="488"/>
      <c r="BU68" s="488"/>
      <c r="BV68" s="488"/>
      <c r="BW68" s="488"/>
    </row>
    <row r="69" spans="2:75" s="63" customFormat="1" ht="13.5" customHeight="1">
      <c r="B69" s="139" t="s">
        <v>434</v>
      </c>
      <c r="C69" s="488"/>
      <c r="D69" s="488"/>
      <c r="E69" s="488"/>
      <c r="F69" s="489"/>
      <c r="G69" s="488"/>
      <c r="H69" s="488"/>
      <c r="I69" s="488"/>
      <c r="J69" s="488"/>
      <c r="K69" s="488"/>
      <c r="L69" s="488"/>
      <c r="M69" s="488"/>
      <c r="N69" s="488"/>
      <c r="O69" s="488"/>
      <c r="P69" s="488"/>
      <c r="Q69" s="488"/>
      <c r="R69" s="488"/>
      <c r="S69" s="488"/>
      <c r="T69" s="488"/>
      <c r="U69" s="488"/>
      <c r="V69" s="488"/>
      <c r="W69" s="488"/>
      <c r="X69" s="488"/>
      <c r="Y69" s="488"/>
      <c r="Z69" s="488"/>
      <c r="AA69" s="488"/>
      <c r="AB69" s="488"/>
      <c r="AC69" s="488"/>
      <c r="AD69" s="488"/>
      <c r="AE69" s="488"/>
      <c r="AF69" s="488"/>
      <c r="AG69" s="488"/>
      <c r="AH69" s="488"/>
      <c r="AI69" s="488"/>
      <c r="AJ69" s="488"/>
      <c r="AK69" s="488"/>
      <c r="AL69" s="488"/>
      <c r="AM69" s="488"/>
      <c r="AN69" s="488"/>
      <c r="AO69" s="488"/>
      <c r="AP69" s="488"/>
      <c r="AQ69" s="488"/>
      <c r="AR69" s="488"/>
      <c r="AS69" s="488"/>
      <c r="AT69" s="488"/>
      <c r="AU69" s="488"/>
      <c r="AV69" s="488"/>
      <c r="AW69" s="488"/>
      <c r="AX69" s="488"/>
      <c r="AY69" s="488"/>
      <c r="AZ69" s="488"/>
      <c r="BA69" s="488"/>
      <c r="BB69" s="488"/>
      <c r="BC69" s="488"/>
      <c r="BD69" s="488"/>
      <c r="BE69" s="488"/>
      <c r="BF69" s="488"/>
      <c r="BG69" s="488"/>
      <c r="BH69" s="488"/>
      <c r="BI69" s="488"/>
      <c r="BJ69" s="488"/>
      <c r="BK69" s="488"/>
      <c r="BL69" s="488"/>
      <c r="BM69" s="488"/>
      <c r="BN69" s="488"/>
      <c r="BO69" s="488"/>
      <c r="BP69" s="488"/>
      <c r="BQ69" s="488"/>
      <c r="BR69" s="488"/>
      <c r="BS69" s="488"/>
      <c r="BT69" s="488"/>
      <c r="BU69" s="488"/>
      <c r="BV69" s="488"/>
      <c r="BW69" s="488"/>
    </row>
    <row r="70" spans="2:75" s="63" customFormat="1" ht="13.5" customHeight="1">
      <c r="B70" s="55"/>
      <c r="C70" s="78"/>
      <c r="D70" s="55"/>
      <c r="E70" s="55"/>
      <c r="F70" s="57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8"/>
      <c r="S70" s="59"/>
      <c r="T70" s="60"/>
      <c r="U70" s="60"/>
      <c r="V70" s="60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79"/>
      <c r="AM70" s="59"/>
      <c r="AN70" s="60"/>
      <c r="AO70" s="60"/>
      <c r="AP70" s="60"/>
      <c r="AQ70" s="55"/>
      <c r="AR70" s="55"/>
      <c r="AS70" s="55"/>
      <c r="AT70" s="55"/>
      <c r="AU70" s="55"/>
      <c r="AV70" s="55"/>
      <c r="AW70" s="55"/>
      <c r="AX70" s="55"/>
      <c r="AY70" s="55"/>
      <c r="AZ70" s="55"/>
      <c r="BA70" s="55"/>
      <c r="BB70" s="55"/>
      <c r="BC70" s="55"/>
      <c r="BD70" s="55"/>
      <c r="BE70" s="55"/>
      <c r="BF70" s="55"/>
      <c r="BG70" s="55"/>
      <c r="BH70" s="55"/>
      <c r="BI70" s="55"/>
      <c r="BJ70" s="55"/>
      <c r="BK70" s="55"/>
      <c r="BL70" s="55"/>
      <c r="BM70" s="55"/>
      <c r="BN70" s="55"/>
      <c r="BO70" s="55"/>
      <c r="BP70" s="58"/>
      <c r="BQ70" s="59"/>
      <c r="BR70" s="60"/>
      <c r="BS70" s="60"/>
      <c r="BT70" s="60"/>
      <c r="BU70" s="58"/>
      <c r="BV70" s="59"/>
      <c r="BW70" s="60"/>
    </row>
    <row r="71" spans="2:75" s="63" customFormat="1" ht="13.5" customHeight="1">
      <c r="B71" s="55"/>
      <c r="C71" s="55"/>
      <c r="D71" s="55"/>
      <c r="E71" s="55"/>
      <c r="F71" s="57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8"/>
      <c r="S71" s="59"/>
      <c r="T71" s="60"/>
      <c r="U71" s="60"/>
      <c r="V71" s="60"/>
      <c r="W71" s="55"/>
      <c r="X71" s="55"/>
      <c r="Y71" s="55"/>
      <c r="Z71" s="55"/>
      <c r="AA71" s="55"/>
      <c r="AB71" s="78"/>
      <c r="AC71" s="55"/>
      <c r="AD71" s="55"/>
      <c r="AE71" s="55"/>
      <c r="AF71" s="55"/>
      <c r="AG71" s="55"/>
      <c r="AH71" s="55"/>
      <c r="AI71" s="55"/>
      <c r="AJ71" s="55"/>
      <c r="AK71" s="55"/>
      <c r="AL71" s="58"/>
      <c r="AM71" s="59"/>
      <c r="AN71" s="60"/>
      <c r="AO71" s="60"/>
      <c r="AP71" s="60"/>
      <c r="AQ71" s="55"/>
      <c r="AR71" s="55"/>
      <c r="AS71" s="55"/>
      <c r="AT71" s="55"/>
      <c r="AU71" s="55"/>
      <c r="AV71" s="55"/>
      <c r="AW71" s="55"/>
      <c r="AX71" s="55"/>
      <c r="AY71" s="55"/>
      <c r="AZ71" s="55"/>
      <c r="BA71" s="55"/>
      <c r="BB71" s="55"/>
      <c r="BC71" s="55"/>
      <c r="BD71" s="55"/>
      <c r="BE71" s="55"/>
      <c r="BF71" s="55"/>
      <c r="BG71" s="55"/>
      <c r="BH71" s="55"/>
      <c r="BI71" s="55"/>
      <c r="BJ71" s="55"/>
      <c r="BK71" s="55"/>
      <c r="BL71" s="55"/>
      <c r="BM71" s="55"/>
      <c r="BN71" s="55"/>
      <c r="BO71" s="55"/>
      <c r="BP71" s="58"/>
      <c r="BQ71" s="59"/>
      <c r="BR71" s="60"/>
      <c r="BS71" s="60"/>
      <c r="BT71" s="60"/>
      <c r="BU71" s="58"/>
      <c r="BV71" s="59"/>
      <c r="BW71" s="60"/>
    </row>
    <row r="72" spans="2:75">
      <c r="C72" s="78"/>
      <c r="AL72" s="79"/>
    </row>
    <row r="73" spans="2:75">
      <c r="AB73" s="78"/>
    </row>
  </sheetData>
  <mergeCells count="63">
    <mergeCell ref="BR5:BT6"/>
    <mergeCell ref="BU5:BU6"/>
    <mergeCell ref="BV5:BV6"/>
    <mergeCell ref="BW5:BW6"/>
    <mergeCell ref="BC5:BE6"/>
    <mergeCell ref="BF5:BF6"/>
    <mergeCell ref="BG5:BG6"/>
    <mergeCell ref="BH5:BJ6"/>
    <mergeCell ref="BK5:BK6"/>
    <mergeCell ref="AV5:AV6"/>
    <mergeCell ref="AW5:AW6"/>
    <mergeCell ref="AX5:AZ6"/>
    <mergeCell ref="BA5:BA6"/>
    <mergeCell ref="BB5:BB6"/>
    <mergeCell ref="AM5:AM6"/>
    <mergeCell ref="AN5:AP6"/>
    <mergeCell ref="AQ5:AQ6"/>
    <mergeCell ref="AR5:AR6"/>
    <mergeCell ref="AS5:AU6"/>
    <mergeCell ref="BP4:BT4"/>
    <mergeCell ref="BU4:BW4"/>
    <mergeCell ref="C5:C6"/>
    <mergeCell ref="D5:D6"/>
    <mergeCell ref="E5:G6"/>
    <mergeCell ref="H5:H6"/>
    <mergeCell ref="I5:I6"/>
    <mergeCell ref="J5:L6"/>
    <mergeCell ref="M5:M6"/>
    <mergeCell ref="N5:N6"/>
    <mergeCell ref="O5:Q6"/>
    <mergeCell ref="R5:R6"/>
    <mergeCell ref="S5:S6"/>
    <mergeCell ref="T5:V6"/>
    <mergeCell ref="W5:W6"/>
    <mergeCell ref="X5:X6"/>
    <mergeCell ref="AQ4:AU4"/>
    <mergeCell ref="AV4:AZ4"/>
    <mergeCell ref="BA4:BE4"/>
    <mergeCell ref="BF4:BJ4"/>
    <mergeCell ref="BK4:BO4"/>
    <mergeCell ref="R4:V4"/>
    <mergeCell ref="W4:AA4"/>
    <mergeCell ref="AB4:AF4"/>
    <mergeCell ref="AG4:AK4"/>
    <mergeCell ref="AL4:AP4"/>
    <mergeCell ref="B3:L3"/>
    <mergeCell ref="B4:B6"/>
    <mergeCell ref="C4:G4"/>
    <mergeCell ref="H4:L4"/>
    <mergeCell ref="M4:Q4"/>
    <mergeCell ref="BL5:BL6"/>
    <mergeCell ref="BM5:BO6"/>
    <mergeCell ref="BP5:BP6"/>
    <mergeCell ref="BQ5:BQ6"/>
    <mergeCell ref="AH5:AH6"/>
    <mergeCell ref="AI5:AK6"/>
    <mergeCell ref="AL5:AL6"/>
    <mergeCell ref="Y5:AA6"/>
    <mergeCell ref="AB5:AB6"/>
    <mergeCell ref="AC5:AC6"/>
    <mergeCell ref="AD5:AF6"/>
    <mergeCell ref="AG5:AG6"/>
    <mergeCell ref="B2:AK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scale="67" fitToWidth="2" orientation="portrait" r:id="rId1"/>
  <headerFooter alignWithMargins="0"/>
  <colBreaks count="1" manualBreakCount="1">
    <brk id="37" min="1" max="7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"/>
  <sheetViews>
    <sheetView showGridLines="0" zoomScaleNormal="100" zoomScaleSheetLayoutView="100" workbookViewId="0">
      <selection activeCell="B2" sqref="B2:K2"/>
    </sheetView>
  </sheetViews>
  <sheetFormatPr defaultRowHeight="13.5"/>
  <cols>
    <col min="1" max="1" width="14.125" style="20" bestFit="1" customWidth="1"/>
    <col min="2" max="3" width="8.625" style="20" customWidth="1"/>
    <col min="4" max="11" width="9.375" style="20" customWidth="1"/>
    <col min="12" max="16384" width="9" style="20"/>
  </cols>
  <sheetData>
    <row r="2" spans="1:11" ht="16.5" customHeight="1">
      <c r="A2" s="19"/>
      <c r="B2" s="173" t="s">
        <v>296</v>
      </c>
      <c r="C2" s="173"/>
      <c r="D2" s="173"/>
      <c r="E2" s="173"/>
      <c r="F2" s="173"/>
      <c r="G2" s="173"/>
      <c r="H2" s="173"/>
      <c r="I2" s="173"/>
      <c r="J2" s="173"/>
      <c r="K2" s="173"/>
    </row>
    <row r="3" spans="1:11" s="21" customFormat="1" ht="13.5" customHeight="1" thickBot="1">
      <c r="B3" s="174"/>
      <c r="C3" s="174"/>
      <c r="D3" s="174"/>
      <c r="E3" s="174"/>
      <c r="F3" s="174"/>
      <c r="G3" s="174"/>
      <c r="H3" s="174"/>
      <c r="I3" s="174"/>
      <c r="J3" s="174"/>
      <c r="K3" s="175" t="s">
        <v>297</v>
      </c>
    </row>
    <row r="4" spans="1:11" s="22" customFormat="1" ht="15" customHeight="1">
      <c r="B4" s="176" t="s">
        <v>0</v>
      </c>
      <c r="C4" s="177"/>
      <c r="D4" s="178" t="s">
        <v>24</v>
      </c>
      <c r="E4" s="179" t="s">
        <v>3</v>
      </c>
      <c r="F4" s="180"/>
      <c r="G4" s="180"/>
      <c r="H4" s="180"/>
      <c r="I4" s="181"/>
      <c r="J4" s="178" t="s">
        <v>82</v>
      </c>
      <c r="K4" s="182" t="s">
        <v>7</v>
      </c>
    </row>
    <row r="5" spans="1:11" s="22" customFormat="1" ht="15" customHeight="1">
      <c r="B5" s="180"/>
      <c r="C5" s="181"/>
      <c r="D5" s="183"/>
      <c r="E5" s="184" t="s">
        <v>5</v>
      </c>
      <c r="F5" s="184" t="s">
        <v>83</v>
      </c>
      <c r="G5" s="184" t="s">
        <v>84</v>
      </c>
      <c r="H5" s="184" t="s">
        <v>85</v>
      </c>
      <c r="I5" s="184" t="s">
        <v>6</v>
      </c>
      <c r="J5" s="185"/>
      <c r="K5" s="186"/>
    </row>
    <row r="6" spans="1:11" s="23" customFormat="1" ht="15" customHeight="1">
      <c r="B6" s="187"/>
      <c r="C6" s="188" t="s">
        <v>298</v>
      </c>
      <c r="D6" s="189">
        <v>606</v>
      </c>
      <c r="E6" s="190">
        <v>552</v>
      </c>
      <c r="F6" s="190">
        <v>380</v>
      </c>
      <c r="G6" s="190">
        <v>54</v>
      </c>
      <c r="H6" s="190">
        <v>63</v>
      </c>
      <c r="I6" s="190">
        <v>55</v>
      </c>
      <c r="J6" s="190">
        <v>19</v>
      </c>
      <c r="K6" s="190">
        <v>35</v>
      </c>
    </row>
    <row r="7" spans="1:11" s="23" customFormat="1" ht="15" customHeight="1">
      <c r="B7" s="187" t="s">
        <v>290</v>
      </c>
      <c r="C7" s="140" t="s">
        <v>299</v>
      </c>
      <c r="D7" s="189">
        <v>540</v>
      </c>
      <c r="E7" s="190">
        <v>497</v>
      </c>
      <c r="F7" s="190">
        <v>348</v>
      </c>
      <c r="G7" s="190">
        <v>44</v>
      </c>
      <c r="H7" s="190">
        <v>58</v>
      </c>
      <c r="I7" s="190">
        <v>47</v>
      </c>
      <c r="J7" s="190">
        <v>12</v>
      </c>
      <c r="K7" s="190">
        <v>31</v>
      </c>
    </row>
    <row r="8" spans="1:11" s="23" customFormat="1" ht="15" customHeight="1">
      <c r="B8" s="191"/>
      <c r="C8" s="192" t="s">
        <v>300</v>
      </c>
      <c r="D8" s="189">
        <v>570</v>
      </c>
      <c r="E8" s="190">
        <v>528</v>
      </c>
      <c r="F8" s="190">
        <v>376</v>
      </c>
      <c r="G8" s="190">
        <v>55</v>
      </c>
      <c r="H8" s="190">
        <v>64</v>
      </c>
      <c r="I8" s="190">
        <v>33</v>
      </c>
      <c r="J8" s="190">
        <v>9</v>
      </c>
      <c r="K8" s="190">
        <v>33</v>
      </c>
    </row>
    <row r="9" spans="1:11" s="23" customFormat="1" ht="15" customHeight="1">
      <c r="B9" s="187"/>
      <c r="C9" s="188" t="s">
        <v>298</v>
      </c>
      <c r="D9" s="189">
        <v>858</v>
      </c>
      <c r="E9" s="190">
        <v>858</v>
      </c>
      <c r="F9" s="190">
        <v>806</v>
      </c>
      <c r="G9" s="190">
        <v>19</v>
      </c>
      <c r="H9" s="190">
        <v>28</v>
      </c>
      <c r="I9" s="190">
        <v>5</v>
      </c>
      <c r="J9" s="193" t="s">
        <v>195</v>
      </c>
      <c r="K9" s="193" t="s">
        <v>195</v>
      </c>
    </row>
    <row r="10" spans="1:11" s="23" customFormat="1" ht="15" customHeight="1">
      <c r="B10" s="194" t="s">
        <v>295</v>
      </c>
      <c r="C10" s="140" t="s">
        <v>299</v>
      </c>
      <c r="D10" s="195">
        <v>871</v>
      </c>
      <c r="E10" s="190">
        <v>871</v>
      </c>
      <c r="F10" s="190">
        <v>803</v>
      </c>
      <c r="G10" s="190">
        <v>17</v>
      </c>
      <c r="H10" s="190">
        <v>47</v>
      </c>
      <c r="I10" s="190">
        <v>4</v>
      </c>
      <c r="J10" s="193" t="s">
        <v>195</v>
      </c>
      <c r="K10" s="193" t="s">
        <v>195</v>
      </c>
    </row>
    <row r="11" spans="1:11" s="23" customFormat="1" ht="15" customHeight="1" thickBot="1">
      <c r="B11" s="174"/>
      <c r="C11" s="158" t="s">
        <v>300</v>
      </c>
      <c r="D11" s="196">
        <v>735</v>
      </c>
      <c r="E11" s="196">
        <v>735</v>
      </c>
      <c r="F11" s="196">
        <v>682</v>
      </c>
      <c r="G11" s="196">
        <v>23</v>
      </c>
      <c r="H11" s="196">
        <v>23</v>
      </c>
      <c r="I11" s="196">
        <v>7</v>
      </c>
      <c r="J11" s="197" t="s">
        <v>195</v>
      </c>
      <c r="K11" s="197" t="s">
        <v>195</v>
      </c>
    </row>
    <row r="12" spans="1:11" ht="14.25" customHeight="1">
      <c r="B12" s="187" t="s">
        <v>2</v>
      </c>
      <c r="C12" s="187"/>
      <c r="D12" s="187"/>
      <c r="E12" s="187"/>
      <c r="F12" s="187"/>
      <c r="G12" s="187"/>
      <c r="H12" s="187"/>
      <c r="I12" s="187"/>
      <c r="J12" s="187"/>
      <c r="K12" s="187"/>
    </row>
  </sheetData>
  <mergeCells count="6">
    <mergeCell ref="B2:K2"/>
    <mergeCell ref="K4:K5"/>
    <mergeCell ref="D4:D5"/>
    <mergeCell ref="B4:C5"/>
    <mergeCell ref="E4:I4"/>
    <mergeCell ref="J4:J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showGridLines="0" zoomScaleNormal="100" zoomScaleSheetLayoutView="130" workbookViewId="0">
      <selection activeCell="D16" sqref="D16"/>
    </sheetView>
  </sheetViews>
  <sheetFormatPr defaultRowHeight="13.5"/>
  <cols>
    <col min="1" max="1" width="14.125" style="20" bestFit="1" customWidth="1"/>
    <col min="2" max="2" width="8.625" style="20" customWidth="1"/>
    <col min="3" max="3" width="6.875" style="20" customWidth="1"/>
    <col min="4" max="4" width="5.875" style="20" customWidth="1"/>
    <col min="5" max="5" width="7.375" style="20" customWidth="1"/>
    <col min="6" max="6" width="11.625" style="20" customWidth="1"/>
    <col min="7" max="7" width="5.625" style="20" customWidth="1"/>
    <col min="8" max="8" width="5.875" style="20" customWidth="1"/>
    <col min="9" max="9" width="9.5" style="20" customWidth="1"/>
    <col min="10" max="11" width="5.875" style="20" customWidth="1"/>
    <col min="12" max="12" width="7.625" style="20" customWidth="1"/>
    <col min="13" max="13" width="11.75" style="20" customWidth="1"/>
    <col min="14" max="16384" width="9" style="20"/>
  </cols>
  <sheetData>
    <row r="2" spans="1:14" ht="16.5" customHeight="1">
      <c r="A2" s="19"/>
      <c r="B2" s="125" t="s">
        <v>301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1:14" s="21" customFormat="1" ht="13.5" customHeight="1" thickBot="1">
      <c r="B3" s="172" t="s">
        <v>219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60" t="s">
        <v>91</v>
      </c>
    </row>
    <row r="4" spans="1:14" s="21" customFormat="1" ht="13.5" customHeight="1">
      <c r="B4" s="127" t="s">
        <v>8</v>
      </c>
      <c r="C4" s="198" t="s">
        <v>86</v>
      </c>
      <c r="D4" s="199"/>
      <c r="E4" s="199"/>
      <c r="F4" s="200"/>
      <c r="G4" s="201" t="s">
        <v>87</v>
      </c>
      <c r="H4" s="202"/>
      <c r="I4" s="203"/>
      <c r="J4" s="198" t="s">
        <v>88</v>
      </c>
      <c r="K4" s="199"/>
      <c r="L4" s="199"/>
      <c r="M4" s="199"/>
    </row>
    <row r="5" spans="1:14" s="24" customFormat="1" ht="15" customHeight="1">
      <c r="B5" s="204"/>
      <c r="C5" s="205" t="s">
        <v>89</v>
      </c>
      <c r="D5" s="206"/>
      <c r="E5" s="207" t="s">
        <v>90</v>
      </c>
      <c r="F5" s="208" t="s">
        <v>217</v>
      </c>
      <c r="G5" s="205" t="s">
        <v>89</v>
      </c>
      <c r="H5" s="206"/>
      <c r="I5" s="208" t="s">
        <v>217</v>
      </c>
      <c r="J5" s="205" t="s">
        <v>89</v>
      </c>
      <c r="K5" s="206"/>
      <c r="L5" s="207" t="s">
        <v>90</v>
      </c>
      <c r="M5" s="209" t="s">
        <v>217</v>
      </c>
      <c r="N5" s="25"/>
    </row>
    <row r="6" spans="1:14" s="24" customFormat="1" ht="15" customHeight="1">
      <c r="B6" s="204"/>
      <c r="C6" s="210"/>
      <c r="D6" s="211" t="s">
        <v>218</v>
      </c>
      <c r="E6" s="212"/>
      <c r="F6" s="212"/>
      <c r="G6" s="210"/>
      <c r="H6" s="211" t="s">
        <v>218</v>
      </c>
      <c r="I6" s="212"/>
      <c r="J6" s="210"/>
      <c r="K6" s="211" t="s">
        <v>218</v>
      </c>
      <c r="L6" s="212"/>
      <c r="M6" s="210"/>
      <c r="N6" s="25"/>
    </row>
    <row r="7" spans="1:14" s="24" customFormat="1" ht="15" customHeight="1">
      <c r="B7" s="130"/>
      <c r="C7" s="213"/>
      <c r="D7" s="214"/>
      <c r="E7" s="215"/>
      <c r="F7" s="215"/>
      <c r="G7" s="213"/>
      <c r="H7" s="214"/>
      <c r="I7" s="215"/>
      <c r="J7" s="213"/>
      <c r="K7" s="214"/>
      <c r="L7" s="215"/>
      <c r="M7" s="213"/>
      <c r="N7" s="25"/>
    </row>
    <row r="8" spans="1:14" ht="15" customHeight="1">
      <c r="B8" s="216" t="s">
        <v>302</v>
      </c>
      <c r="C8" s="147">
        <v>77330</v>
      </c>
      <c r="D8" s="153">
        <v>16145</v>
      </c>
      <c r="E8" s="153">
        <v>180093</v>
      </c>
      <c r="F8" s="153">
        <v>1885609</v>
      </c>
      <c r="G8" s="153">
        <v>7218</v>
      </c>
      <c r="H8" s="153">
        <v>3328</v>
      </c>
      <c r="I8" s="153">
        <v>147467</v>
      </c>
      <c r="J8" s="153">
        <v>137</v>
      </c>
      <c r="K8" s="217" t="s">
        <v>195</v>
      </c>
      <c r="L8" s="153">
        <v>138</v>
      </c>
      <c r="M8" s="153">
        <v>29037</v>
      </c>
    </row>
    <row r="9" spans="1:14" ht="15" customHeight="1">
      <c r="B9" s="218" t="s">
        <v>299</v>
      </c>
      <c r="C9" s="147">
        <v>79673</v>
      </c>
      <c r="D9" s="153">
        <v>12977</v>
      </c>
      <c r="E9" s="153">
        <v>179416</v>
      </c>
      <c r="F9" s="153">
        <v>1905603</v>
      </c>
      <c r="G9" s="153">
        <v>16836</v>
      </c>
      <c r="H9" s="153">
        <v>3842</v>
      </c>
      <c r="I9" s="153">
        <v>186380</v>
      </c>
      <c r="J9" s="153">
        <v>68</v>
      </c>
      <c r="K9" s="217" t="s">
        <v>195</v>
      </c>
      <c r="L9" s="153">
        <v>84</v>
      </c>
      <c r="M9" s="153">
        <v>28793</v>
      </c>
    </row>
    <row r="10" spans="1:14" ht="15" customHeight="1" thickBot="1">
      <c r="B10" s="219" t="s">
        <v>300</v>
      </c>
      <c r="C10" s="159">
        <v>78848</v>
      </c>
      <c r="D10" s="163">
        <v>18682</v>
      </c>
      <c r="E10" s="163">
        <v>185441</v>
      </c>
      <c r="F10" s="163">
        <v>2138852</v>
      </c>
      <c r="G10" s="163">
        <v>7434</v>
      </c>
      <c r="H10" s="163">
        <v>3872</v>
      </c>
      <c r="I10" s="163">
        <v>131023</v>
      </c>
      <c r="J10" s="163">
        <v>135</v>
      </c>
      <c r="K10" s="220" t="s">
        <v>195</v>
      </c>
      <c r="L10" s="163">
        <v>135</v>
      </c>
      <c r="M10" s="163">
        <v>79477</v>
      </c>
    </row>
    <row r="11" spans="1:14" ht="3" customHeight="1"/>
  </sheetData>
  <mergeCells count="16">
    <mergeCell ref="G4:I4"/>
    <mergeCell ref="B2:M2"/>
    <mergeCell ref="B4:B7"/>
    <mergeCell ref="C4:F4"/>
    <mergeCell ref="E5:E7"/>
    <mergeCell ref="I5:I7"/>
    <mergeCell ref="J4:M4"/>
    <mergeCell ref="J5:J7"/>
    <mergeCell ref="L5:L7"/>
    <mergeCell ref="M5:M7"/>
    <mergeCell ref="K6:K7"/>
    <mergeCell ref="F5:F7"/>
    <mergeCell ref="C5:C7"/>
    <mergeCell ref="D6:D7"/>
    <mergeCell ref="H6:H7"/>
    <mergeCell ref="G5:G7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showGridLines="0" zoomScaleNormal="100" zoomScaleSheetLayoutView="150" workbookViewId="0">
      <selection activeCell="B1" sqref="B1:K1"/>
    </sheetView>
  </sheetViews>
  <sheetFormatPr defaultRowHeight="13.5"/>
  <cols>
    <col min="1" max="1" width="14.125" style="26" bestFit="1" customWidth="1"/>
    <col min="2" max="2" width="8.625" style="20" customWidth="1"/>
    <col min="3" max="11" width="8.875" style="20" customWidth="1"/>
    <col min="12" max="12" width="9" style="20"/>
    <col min="13" max="13" width="9" style="26"/>
    <col min="14" max="16384" width="9" style="20"/>
  </cols>
  <sheetData>
    <row r="1" spans="1:13" ht="29.25" customHeight="1">
      <c r="A1" s="19"/>
      <c r="B1" s="222" t="s">
        <v>303</v>
      </c>
      <c r="C1" s="222"/>
      <c r="D1" s="222"/>
      <c r="E1" s="222"/>
      <c r="F1" s="222"/>
      <c r="G1" s="222"/>
      <c r="H1" s="222"/>
      <c r="I1" s="222"/>
      <c r="J1" s="222"/>
      <c r="K1" s="222"/>
      <c r="L1" s="221"/>
      <c r="M1" s="221"/>
    </row>
    <row r="2" spans="1:13" ht="14.25" customHeight="1" thickBot="1">
      <c r="A2" s="27"/>
      <c r="B2" s="223" t="s">
        <v>220</v>
      </c>
      <c r="C2" s="224"/>
      <c r="D2" s="224"/>
      <c r="E2" s="224"/>
      <c r="F2" s="224"/>
      <c r="G2" s="224"/>
      <c r="H2" s="224"/>
      <c r="I2" s="224"/>
      <c r="J2" s="224"/>
      <c r="K2" s="224"/>
      <c r="L2" s="26"/>
    </row>
    <row r="3" spans="1:13" s="21" customFormat="1" ht="13.5" customHeight="1">
      <c r="A3" s="28"/>
      <c r="B3" s="127" t="s">
        <v>221</v>
      </c>
      <c r="C3" s="198" t="s">
        <v>229</v>
      </c>
      <c r="D3" s="199"/>
      <c r="E3" s="199"/>
      <c r="F3" s="198" t="s">
        <v>230</v>
      </c>
      <c r="G3" s="199"/>
      <c r="H3" s="200"/>
      <c r="I3" s="198" t="s">
        <v>231</v>
      </c>
      <c r="J3" s="199"/>
      <c r="K3" s="199"/>
    </row>
    <row r="4" spans="1:13" ht="14.1" customHeight="1">
      <c r="B4" s="204"/>
      <c r="C4" s="188" t="s">
        <v>222</v>
      </c>
      <c r="D4" s="225" t="s">
        <v>223</v>
      </c>
      <c r="E4" s="226" t="s">
        <v>224</v>
      </c>
      <c r="F4" s="188" t="s">
        <v>222</v>
      </c>
      <c r="G4" s="225" t="s">
        <v>223</v>
      </c>
      <c r="H4" s="226" t="s">
        <v>224</v>
      </c>
      <c r="I4" s="227" t="s">
        <v>222</v>
      </c>
      <c r="J4" s="225" t="s">
        <v>223</v>
      </c>
      <c r="K4" s="228" t="s">
        <v>224</v>
      </c>
      <c r="M4" s="20"/>
    </row>
    <row r="5" spans="1:13" ht="14.1" customHeight="1">
      <c r="B5" s="130"/>
      <c r="C5" s="229" t="s">
        <v>225</v>
      </c>
      <c r="D5" s="229" t="s">
        <v>225</v>
      </c>
      <c r="E5" s="229" t="s">
        <v>225</v>
      </c>
      <c r="F5" s="229" t="s">
        <v>225</v>
      </c>
      <c r="G5" s="229" t="s">
        <v>225</v>
      </c>
      <c r="H5" s="229" t="s">
        <v>225</v>
      </c>
      <c r="I5" s="229" t="s">
        <v>226</v>
      </c>
      <c r="J5" s="229" t="s">
        <v>227</v>
      </c>
      <c r="K5" s="229" t="s">
        <v>228</v>
      </c>
      <c r="M5" s="20"/>
    </row>
    <row r="6" spans="1:13" ht="15.75" customHeight="1">
      <c r="B6" s="216" t="s">
        <v>304</v>
      </c>
      <c r="C6" s="230">
        <v>225467</v>
      </c>
      <c r="D6" s="149">
        <v>58109</v>
      </c>
      <c r="E6" s="149">
        <v>304</v>
      </c>
      <c r="F6" s="149">
        <v>45</v>
      </c>
      <c r="G6" s="149">
        <v>6226</v>
      </c>
      <c r="H6" s="152" t="s">
        <v>247</v>
      </c>
      <c r="I6" s="149">
        <v>525202</v>
      </c>
      <c r="J6" s="149">
        <v>3366</v>
      </c>
      <c r="K6" s="149">
        <v>11</v>
      </c>
      <c r="M6" s="20"/>
    </row>
    <row r="7" spans="1:13" ht="15.75" customHeight="1">
      <c r="B7" s="218" t="s">
        <v>305</v>
      </c>
      <c r="C7" s="230">
        <v>218923</v>
      </c>
      <c r="D7" s="149">
        <v>60367</v>
      </c>
      <c r="E7" s="149">
        <v>239</v>
      </c>
      <c r="F7" s="149">
        <v>84</v>
      </c>
      <c r="G7" s="149">
        <v>6677</v>
      </c>
      <c r="H7" s="152" t="s">
        <v>247</v>
      </c>
      <c r="I7" s="149">
        <v>485050</v>
      </c>
      <c r="J7" s="149">
        <v>7053</v>
      </c>
      <c r="K7" s="149">
        <v>8</v>
      </c>
      <c r="M7" s="20"/>
    </row>
    <row r="8" spans="1:13" ht="15.75" customHeight="1" thickBot="1">
      <c r="B8" s="219" t="s">
        <v>306</v>
      </c>
      <c r="C8" s="231">
        <v>219718</v>
      </c>
      <c r="D8" s="161">
        <v>56454</v>
      </c>
      <c r="E8" s="161">
        <v>398</v>
      </c>
      <c r="F8" s="161">
        <v>51</v>
      </c>
      <c r="G8" s="161">
        <v>3064</v>
      </c>
      <c r="H8" s="232" t="s">
        <v>307</v>
      </c>
      <c r="I8" s="161">
        <v>410749</v>
      </c>
      <c r="J8" s="161">
        <v>7548</v>
      </c>
      <c r="K8" s="161">
        <v>4</v>
      </c>
      <c r="M8" s="20"/>
    </row>
    <row r="9" spans="1:13" ht="14.1" customHeight="1" thickBot="1">
      <c r="B9" s="233"/>
      <c r="C9" s="156"/>
      <c r="D9" s="139"/>
      <c r="E9" s="156"/>
      <c r="F9" s="156"/>
      <c r="G9" s="156"/>
      <c r="H9" s="156"/>
      <c r="I9" s="156"/>
      <c r="J9" s="234"/>
      <c r="K9" s="156"/>
      <c r="M9" s="20"/>
    </row>
    <row r="10" spans="1:13" ht="14.1" customHeight="1">
      <c r="B10" s="127" t="s">
        <v>221</v>
      </c>
      <c r="C10" s="235" t="s">
        <v>232</v>
      </c>
      <c r="D10" s="198" t="s">
        <v>233</v>
      </c>
      <c r="E10" s="199"/>
      <c r="F10" s="235" t="s">
        <v>237</v>
      </c>
      <c r="G10" s="142"/>
      <c r="H10" s="142"/>
      <c r="I10" s="142"/>
      <c r="J10" s="236"/>
      <c r="K10" s="237"/>
      <c r="M10" s="20"/>
    </row>
    <row r="11" spans="1:13" ht="14.1" customHeight="1">
      <c r="B11" s="204"/>
      <c r="C11" s="238"/>
      <c r="D11" s="225" t="s">
        <v>234</v>
      </c>
      <c r="E11" s="226" t="s">
        <v>235</v>
      </c>
      <c r="F11" s="238"/>
      <c r="G11" s="156"/>
      <c r="H11" s="156"/>
      <c r="I11" s="156"/>
      <c r="J11" s="234"/>
      <c r="K11" s="142"/>
      <c r="M11" s="20"/>
    </row>
    <row r="12" spans="1:13" ht="14.1" customHeight="1">
      <c r="B12" s="130"/>
      <c r="C12" s="239"/>
      <c r="D12" s="229" t="s">
        <v>226</v>
      </c>
      <c r="E12" s="229" t="s">
        <v>236</v>
      </c>
      <c r="F12" s="239"/>
      <c r="G12" s="153"/>
      <c r="H12" s="153"/>
      <c r="I12" s="153"/>
      <c r="J12" s="240"/>
      <c r="K12" s="153"/>
      <c r="M12" s="20"/>
    </row>
    <row r="13" spans="1:13" ht="14.1" customHeight="1">
      <c r="B13" s="216" t="s">
        <v>304</v>
      </c>
      <c r="C13" s="230">
        <v>53694</v>
      </c>
      <c r="D13" s="149">
        <v>42470</v>
      </c>
      <c r="E13" s="149">
        <v>77682</v>
      </c>
      <c r="F13" s="241">
        <v>447</v>
      </c>
      <c r="G13" s="139"/>
      <c r="H13" s="139"/>
      <c r="I13" s="139"/>
      <c r="J13" s="139"/>
      <c r="K13" s="139"/>
      <c r="M13" s="20"/>
    </row>
    <row r="14" spans="1:13">
      <c r="B14" s="218" t="s">
        <v>305</v>
      </c>
      <c r="C14" s="230">
        <v>53825</v>
      </c>
      <c r="D14" s="149">
        <v>40844</v>
      </c>
      <c r="E14" s="149">
        <v>72120</v>
      </c>
      <c r="F14" s="241">
        <v>358</v>
      </c>
      <c r="G14" s="1"/>
      <c r="H14" s="1"/>
      <c r="I14" s="1"/>
      <c r="J14" s="1"/>
      <c r="K14" s="1"/>
    </row>
    <row r="15" spans="1:13" ht="14.25" thickBot="1">
      <c r="B15" s="219" t="s">
        <v>306</v>
      </c>
      <c r="C15" s="231">
        <v>52024</v>
      </c>
      <c r="D15" s="161">
        <v>37007</v>
      </c>
      <c r="E15" s="161">
        <v>72391</v>
      </c>
      <c r="F15" s="242">
        <v>340</v>
      </c>
      <c r="G15" s="1"/>
      <c r="H15" s="1"/>
      <c r="I15" s="1"/>
      <c r="J15" s="1"/>
      <c r="K15" s="1"/>
    </row>
    <row r="16" spans="1:13">
      <c r="B16" s="55" t="s">
        <v>81</v>
      </c>
      <c r="C16" s="1"/>
      <c r="D16" s="1"/>
      <c r="E16" s="1"/>
      <c r="F16" s="1"/>
      <c r="G16" s="1"/>
      <c r="H16" s="1"/>
      <c r="I16" s="1"/>
      <c r="J16" s="1"/>
      <c r="K16" s="1"/>
    </row>
  </sheetData>
  <mergeCells count="10">
    <mergeCell ref="B2:K2"/>
    <mergeCell ref="B3:B5"/>
    <mergeCell ref="C3:E3"/>
    <mergeCell ref="B10:B12"/>
    <mergeCell ref="C10:C12"/>
    <mergeCell ref="F3:H3"/>
    <mergeCell ref="I3:K3"/>
    <mergeCell ref="D10:E10"/>
    <mergeCell ref="F10:F12"/>
    <mergeCell ref="B1:K1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7"/>
  <sheetViews>
    <sheetView showGridLines="0" zoomScaleNormal="100" zoomScaleSheetLayoutView="100" workbookViewId="0">
      <selection activeCell="B2" sqref="B2:G2"/>
    </sheetView>
  </sheetViews>
  <sheetFormatPr defaultRowHeight="13.5"/>
  <cols>
    <col min="1" max="1" width="14.125" style="26" bestFit="1" customWidth="1"/>
    <col min="2" max="2" width="26.625" style="20" customWidth="1"/>
    <col min="3" max="7" width="13.125" style="20" customWidth="1"/>
    <col min="8" max="8" width="9" style="20"/>
    <col min="9" max="9" width="9" style="26"/>
    <col min="10" max="16384" width="9" style="20"/>
  </cols>
  <sheetData>
    <row r="2" spans="1:9" ht="20.25" customHeight="1">
      <c r="A2" s="27"/>
      <c r="B2" s="125" t="s">
        <v>308</v>
      </c>
      <c r="C2" s="125"/>
      <c r="D2" s="125"/>
      <c r="E2" s="125"/>
      <c r="F2" s="125"/>
      <c r="G2" s="125"/>
    </row>
    <row r="3" spans="1:9" s="21" customFormat="1" ht="14.25" thickBot="1">
      <c r="A3" s="28"/>
      <c r="B3" s="172"/>
      <c r="C3" s="172"/>
      <c r="D3" s="172"/>
      <c r="E3" s="172"/>
      <c r="F3" s="172"/>
      <c r="G3" s="160" t="s">
        <v>309</v>
      </c>
    </row>
    <row r="4" spans="1:9">
      <c r="B4" s="148" t="s">
        <v>310</v>
      </c>
      <c r="C4" s="198" t="s">
        <v>311</v>
      </c>
      <c r="D4" s="199"/>
      <c r="E4" s="200"/>
      <c r="F4" s="243" t="s">
        <v>12</v>
      </c>
      <c r="G4" s="244" t="s">
        <v>13</v>
      </c>
      <c r="I4" s="20"/>
    </row>
    <row r="5" spans="1:9">
      <c r="B5" s="245" t="s">
        <v>312</v>
      </c>
      <c r="C5" s="246" t="s">
        <v>14</v>
      </c>
      <c r="D5" s="246" t="s">
        <v>10</v>
      </c>
      <c r="E5" s="247" t="s">
        <v>11</v>
      </c>
      <c r="F5" s="248"/>
      <c r="G5" s="239"/>
      <c r="I5" s="20"/>
    </row>
    <row r="6" spans="1:9" ht="15" customHeight="1">
      <c r="B6" s="249" t="s">
        <v>313</v>
      </c>
      <c r="C6" s="250">
        <v>229</v>
      </c>
      <c r="D6" s="234">
        <v>11</v>
      </c>
      <c r="E6" s="234">
        <v>218</v>
      </c>
      <c r="F6" s="251">
        <v>218</v>
      </c>
      <c r="G6" s="251">
        <v>11</v>
      </c>
      <c r="I6" s="20"/>
    </row>
    <row r="7" spans="1:9" ht="15" customHeight="1">
      <c r="B7" s="252" t="s">
        <v>314</v>
      </c>
      <c r="C7" s="253">
        <f>SUM(D7:E7)</f>
        <v>282</v>
      </c>
      <c r="D7" s="153">
        <f>SUM(D8:D15)</f>
        <v>11</v>
      </c>
      <c r="E7" s="153">
        <f>SUM(E8:E15)</f>
        <v>271</v>
      </c>
      <c r="F7" s="153">
        <f>SUM(F8:F15)</f>
        <v>259</v>
      </c>
      <c r="G7" s="153">
        <f>SUM(G8:G15)</f>
        <v>23</v>
      </c>
      <c r="I7" s="20"/>
    </row>
    <row r="8" spans="1:9" ht="15" customHeight="1">
      <c r="B8" s="254" t="s">
        <v>15</v>
      </c>
      <c r="C8" s="253">
        <f t="shared" ref="C8:C15" si="0">SUM(D8:E8)</f>
        <v>42</v>
      </c>
      <c r="D8" s="217">
        <v>10</v>
      </c>
      <c r="E8" s="156">
        <v>32</v>
      </c>
      <c r="F8" s="217">
        <v>41</v>
      </c>
      <c r="G8" s="217">
        <v>1</v>
      </c>
      <c r="I8" s="20"/>
    </row>
    <row r="9" spans="1:9" ht="15" customHeight="1">
      <c r="B9" s="254" t="s">
        <v>16</v>
      </c>
      <c r="C9" s="253">
        <f t="shared" si="0"/>
        <v>34</v>
      </c>
      <c r="D9" s="217" t="s">
        <v>195</v>
      </c>
      <c r="E9" s="156">
        <v>34</v>
      </c>
      <c r="F9" s="217">
        <v>33</v>
      </c>
      <c r="G9" s="217">
        <v>1</v>
      </c>
      <c r="I9" s="20"/>
    </row>
    <row r="10" spans="1:9" ht="15" customHeight="1">
      <c r="B10" s="254" t="s">
        <v>17</v>
      </c>
      <c r="C10" s="253">
        <f t="shared" si="0"/>
        <v>28</v>
      </c>
      <c r="D10" s="217">
        <v>1</v>
      </c>
      <c r="E10" s="156">
        <v>27</v>
      </c>
      <c r="F10" s="217">
        <v>26</v>
      </c>
      <c r="G10" s="217">
        <v>2</v>
      </c>
      <c r="I10" s="20"/>
    </row>
    <row r="11" spans="1:9" ht="15" customHeight="1">
      <c r="B11" s="254" t="s">
        <v>18</v>
      </c>
      <c r="C11" s="253">
        <f t="shared" si="0"/>
        <v>38</v>
      </c>
      <c r="D11" s="217" t="s">
        <v>195</v>
      </c>
      <c r="E11" s="156">
        <v>38</v>
      </c>
      <c r="F11" s="217">
        <v>23</v>
      </c>
      <c r="G11" s="217">
        <v>15</v>
      </c>
      <c r="I11" s="20"/>
    </row>
    <row r="12" spans="1:9" ht="15" customHeight="1">
      <c r="B12" s="254" t="s">
        <v>19</v>
      </c>
      <c r="C12" s="253">
        <f t="shared" si="0"/>
        <v>15</v>
      </c>
      <c r="D12" s="217" t="s">
        <v>315</v>
      </c>
      <c r="E12" s="156">
        <v>15</v>
      </c>
      <c r="F12" s="217">
        <v>13</v>
      </c>
      <c r="G12" s="217">
        <v>2</v>
      </c>
      <c r="I12" s="20"/>
    </row>
    <row r="13" spans="1:9" ht="15" customHeight="1">
      <c r="B13" s="254" t="s">
        <v>20</v>
      </c>
      <c r="C13" s="253">
        <f t="shared" si="0"/>
        <v>85</v>
      </c>
      <c r="D13" s="217" t="s">
        <v>315</v>
      </c>
      <c r="E13" s="156">
        <v>85</v>
      </c>
      <c r="F13" s="217">
        <v>85</v>
      </c>
      <c r="G13" s="217" t="s">
        <v>315</v>
      </c>
      <c r="I13" s="20"/>
    </row>
    <row r="14" spans="1:9" ht="15" customHeight="1">
      <c r="B14" s="254" t="s">
        <v>21</v>
      </c>
      <c r="C14" s="253">
        <f t="shared" si="0"/>
        <v>35</v>
      </c>
      <c r="D14" s="217" t="s">
        <v>195</v>
      </c>
      <c r="E14" s="153">
        <v>35</v>
      </c>
      <c r="F14" s="217">
        <v>33</v>
      </c>
      <c r="G14" s="217">
        <v>2</v>
      </c>
      <c r="I14" s="20"/>
    </row>
    <row r="15" spans="1:9" ht="15" customHeight="1" thickBot="1">
      <c r="B15" s="255" t="s">
        <v>316</v>
      </c>
      <c r="C15" s="256">
        <f t="shared" si="0"/>
        <v>5</v>
      </c>
      <c r="D15" s="220" t="s">
        <v>195</v>
      </c>
      <c r="E15" s="163">
        <v>5</v>
      </c>
      <c r="F15" s="220">
        <v>5</v>
      </c>
      <c r="G15" s="220" t="s">
        <v>195</v>
      </c>
      <c r="I15" s="20"/>
    </row>
    <row r="16" spans="1:9" ht="15.75" customHeight="1">
      <c r="B16" s="156" t="s">
        <v>81</v>
      </c>
      <c r="C16" s="153"/>
      <c r="D16" s="153"/>
      <c r="E16" s="156"/>
      <c r="F16" s="156"/>
      <c r="G16" s="156"/>
      <c r="I16" s="20"/>
    </row>
    <row r="17" spans="2:7" ht="8.1" customHeight="1">
      <c r="B17" s="1"/>
      <c r="C17" s="1"/>
      <c r="D17" s="1"/>
      <c r="E17" s="1"/>
      <c r="F17" s="1"/>
      <c r="G17" s="1"/>
    </row>
    <row r="18" spans="2:7" ht="8.1" customHeight="1">
      <c r="B18" s="1"/>
      <c r="C18" s="1"/>
      <c r="D18" s="1"/>
      <c r="E18" s="1"/>
      <c r="F18" s="1"/>
      <c r="G18" s="1"/>
    </row>
    <row r="19" spans="2:7" ht="8.1" customHeight="1"/>
    <row r="20" spans="2:7" ht="8.1" customHeight="1"/>
    <row r="21" spans="2:7" ht="8.1" customHeight="1"/>
    <row r="22" spans="2:7" ht="8.1" customHeight="1"/>
    <row r="23" spans="2:7" ht="8.1" customHeight="1"/>
    <row r="24" spans="2:7" ht="8.1" customHeight="1"/>
    <row r="25" spans="2:7" ht="8.1" customHeight="1"/>
    <row r="26" spans="2:7" ht="8.1" customHeight="1"/>
    <row r="27" spans="2:7" ht="8.1" customHeight="1"/>
    <row r="28" spans="2:7" ht="8.1" customHeight="1"/>
    <row r="29" spans="2:7" ht="8.1" customHeight="1"/>
    <row r="30" spans="2:7" ht="8.1" customHeight="1"/>
    <row r="31" spans="2:7" ht="8.1" customHeight="1"/>
    <row r="32" spans="2:7" ht="8.1" customHeight="1"/>
    <row r="33" ht="8.1" customHeight="1"/>
    <row r="34" ht="8.1" customHeight="1"/>
    <row r="35" ht="8.1" customHeight="1"/>
    <row r="36" ht="8.1" customHeight="1"/>
    <row r="37" ht="8.1" customHeight="1"/>
    <row r="38" ht="8.1" customHeight="1"/>
    <row r="39" ht="8.1" customHeight="1"/>
    <row r="40" ht="8.1" customHeight="1"/>
    <row r="41" ht="8.1" customHeight="1"/>
    <row r="42" ht="8.1" customHeight="1"/>
    <row r="43" ht="8.1" customHeight="1"/>
    <row r="44" ht="8.1" customHeight="1"/>
    <row r="45" ht="8.1" customHeight="1"/>
    <row r="46" ht="8.1" customHeight="1"/>
    <row r="47" ht="8.1" customHeight="1"/>
    <row r="48" ht="8.1" customHeight="1"/>
    <row r="49" ht="8.1" customHeight="1"/>
    <row r="50" ht="8.1" customHeight="1"/>
    <row r="51" ht="8.1" customHeight="1"/>
    <row r="52" ht="8.1" customHeight="1"/>
    <row r="53" ht="8.1" customHeight="1"/>
    <row r="54" ht="8.1" customHeight="1"/>
    <row r="55" ht="8.1" customHeight="1"/>
    <row r="56" ht="8.1" customHeight="1"/>
    <row r="57" ht="8.1" customHeight="1"/>
    <row r="58" ht="8.1" customHeight="1"/>
    <row r="59" ht="8.1" customHeight="1"/>
    <row r="60" ht="8.1" customHeight="1"/>
    <row r="61" ht="8.1" customHeight="1"/>
    <row r="62" ht="8.1" customHeight="1"/>
    <row r="63" ht="8.1" customHeight="1"/>
    <row r="64" ht="8.1" customHeight="1"/>
    <row r="65" ht="8.1" customHeight="1"/>
    <row r="66" ht="8.1" customHeight="1"/>
    <row r="67" ht="8.1" customHeight="1"/>
    <row r="68" ht="8.1" customHeight="1"/>
    <row r="69" ht="8.1" customHeight="1"/>
    <row r="70" ht="8.1" customHeight="1"/>
    <row r="71" ht="8.1" customHeight="1"/>
    <row r="72" ht="8.1" customHeight="1"/>
    <row r="73" ht="8.1" customHeight="1"/>
    <row r="74" ht="8.1" customHeight="1"/>
    <row r="75" ht="8.1" customHeight="1"/>
    <row r="76" ht="8.1" customHeight="1"/>
    <row r="77" ht="8.1" customHeight="1"/>
    <row r="78" ht="8.1" customHeight="1"/>
    <row r="79" ht="8.1" customHeight="1"/>
    <row r="80" ht="8.1" customHeight="1"/>
    <row r="81" ht="8.1" customHeight="1"/>
    <row r="82" ht="8.1" customHeight="1"/>
    <row r="83" ht="8.1" customHeight="1"/>
    <row r="84" ht="8.1" customHeight="1"/>
    <row r="85" ht="8.1" customHeight="1"/>
    <row r="86" ht="8.1" customHeight="1"/>
    <row r="87" ht="8.1" customHeight="1"/>
    <row r="88" ht="8.1" customHeight="1"/>
    <row r="89" ht="8.1" customHeight="1"/>
    <row r="90" ht="8.1" customHeight="1"/>
    <row r="91" ht="8.1" customHeight="1"/>
    <row r="92" ht="8.1" customHeight="1"/>
    <row r="93" ht="8.1" customHeight="1"/>
    <row r="94" ht="8.1" customHeight="1"/>
    <row r="95" ht="8.1" customHeight="1"/>
    <row r="96" ht="8.1" customHeight="1"/>
    <row r="97" ht="8.1" customHeight="1"/>
    <row r="98" ht="8.1" customHeight="1"/>
    <row r="99" ht="8.1" customHeight="1"/>
    <row r="100" ht="8.1" customHeight="1"/>
    <row r="101" ht="8.1" customHeight="1"/>
    <row r="102" ht="8.1" customHeight="1"/>
    <row r="103" ht="8.1" customHeight="1"/>
    <row r="104" ht="8.1" customHeight="1"/>
    <row r="105" ht="8.1" customHeight="1"/>
    <row r="106" ht="8.1" customHeight="1"/>
    <row r="107" ht="8.1" customHeight="1"/>
    <row r="108" ht="8.1" customHeight="1"/>
    <row r="109" ht="8.1" customHeight="1"/>
    <row r="110" ht="8.1" customHeight="1"/>
    <row r="111" ht="8.1" customHeight="1"/>
    <row r="112" ht="8.1" customHeight="1"/>
    <row r="113" ht="8.1" customHeight="1"/>
    <row r="114" ht="8.1" customHeight="1"/>
    <row r="115" ht="8.1" customHeight="1"/>
    <row r="116" ht="8.1" customHeight="1"/>
    <row r="117" ht="8.1" customHeight="1"/>
  </sheetData>
  <mergeCells count="4">
    <mergeCell ref="B2:G2"/>
    <mergeCell ref="G4:G5"/>
    <mergeCell ref="F4:F5"/>
    <mergeCell ref="C4:E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"/>
  <sheetViews>
    <sheetView showGridLines="0" zoomScaleNormal="100" zoomScaleSheetLayoutView="130" workbookViewId="0">
      <selection activeCell="B2" sqref="B2:K2"/>
    </sheetView>
  </sheetViews>
  <sheetFormatPr defaultRowHeight="13.5"/>
  <cols>
    <col min="1" max="1" width="14.125" style="26" bestFit="1" customWidth="1"/>
    <col min="2" max="2" width="10.625" style="20" customWidth="1"/>
    <col min="3" max="11" width="9.125" style="20" customWidth="1"/>
    <col min="12" max="12" width="9" style="20"/>
    <col min="13" max="13" width="9" style="26"/>
    <col min="14" max="16384" width="9" style="20"/>
  </cols>
  <sheetData>
    <row r="2" spans="1:13" ht="21" customHeight="1">
      <c r="A2" s="27"/>
      <c r="B2" s="125" t="s">
        <v>317</v>
      </c>
      <c r="C2" s="125"/>
      <c r="D2" s="125"/>
      <c r="E2" s="125"/>
      <c r="F2" s="125"/>
      <c r="G2" s="125"/>
      <c r="H2" s="125"/>
      <c r="I2" s="125"/>
      <c r="J2" s="125"/>
      <c r="K2" s="125"/>
      <c r="L2" s="26"/>
      <c r="M2" s="20"/>
    </row>
    <row r="3" spans="1:13" s="21" customFormat="1" ht="14.25" thickBot="1">
      <c r="A3" s="28"/>
      <c r="B3" s="172"/>
      <c r="C3" s="172"/>
      <c r="D3" s="172"/>
      <c r="E3" s="172"/>
      <c r="F3" s="172"/>
      <c r="G3" s="172"/>
      <c r="H3" s="172"/>
      <c r="I3" s="172"/>
      <c r="J3" s="172"/>
      <c r="K3" s="160" t="s">
        <v>318</v>
      </c>
      <c r="L3" s="28"/>
    </row>
    <row r="4" spans="1:13" s="30" customFormat="1" ht="36.75" customHeight="1">
      <c r="A4" s="29"/>
      <c r="B4" s="257" t="s">
        <v>9</v>
      </c>
      <c r="C4" s="258" t="s">
        <v>24</v>
      </c>
      <c r="D4" s="259" t="s">
        <v>93</v>
      </c>
      <c r="E4" s="259" t="s">
        <v>94</v>
      </c>
      <c r="F4" s="260" t="s">
        <v>95</v>
      </c>
      <c r="G4" s="258" t="s">
        <v>92</v>
      </c>
      <c r="H4" s="258" t="s">
        <v>96</v>
      </c>
      <c r="I4" s="258" t="s">
        <v>319</v>
      </c>
      <c r="J4" s="261" t="s">
        <v>320</v>
      </c>
      <c r="K4" s="258" t="s">
        <v>6</v>
      </c>
    </row>
    <row r="5" spans="1:13" ht="14.25" customHeight="1">
      <c r="B5" s="262" t="s">
        <v>321</v>
      </c>
      <c r="C5" s="153">
        <v>3583</v>
      </c>
      <c r="D5" s="153">
        <v>305</v>
      </c>
      <c r="E5" s="153">
        <v>124</v>
      </c>
      <c r="F5" s="153">
        <v>181</v>
      </c>
      <c r="G5" s="153">
        <v>143</v>
      </c>
      <c r="H5" s="153">
        <v>96</v>
      </c>
      <c r="I5" s="153">
        <v>392</v>
      </c>
      <c r="J5" s="153">
        <v>62</v>
      </c>
      <c r="K5" s="153">
        <v>2280</v>
      </c>
      <c r="M5" s="20"/>
    </row>
    <row r="6" spans="1:13" ht="14.25" thickBot="1">
      <c r="B6" s="263" t="s">
        <v>322</v>
      </c>
      <c r="C6" s="264">
        <v>3374</v>
      </c>
      <c r="D6" s="163">
        <v>357</v>
      </c>
      <c r="E6" s="163">
        <v>143</v>
      </c>
      <c r="F6" s="163">
        <v>234</v>
      </c>
      <c r="G6" s="163">
        <v>126</v>
      </c>
      <c r="H6" s="163">
        <v>97</v>
      </c>
      <c r="I6" s="163">
        <v>383</v>
      </c>
      <c r="J6" s="163">
        <v>213</v>
      </c>
      <c r="K6" s="163">
        <v>1821</v>
      </c>
      <c r="L6" s="31"/>
      <c r="M6" s="20"/>
    </row>
    <row r="7" spans="1:13" ht="16.5" customHeight="1">
      <c r="B7" s="156" t="s">
        <v>81</v>
      </c>
      <c r="C7" s="156"/>
      <c r="D7" s="156"/>
      <c r="E7" s="156"/>
      <c r="F7" s="156"/>
      <c r="G7" s="156"/>
      <c r="H7" s="156"/>
      <c r="I7" s="156"/>
      <c r="J7" s="156"/>
      <c r="K7" s="156"/>
      <c r="L7" s="26"/>
      <c r="M7" s="20"/>
    </row>
  </sheetData>
  <mergeCells count="1">
    <mergeCell ref="B2:K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1"/>
  <sheetViews>
    <sheetView showGridLines="0" zoomScaleNormal="100" zoomScaleSheetLayoutView="130" workbookViewId="0">
      <selection activeCell="B2" sqref="B2:K2"/>
    </sheetView>
  </sheetViews>
  <sheetFormatPr defaultRowHeight="13.5"/>
  <cols>
    <col min="1" max="1" width="14.125" style="26" bestFit="1" customWidth="1"/>
    <col min="2" max="2" width="10.625" style="20" customWidth="1"/>
    <col min="3" max="11" width="9.125" style="20" customWidth="1"/>
    <col min="12" max="12" width="9" style="20"/>
    <col min="13" max="13" width="9" style="26"/>
    <col min="14" max="16384" width="9" style="20"/>
  </cols>
  <sheetData>
    <row r="2" spans="1:13" ht="20.25" customHeight="1">
      <c r="A2" s="27"/>
      <c r="B2" s="265" t="s">
        <v>323</v>
      </c>
      <c r="C2" s="265"/>
      <c r="D2" s="265"/>
      <c r="E2" s="265"/>
      <c r="F2" s="265"/>
      <c r="G2" s="265"/>
      <c r="H2" s="265"/>
      <c r="I2" s="265"/>
      <c r="J2" s="265"/>
      <c r="K2" s="265"/>
      <c r="L2" s="26"/>
    </row>
    <row r="3" spans="1:13" s="21" customFormat="1" ht="14.25" thickBot="1">
      <c r="A3" s="28"/>
      <c r="B3" s="266"/>
      <c r="C3" s="266"/>
      <c r="D3" s="266"/>
      <c r="E3" s="266"/>
      <c r="F3" s="266"/>
      <c r="G3" s="266"/>
      <c r="H3" s="266"/>
      <c r="I3" s="266"/>
      <c r="J3" s="266"/>
      <c r="K3" s="267" t="s">
        <v>209</v>
      </c>
      <c r="L3" s="28"/>
    </row>
    <row r="4" spans="1:13" ht="14.25" customHeight="1">
      <c r="B4" s="268" t="s">
        <v>324</v>
      </c>
      <c r="C4" s="269" t="s">
        <v>22</v>
      </c>
      <c r="D4" s="270"/>
      <c r="E4" s="271"/>
      <c r="F4" s="269" t="s">
        <v>23</v>
      </c>
      <c r="G4" s="270"/>
      <c r="H4" s="270"/>
      <c r="I4" s="270"/>
      <c r="J4" s="271"/>
      <c r="K4" s="272" t="s">
        <v>99</v>
      </c>
      <c r="M4" s="20"/>
    </row>
    <row r="5" spans="1:13" ht="36.75" customHeight="1">
      <c r="B5" s="273"/>
      <c r="C5" s="274" t="s">
        <v>325</v>
      </c>
      <c r="D5" s="275" t="s">
        <v>29</v>
      </c>
      <c r="E5" s="275" t="s">
        <v>30</v>
      </c>
      <c r="F5" s="275" t="s">
        <v>24</v>
      </c>
      <c r="G5" s="275" t="s">
        <v>97</v>
      </c>
      <c r="H5" s="275" t="s">
        <v>98</v>
      </c>
      <c r="I5" s="275" t="s">
        <v>6</v>
      </c>
      <c r="J5" s="276" t="s">
        <v>326</v>
      </c>
      <c r="K5" s="277"/>
      <c r="M5" s="20"/>
    </row>
    <row r="6" spans="1:13" ht="14.25" customHeight="1">
      <c r="B6" s="278" t="s">
        <v>327</v>
      </c>
      <c r="C6" s="250">
        <v>657</v>
      </c>
      <c r="D6" s="279">
        <v>183</v>
      </c>
      <c r="E6" s="279">
        <v>474</v>
      </c>
      <c r="F6" s="279">
        <v>508</v>
      </c>
      <c r="G6" s="279">
        <v>372</v>
      </c>
      <c r="H6" s="280" t="s">
        <v>195</v>
      </c>
      <c r="I6" s="280">
        <v>6</v>
      </c>
      <c r="J6" s="279">
        <v>130</v>
      </c>
      <c r="K6" s="279">
        <v>149</v>
      </c>
      <c r="M6" s="20"/>
    </row>
    <row r="7" spans="1:13">
      <c r="B7" s="281" t="s">
        <v>328</v>
      </c>
      <c r="C7" s="282">
        <v>632</v>
      </c>
      <c r="D7" s="240">
        <v>149</v>
      </c>
      <c r="E7" s="240">
        <v>483</v>
      </c>
      <c r="F7" s="251">
        <v>452</v>
      </c>
      <c r="G7" s="251">
        <v>307</v>
      </c>
      <c r="H7" s="283">
        <v>2</v>
      </c>
      <c r="I7" s="284">
        <v>4</v>
      </c>
      <c r="J7" s="240">
        <v>139</v>
      </c>
      <c r="K7" s="251">
        <v>180</v>
      </c>
      <c r="M7" s="20"/>
    </row>
    <row r="8" spans="1:13">
      <c r="B8" s="281" t="s">
        <v>329</v>
      </c>
      <c r="C8" s="282">
        <v>621</v>
      </c>
      <c r="D8" s="251">
        <v>180</v>
      </c>
      <c r="E8" s="251">
        <v>441</v>
      </c>
      <c r="F8" s="251">
        <v>493</v>
      </c>
      <c r="G8" s="251">
        <v>319</v>
      </c>
      <c r="H8" s="284" t="s">
        <v>195</v>
      </c>
      <c r="I8" s="251">
        <v>7</v>
      </c>
      <c r="J8" s="240">
        <v>167</v>
      </c>
      <c r="K8" s="251">
        <v>128</v>
      </c>
      <c r="M8" s="20"/>
    </row>
    <row r="9" spans="1:13">
      <c r="B9" s="281" t="s">
        <v>330</v>
      </c>
      <c r="C9" s="282">
        <v>651</v>
      </c>
      <c r="D9" s="240">
        <v>128</v>
      </c>
      <c r="E9" s="240">
        <v>523</v>
      </c>
      <c r="F9" s="240">
        <v>473</v>
      </c>
      <c r="G9" s="240">
        <v>334</v>
      </c>
      <c r="H9" s="283" t="s">
        <v>195</v>
      </c>
      <c r="I9" s="283">
        <v>9</v>
      </c>
      <c r="J9" s="240">
        <v>130</v>
      </c>
      <c r="K9" s="240">
        <v>178</v>
      </c>
      <c r="M9" s="20"/>
    </row>
    <row r="10" spans="1:13" ht="14.25" thickBot="1">
      <c r="B10" s="285" t="s">
        <v>322</v>
      </c>
      <c r="C10" s="286">
        <v>725</v>
      </c>
      <c r="D10" s="266">
        <v>178</v>
      </c>
      <c r="E10" s="266">
        <v>547</v>
      </c>
      <c r="F10" s="266">
        <v>562</v>
      </c>
      <c r="G10" s="266">
        <v>355</v>
      </c>
      <c r="H10" s="267" t="s">
        <v>195</v>
      </c>
      <c r="I10" s="267">
        <v>14</v>
      </c>
      <c r="J10" s="266">
        <v>193</v>
      </c>
      <c r="K10" s="266">
        <v>163</v>
      </c>
      <c r="M10" s="20"/>
    </row>
    <row r="11" spans="1:13" ht="16.5" customHeight="1">
      <c r="B11" s="240" t="s">
        <v>2</v>
      </c>
      <c r="C11" s="240"/>
      <c r="D11" s="240"/>
      <c r="E11" s="234"/>
      <c r="F11" s="234"/>
      <c r="G11" s="234"/>
      <c r="H11" s="234"/>
      <c r="I11" s="234"/>
      <c r="J11" s="240"/>
      <c r="K11" s="240"/>
      <c r="L11" s="26"/>
      <c r="M11" s="20"/>
    </row>
  </sheetData>
  <mergeCells count="5">
    <mergeCell ref="B2:K2"/>
    <mergeCell ref="B4:B5"/>
    <mergeCell ref="K4:K5"/>
    <mergeCell ref="F4:J4"/>
    <mergeCell ref="C4:E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3"/>
  <sheetViews>
    <sheetView showGridLines="0" zoomScaleNormal="100" zoomScaleSheetLayoutView="130" workbookViewId="0">
      <selection activeCell="B2" sqref="B2:L2"/>
    </sheetView>
  </sheetViews>
  <sheetFormatPr defaultRowHeight="13.5"/>
  <cols>
    <col min="1" max="1" width="14.125" style="20" bestFit="1" customWidth="1"/>
    <col min="2" max="2" width="4.375" style="20" customWidth="1"/>
    <col min="3" max="3" width="6.875" style="20" customWidth="1"/>
    <col min="4" max="10" width="8.625" style="20" customWidth="1"/>
    <col min="11" max="11" width="11.125" style="20" customWidth="1"/>
    <col min="12" max="12" width="9.125" style="20" customWidth="1"/>
    <col min="13" max="13" width="9" style="26"/>
    <col min="14" max="16384" width="9" style="20"/>
  </cols>
  <sheetData>
    <row r="2" spans="1:13" ht="21" customHeight="1">
      <c r="A2" s="19"/>
      <c r="B2" s="125" t="s">
        <v>331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20"/>
    </row>
    <row r="3" spans="1:13" s="21" customFormat="1" ht="15" customHeight="1" thickBot="1">
      <c r="B3" s="172"/>
      <c r="C3" s="172"/>
      <c r="D3" s="172"/>
      <c r="E3" s="172"/>
      <c r="F3" s="172"/>
      <c r="G3" s="172"/>
      <c r="H3" s="172"/>
      <c r="I3" s="172"/>
      <c r="J3" s="266"/>
      <c r="K3" s="266"/>
      <c r="L3" s="160" t="s">
        <v>209</v>
      </c>
    </row>
    <row r="4" spans="1:13" s="21" customFormat="1" ht="15" customHeight="1">
      <c r="B4" s="127" t="s">
        <v>324</v>
      </c>
      <c r="C4" s="128"/>
      <c r="D4" s="287" t="s">
        <v>332</v>
      </c>
      <c r="E4" s="288"/>
      <c r="F4" s="289"/>
      <c r="G4" s="129" t="s">
        <v>333</v>
      </c>
      <c r="H4" s="127"/>
      <c r="I4" s="127"/>
      <c r="J4" s="127"/>
      <c r="K4" s="128"/>
      <c r="L4" s="290" t="s">
        <v>210</v>
      </c>
    </row>
    <row r="5" spans="1:13" s="21" customFormat="1" ht="31.5" customHeight="1">
      <c r="B5" s="130"/>
      <c r="C5" s="131"/>
      <c r="D5" s="170" t="s">
        <v>24</v>
      </c>
      <c r="E5" s="170" t="s">
        <v>29</v>
      </c>
      <c r="F5" s="170" t="s">
        <v>30</v>
      </c>
      <c r="G5" s="168" t="s">
        <v>24</v>
      </c>
      <c r="H5" s="168" t="s">
        <v>97</v>
      </c>
      <c r="I5" s="168" t="s">
        <v>98</v>
      </c>
      <c r="J5" s="291" t="s">
        <v>6</v>
      </c>
      <c r="K5" s="292" t="s">
        <v>193</v>
      </c>
      <c r="L5" s="293"/>
    </row>
    <row r="6" spans="1:13" ht="15" customHeight="1">
      <c r="B6" s="294" t="s">
        <v>334</v>
      </c>
      <c r="C6" s="295"/>
      <c r="D6" s="141">
        <v>2527</v>
      </c>
      <c r="E6" s="141">
        <v>74</v>
      </c>
      <c r="F6" s="141">
        <v>2453</v>
      </c>
      <c r="G6" s="141">
        <v>2505</v>
      </c>
      <c r="H6" s="141">
        <v>2495</v>
      </c>
      <c r="I6" s="283" t="s">
        <v>195</v>
      </c>
      <c r="J6" s="296">
        <v>1</v>
      </c>
      <c r="K6" s="141">
        <v>9</v>
      </c>
      <c r="L6" s="139">
        <v>22</v>
      </c>
      <c r="M6" s="20"/>
    </row>
    <row r="7" spans="1:13" ht="15" customHeight="1">
      <c r="B7" s="297" t="s">
        <v>335</v>
      </c>
      <c r="C7" s="298"/>
      <c r="D7" s="141">
        <v>2292</v>
      </c>
      <c r="E7" s="141">
        <v>22</v>
      </c>
      <c r="F7" s="141">
        <v>2270</v>
      </c>
      <c r="G7" s="141">
        <v>2266</v>
      </c>
      <c r="H7" s="141">
        <v>2259</v>
      </c>
      <c r="I7" s="283" t="s">
        <v>195</v>
      </c>
      <c r="J7" s="296">
        <v>3</v>
      </c>
      <c r="K7" s="141">
        <v>4</v>
      </c>
      <c r="L7" s="139">
        <v>26</v>
      </c>
      <c r="M7" s="20"/>
    </row>
    <row r="8" spans="1:13" ht="15" customHeight="1">
      <c r="B8" s="297" t="s">
        <v>241</v>
      </c>
      <c r="C8" s="298"/>
      <c r="D8" s="141">
        <v>1953</v>
      </c>
      <c r="E8" s="141">
        <v>26</v>
      </c>
      <c r="F8" s="141">
        <v>1927</v>
      </c>
      <c r="G8" s="141">
        <v>1871</v>
      </c>
      <c r="H8" s="141">
        <v>1856</v>
      </c>
      <c r="I8" s="283" t="s">
        <v>195</v>
      </c>
      <c r="J8" s="296">
        <v>4</v>
      </c>
      <c r="K8" s="139">
        <v>11</v>
      </c>
      <c r="L8" s="139">
        <v>82</v>
      </c>
      <c r="M8" s="20"/>
    </row>
    <row r="9" spans="1:13" ht="15" customHeight="1">
      <c r="B9" s="297" t="s">
        <v>246</v>
      </c>
      <c r="C9" s="298"/>
      <c r="D9" s="141">
        <v>1997</v>
      </c>
      <c r="E9" s="141">
        <v>82</v>
      </c>
      <c r="F9" s="141">
        <v>1915</v>
      </c>
      <c r="G9" s="141">
        <v>1937</v>
      </c>
      <c r="H9" s="141">
        <v>1929</v>
      </c>
      <c r="I9" s="283" t="s">
        <v>195</v>
      </c>
      <c r="J9" s="283">
        <v>3</v>
      </c>
      <c r="K9" s="141">
        <v>5</v>
      </c>
      <c r="L9" s="141">
        <v>60</v>
      </c>
      <c r="M9" s="20"/>
    </row>
    <row r="10" spans="1:13" ht="15" customHeight="1">
      <c r="B10" s="297" t="s">
        <v>300</v>
      </c>
      <c r="C10" s="298"/>
      <c r="D10" s="141">
        <v>1975</v>
      </c>
      <c r="E10" s="141">
        <v>60</v>
      </c>
      <c r="F10" s="141">
        <f t="shared" ref="F10" si="0">SUM(F11:F12)</f>
        <v>1915</v>
      </c>
      <c r="G10" s="141">
        <v>1936</v>
      </c>
      <c r="H10" s="141">
        <v>1920</v>
      </c>
      <c r="I10" s="283" t="s">
        <v>195</v>
      </c>
      <c r="J10" s="141">
        <v>2</v>
      </c>
      <c r="K10" s="141">
        <v>14</v>
      </c>
      <c r="L10" s="141">
        <v>39</v>
      </c>
      <c r="M10" s="20"/>
    </row>
    <row r="11" spans="1:13" ht="15" customHeight="1">
      <c r="B11" s="299" t="s">
        <v>100</v>
      </c>
      <c r="C11" s="226" t="s">
        <v>336</v>
      </c>
      <c r="D11" s="147">
        <v>77</v>
      </c>
      <c r="E11" s="153">
        <v>18</v>
      </c>
      <c r="F11" s="153">
        <v>59</v>
      </c>
      <c r="G11" s="153">
        <v>66</v>
      </c>
      <c r="H11" s="153">
        <v>50</v>
      </c>
      <c r="I11" s="283" t="s">
        <v>195</v>
      </c>
      <c r="J11" s="217">
        <v>2</v>
      </c>
      <c r="K11" s="153">
        <v>14</v>
      </c>
      <c r="L11" s="153">
        <v>11</v>
      </c>
      <c r="M11" s="20"/>
    </row>
    <row r="12" spans="1:13" ht="15" customHeight="1" thickBot="1">
      <c r="B12" s="300"/>
      <c r="C12" s="301" t="s">
        <v>337</v>
      </c>
      <c r="D12" s="159">
        <v>1898</v>
      </c>
      <c r="E12" s="163">
        <v>42</v>
      </c>
      <c r="F12" s="163">
        <v>1856</v>
      </c>
      <c r="G12" s="163">
        <v>1870</v>
      </c>
      <c r="H12" s="163">
        <v>1870</v>
      </c>
      <c r="I12" s="267" t="s">
        <v>195</v>
      </c>
      <c r="J12" s="267" t="s">
        <v>315</v>
      </c>
      <c r="K12" s="267" t="s">
        <v>315</v>
      </c>
      <c r="L12" s="220">
        <v>28</v>
      </c>
      <c r="M12" s="20"/>
    </row>
    <row r="13" spans="1:13" ht="16.5" customHeight="1">
      <c r="B13" s="156" t="s">
        <v>2</v>
      </c>
      <c r="C13" s="302"/>
      <c r="D13" s="302"/>
      <c r="E13" s="303"/>
      <c r="F13" s="303"/>
      <c r="G13" s="303"/>
      <c r="H13" s="302"/>
      <c r="I13" s="302"/>
      <c r="J13" s="302"/>
      <c r="K13" s="303"/>
      <c r="L13" s="2"/>
      <c r="M13" s="20"/>
    </row>
  </sheetData>
  <mergeCells count="11">
    <mergeCell ref="B2:L2"/>
    <mergeCell ref="B7:C7"/>
    <mergeCell ref="B6:C6"/>
    <mergeCell ref="B4:C5"/>
    <mergeCell ref="G4:K4"/>
    <mergeCell ref="D4:F4"/>
    <mergeCell ref="B11:B12"/>
    <mergeCell ref="B10:C10"/>
    <mergeCell ref="B9:C9"/>
    <mergeCell ref="B8:C8"/>
    <mergeCell ref="L4:L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21</vt:i4>
      </vt:variant>
    </vt:vector>
  </HeadingPairs>
  <TitlesOfParts>
    <vt:vector size="43" baseType="lpstr">
      <vt:lpstr>統計表一覧</vt:lpstr>
      <vt:lpstr>227</vt:lpstr>
      <vt:lpstr>228</vt:lpstr>
      <vt:lpstr>229(1)</vt:lpstr>
      <vt:lpstr>229(2)</vt:lpstr>
      <vt:lpstr>230</vt:lpstr>
      <vt:lpstr>231</vt:lpstr>
      <vt:lpstr>232</vt:lpstr>
      <vt:lpstr>233</vt:lpstr>
      <vt:lpstr>234</vt:lpstr>
      <vt:lpstr>235(1)(2)(3)</vt:lpstr>
      <vt:lpstr>235(4)</vt:lpstr>
      <vt:lpstr>236(1)</vt:lpstr>
      <vt:lpstr>236 (2)</vt:lpstr>
      <vt:lpstr>236 (3)</vt:lpstr>
      <vt:lpstr>236 (4)</vt:lpstr>
      <vt:lpstr>237</vt:lpstr>
      <vt:lpstr>238(1)</vt:lpstr>
      <vt:lpstr>238(2)</vt:lpstr>
      <vt:lpstr>238(3)</vt:lpstr>
      <vt:lpstr>238(4)</vt:lpstr>
      <vt:lpstr>238(5)</vt:lpstr>
      <vt:lpstr>'227'!Print_Area</vt:lpstr>
      <vt:lpstr>'228'!Print_Area</vt:lpstr>
      <vt:lpstr>'229(1)'!Print_Area</vt:lpstr>
      <vt:lpstr>'229(2)'!Print_Area</vt:lpstr>
      <vt:lpstr>'230'!Print_Area</vt:lpstr>
      <vt:lpstr>'231'!Print_Area</vt:lpstr>
      <vt:lpstr>'232'!Print_Area</vt:lpstr>
      <vt:lpstr>'233'!Print_Area</vt:lpstr>
      <vt:lpstr>'234'!Print_Area</vt:lpstr>
      <vt:lpstr>'235(1)(2)(3)'!Print_Area</vt:lpstr>
      <vt:lpstr>'235(4)'!Print_Area</vt:lpstr>
      <vt:lpstr>'236 (2)'!Print_Area</vt:lpstr>
      <vt:lpstr>'236 (3)'!Print_Area</vt:lpstr>
      <vt:lpstr>'236 (4)'!Print_Area</vt:lpstr>
      <vt:lpstr>'236(1)'!Print_Area</vt:lpstr>
      <vt:lpstr>'237'!Print_Area</vt:lpstr>
      <vt:lpstr>'238(1)'!Print_Area</vt:lpstr>
      <vt:lpstr>'238(2)'!Print_Area</vt:lpstr>
      <vt:lpstr>'238(3)'!Print_Area</vt:lpstr>
      <vt:lpstr>'238(4)'!Print_Area</vt:lpstr>
      <vt:lpstr>'238(5)'!Print_Area</vt:lpstr>
    </vt:vector>
  </TitlesOfParts>
  <Company>統計調査課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21500SV001</dc:creator>
  <cp:lastModifiedBy>Administrator</cp:lastModifiedBy>
  <cp:lastPrinted>2017-03-23T02:39:47Z</cp:lastPrinted>
  <dcterms:created xsi:type="dcterms:W3CDTF">2003-12-24T04:47:27Z</dcterms:created>
  <dcterms:modified xsi:type="dcterms:W3CDTF">2018-05-01T23:29:04Z</dcterms:modified>
</cp:coreProperties>
</file>