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２　財政に関する調\"/>
    </mc:Choice>
  </mc:AlternateContent>
  <bookViews>
    <workbookView xWindow="3840" yWindow="60" windowWidth="9555" windowHeight="8700"/>
  </bookViews>
  <sheets>
    <sheet name="P22 " sheetId="5" r:id="rId1"/>
  </sheets>
  <calcPr calcId="152511"/>
</workbook>
</file>

<file path=xl/calcChain.xml><?xml version="1.0" encoding="utf-8"?>
<calcChain xmlns="http://schemas.openxmlformats.org/spreadsheetml/2006/main">
  <c r="G4" i="5" l="1"/>
  <c r="E4" i="5"/>
</calcChain>
</file>

<file path=xl/sharedStrings.xml><?xml version="1.0" encoding="utf-8"?>
<sst xmlns="http://schemas.openxmlformats.org/spreadsheetml/2006/main" count="52" uniqueCount="39">
  <si>
    <t>　　　　　　　区　分</t>
  </si>
  <si>
    <t>　税　目</t>
  </si>
  <si>
    <t>航空機燃料譲与税</t>
  </si>
  <si>
    <t>交通安全対策特別交付金</t>
  </si>
  <si>
    <t>５　標準税収入額と県税収入額の累年比較</t>
    <rPh sb="4" eb="5">
      <t>ゼイ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</si>
  <si>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</si>
  <si>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</si>
  <si>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県民税</t>
    <rPh sb="1" eb="2">
      <t>ミン</t>
    </rPh>
    <rPh sb="2" eb="3">
      <t>ゼイ</t>
    </rPh>
    <phoneticPr fontId="1"/>
  </si>
  <si>
    <t>事業税</t>
    <rPh sb="0" eb="3">
      <t>ジギョウゼイ</t>
    </rPh>
    <phoneticPr fontId="1"/>
  </si>
  <si>
    <t>地方消費税</t>
    <rPh sb="0" eb="2">
      <t>チホウ</t>
    </rPh>
    <rPh sb="2" eb="5">
      <t>ショウヒゼイ</t>
    </rPh>
    <phoneticPr fontId="1"/>
  </si>
  <si>
    <t>る県税収入額の割合</t>
    <rPh sb="1" eb="3">
      <t>ケンゼイ</t>
    </rPh>
    <phoneticPr fontId="1"/>
  </si>
  <si>
    <t>標準税収入額に対す</t>
    <rPh sb="0" eb="2">
      <t>ヒョウジュン</t>
    </rPh>
    <rPh sb="2" eb="4">
      <t>ゼイシュウ</t>
    </rPh>
    <rPh sb="4" eb="5">
      <t>ニュウ</t>
    </rPh>
    <rPh sb="5" eb="6">
      <t>ガク</t>
    </rPh>
    <rPh sb="7" eb="8">
      <t>タイ</t>
    </rPh>
    <phoneticPr fontId="1"/>
  </si>
  <si>
    <t>不動産取得税</t>
    <phoneticPr fontId="1"/>
  </si>
  <si>
    <t>県たばこ税</t>
    <phoneticPr fontId="1"/>
  </si>
  <si>
    <t>ゴルフ場利用税</t>
    <phoneticPr fontId="1"/>
  </si>
  <si>
    <t>石油ガス譲与税</t>
    <phoneticPr fontId="1"/>
  </si>
  <si>
    <t>個人</t>
    <phoneticPr fontId="1"/>
  </si>
  <si>
    <t>法人</t>
    <phoneticPr fontId="1"/>
  </si>
  <si>
    <t>利子割</t>
    <phoneticPr fontId="1"/>
  </si>
  <si>
    <t>小　　計</t>
    <rPh sb="0" eb="1">
      <t>ショウ</t>
    </rPh>
    <rPh sb="3" eb="4">
      <t>ケイ</t>
    </rPh>
    <phoneticPr fontId="1"/>
  </si>
  <si>
    <t>（単位：千円）</t>
    <phoneticPr fontId="1"/>
  </si>
  <si>
    <t>標　準　税</t>
    <phoneticPr fontId="1"/>
  </si>
  <si>
    <t>収　入　額</t>
    <phoneticPr fontId="1"/>
  </si>
  <si>
    <t>県　　  税</t>
    <rPh sb="0" eb="1">
      <t>ケン</t>
    </rPh>
    <rPh sb="5" eb="6">
      <t>ゼイ</t>
    </rPh>
    <phoneticPr fontId="1"/>
  </si>
  <si>
    <t>　　　　法人県民税は，超過課税分を除いた額</t>
    <phoneticPr fontId="1"/>
  </si>
  <si>
    <t>　　　　地方消費税は，清算金収入額を加算し，清算金支出額及び市町村交付金を除いた額</t>
    <phoneticPr fontId="1"/>
  </si>
  <si>
    <t>地方道路譲与税</t>
    <rPh sb="0" eb="2">
      <t>チホウ</t>
    </rPh>
    <rPh sb="2" eb="4">
      <t>ドウロ</t>
    </rPh>
    <rPh sb="4" eb="7">
      <t>ジョウヨゼイ</t>
    </rPh>
    <phoneticPr fontId="1"/>
  </si>
  <si>
    <t>地方揮発油譲与税</t>
    <rPh sb="0" eb="2">
      <t>チホウ</t>
    </rPh>
    <rPh sb="2" eb="5">
      <t>キハツユ</t>
    </rPh>
    <rPh sb="5" eb="8">
      <t>ジョウヨゼイ</t>
    </rPh>
    <phoneticPr fontId="1"/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</si>
  <si>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1"/>
  </si>
  <si>
    <t>（注）県税収入額のうち</t>
    <rPh sb="5" eb="7">
      <t>シュウニュウ</t>
    </rPh>
    <rPh sb="7" eb="8">
      <t>ガク</t>
    </rPh>
    <phoneticPr fontId="1"/>
  </si>
  <si>
    <t>　　　　個人県民税，利子割県民税，ゴルフ場利用税，自動車取得税は，市町村交付金を除いた額</t>
    <rPh sb="4" eb="6">
      <t>コジン</t>
    </rPh>
    <rPh sb="6" eb="9">
      <t>ケンミンゼイ</t>
    </rPh>
    <rPh sb="25" eb="28">
      <t>ジドウシャ</t>
    </rPh>
    <rPh sb="28" eb="31">
      <t>シュトクゼイ</t>
    </rPh>
    <phoneticPr fontId="1"/>
  </si>
  <si>
    <t>鉱区税</t>
    <rPh sb="0" eb="2">
      <t>コウク</t>
    </rPh>
    <rPh sb="2" eb="3">
      <t>ゼイ</t>
    </rPh>
    <phoneticPr fontId="1"/>
  </si>
  <si>
    <t>自動車取得税</t>
    <rPh sb="3" eb="5">
      <t>シュトク</t>
    </rPh>
    <phoneticPr fontId="1"/>
  </si>
  <si>
    <t>軽油引取税</t>
    <rPh sb="0" eb="5">
      <t>ケイユヒキトリゼイ</t>
    </rPh>
    <phoneticPr fontId="1"/>
  </si>
  <si>
    <t>自動車税</t>
    <rPh sb="0" eb="3">
      <t>ジドウシャ</t>
    </rPh>
    <rPh sb="3" eb="4">
      <t>ゼイ</t>
    </rPh>
    <phoneticPr fontId="1"/>
  </si>
  <si>
    <t>譲渡割（従来分）</t>
    <rPh sb="4" eb="6">
      <t>ジュウライ</t>
    </rPh>
    <rPh sb="6" eb="7">
      <t>ブン</t>
    </rPh>
    <phoneticPr fontId="1"/>
  </si>
  <si>
    <t>貨物割（従来分）</t>
    <rPh sb="4" eb="6">
      <t>ジュウライ</t>
    </rPh>
    <rPh sb="6" eb="7">
      <t>ブン</t>
    </rPh>
    <phoneticPr fontId="1"/>
  </si>
  <si>
    <t>譲渡割（引上分）</t>
    <rPh sb="4" eb="6">
      <t>ヒキア</t>
    </rPh>
    <rPh sb="6" eb="7">
      <t>ブン</t>
    </rPh>
    <phoneticPr fontId="1"/>
  </si>
  <si>
    <t>貨物割（引上分）</t>
    <rPh sb="4" eb="6">
      <t>ヒキア</t>
    </rPh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</si>
</sst>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"/>
    <numFmt numFmtId="177" formatCode="0.0%"/>
    <numFmt numFmtId="178" formatCode="&quot;平　成　&quot;##&quot;　年　度&quot;"/>
  </numFmts>
  <fonts count="4">
    <font>
      <sz val="9.5500000000000007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Fill="1" applyBorder="1" applyAlignment="1">
      <alignment horizontal="distributed" justifyLastLine="1"/>
    </xf>
    <xf numFmtId="177" fontId="0" fillId="0" borderId="15" xfId="0" quotePrefix="1" applyNumberFormat="1" applyFill="1" applyBorder="1" applyAlignment="1" applyProtection="1">
      <alignment horizontal="center" vertical="center"/>
    </xf>
    <xf numFmtId="177" fontId="0" fillId="0" borderId="16" xfId="0" quotePrefix="1" applyNumberFormat="1" applyFill="1" applyBorder="1" applyAlignment="1" applyProtection="1">
      <alignment horizontal="center" vertical="center"/>
    </xf>
    <xf numFmtId="177" fontId="0" fillId="0" borderId="17" xfId="0" quotePrefix="1" applyNumberFormat="1" applyFill="1" applyBorder="1" applyAlignment="1" applyProtection="1">
      <alignment horizontal="center" vertical="center"/>
    </xf>
    <xf numFmtId="177" fontId="0" fillId="0" borderId="18" xfId="0" quotePrefix="1" applyNumberForma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distributed" justifyLastLine="1"/>
    </xf>
    <xf numFmtId="0" fontId="0" fillId="0" borderId="5" xfId="0" applyFill="1" applyBorder="1" applyAlignment="1">
      <alignment horizontal="distributed" justifyLastLine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78" fontId="0" fillId="0" borderId="2" xfId="0" applyNumberFormat="1" applyFill="1" applyBorder="1" applyAlignment="1">
      <alignment horizontal="center" shrinkToFit="1"/>
    </xf>
    <xf numFmtId="178" fontId="0" fillId="0" borderId="7" xfId="0" applyNumberFormat="1" applyFill="1" applyBorder="1" applyAlignment="1">
      <alignment horizontal="center" shrinkToFi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0" xfId="0" applyFill="1" applyBorder="1"/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distributed" justifyLastLine="1"/>
    </xf>
    <xf numFmtId="176" fontId="0" fillId="0" borderId="3" xfId="0" applyNumberFormat="1" applyFill="1" applyBorder="1" applyProtection="1">
      <protection locked="0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176" fontId="0" fillId="0" borderId="3" xfId="0" applyNumberFormat="1" applyFill="1" applyBorder="1"/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distributed" justifyLastLine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95325"/>
          <a:ext cx="187642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zoomScaleSheetLayoutView="100" workbookViewId="0"/>
  </sheetViews>
  <sheetFormatPr defaultColWidth="10.5703125" defaultRowHeight="15.2" customHeight="1"/>
  <cols>
    <col min="1" max="1" width="4" style="8" customWidth="1"/>
    <col min="2" max="2" width="24.28515625" style="8" customWidth="1"/>
    <col min="3" max="8" width="12.5703125" style="8" customWidth="1"/>
    <col min="9" max="9" width="2.42578125" style="8" customWidth="1"/>
    <col min="10" max="16384" width="10.5703125" style="8"/>
  </cols>
  <sheetData>
    <row r="1" spans="1:9" ht="18.600000000000001" customHeight="1">
      <c r="A1" s="8" t="s">
        <v>4</v>
      </c>
    </row>
    <row r="2" spans="1:9" ht="18.600000000000001" customHeight="1"/>
    <row r="3" spans="1:9" ht="18.600000000000001" customHeight="1">
      <c r="H3" s="9" t="s">
        <v>20</v>
      </c>
    </row>
    <row r="4" spans="1:9" ht="18.600000000000001" customHeight="1">
      <c r="A4" s="10" t="s">
        <v>0</v>
      </c>
      <c r="B4" s="11"/>
      <c r="C4" s="12">
        <v>27</v>
      </c>
      <c r="D4" s="13"/>
      <c r="E4" s="12">
        <f>C4+1</f>
        <v>28</v>
      </c>
      <c r="F4" s="13"/>
      <c r="G4" s="12">
        <f>C4+2</f>
        <v>29</v>
      </c>
      <c r="H4" s="13"/>
      <c r="I4" s="14"/>
    </row>
    <row r="5" spans="1:9" ht="18.600000000000001" customHeight="1">
      <c r="A5" s="15"/>
      <c r="B5" s="16"/>
      <c r="C5" s="17" t="s">
        <v>21</v>
      </c>
      <c r="D5" s="18" t="s">
        <v>23</v>
      </c>
      <c r="E5" s="17" t="s">
        <v>21</v>
      </c>
      <c r="F5" s="18" t="s">
        <v>23</v>
      </c>
      <c r="G5" s="17" t="s">
        <v>21</v>
      </c>
      <c r="H5" s="18" t="s">
        <v>23</v>
      </c>
      <c r="I5" s="19"/>
    </row>
    <row r="6" spans="1:9" ht="18.600000000000001" customHeight="1">
      <c r="A6" s="20" t="s">
        <v>1</v>
      </c>
      <c r="B6" s="21"/>
      <c r="C6" s="22" t="s">
        <v>22</v>
      </c>
      <c r="D6" s="23" t="s">
        <v>22</v>
      </c>
      <c r="E6" s="22" t="s">
        <v>22</v>
      </c>
      <c r="F6" s="23" t="s">
        <v>22</v>
      </c>
      <c r="G6" s="22" t="s">
        <v>22</v>
      </c>
      <c r="H6" s="23" t="s">
        <v>22</v>
      </c>
      <c r="I6" s="19"/>
    </row>
    <row r="7" spans="1:9" ht="18.75" customHeight="1">
      <c r="A7" s="24" t="s">
        <v>7</v>
      </c>
      <c r="B7" s="25" t="s">
        <v>16</v>
      </c>
      <c r="C7" s="26">
        <v>22191218</v>
      </c>
      <c r="D7" s="26">
        <v>22552891</v>
      </c>
      <c r="E7" s="26">
        <v>22960374</v>
      </c>
      <c r="F7" s="26">
        <v>22431800</v>
      </c>
      <c r="G7" s="26">
        <v>22935708</v>
      </c>
      <c r="H7" s="26">
        <v>23029912</v>
      </c>
      <c r="I7" s="19"/>
    </row>
    <row r="8" spans="1:9" ht="18.75" customHeight="1">
      <c r="A8" s="27"/>
      <c r="B8" s="25" t="s">
        <v>17</v>
      </c>
      <c r="C8" s="26">
        <v>4730924</v>
      </c>
      <c r="D8" s="26">
        <v>3104826</v>
      </c>
      <c r="E8" s="26">
        <v>2617348</v>
      </c>
      <c r="F8" s="26">
        <v>2600462</v>
      </c>
      <c r="G8" s="26">
        <v>2457492</v>
      </c>
      <c r="H8" s="26">
        <v>2929173</v>
      </c>
      <c r="I8" s="19"/>
    </row>
    <row r="9" spans="1:9" ht="18.75" customHeight="1">
      <c r="A9" s="27"/>
      <c r="B9" s="25" t="s">
        <v>18</v>
      </c>
      <c r="C9" s="26">
        <v>100855</v>
      </c>
      <c r="D9" s="26">
        <v>218943</v>
      </c>
      <c r="E9" s="26">
        <v>128632</v>
      </c>
      <c r="F9" s="26">
        <v>173476</v>
      </c>
      <c r="G9" s="26">
        <v>147521</v>
      </c>
      <c r="H9" s="26">
        <v>195395</v>
      </c>
      <c r="I9" s="19"/>
    </row>
    <row r="10" spans="1:9" ht="18.75" customHeight="1">
      <c r="A10" s="28"/>
      <c r="B10" s="29" t="s">
        <v>19</v>
      </c>
      <c r="C10" s="30">
        <v>27022997</v>
      </c>
      <c r="D10" s="30">
        <v>25876660</v>
      </c>
      <c r="E10" s="30">
        <v>25706354</v>
      </c>
      <c r="F10" s="30">
        <v>25205738</v>
      </c>
      <c r="G10" s="30">
        <v>25540721</v>
      </c>
      <c r="H10" s="30">
        <v>26154480</v>
      </c>
      <c r="I10" s="19"/>
    </row>
    <row r="11" spans="1:9" ht="18.75" customHeight="1">
      <c r="A11" s="24" t="s">
        <v>8</v>
      </c>
      <c r="B11" s="25" t="s">
        <v>16</v>
      </c>
      <c r="C11" s="26">
        <v>481649</v>
      </c>
      <c r="D11" s="26">
        <v>539777</v>
      </c>
      <c r="E11" s="26">
        <v>546267</v>
      </c>
      <c r="F11" s="26">
        <v>568216</v>
      </c>
      <c r="G11" s="26">
        <v>579621</v>
      </c>
      <c r="H11" s="26">
        <v>578213</v>
      </c>
      <c r="I11" s="19"/>
    </row>
    <row r="12" spans="1:9" ht="18.75" customHeight="1">
      <c r="A12" s="31"/>
      <c r="B12" s="25" t="s">
        <v>17</v>
      </c>
      <c r="C12" s="26">
        <v>21871577</v>
      </c>
      <c r="D12" s="26">
        <v>16142822</v>
      </c>
      <c r="E12" s="26">
        <v>18456787</v>
      </c>
      <c r="F12" s="26">
        <v>17334129</v>
      </c>
      <c r="G12" s="26">
        <v>16633909</v>
      </c>
      <c r="H12" s="26">
        <v>16944181</v>
      </c>
      <c r="I12" s="19"/>
    </row>
    <row r="13" spans="1:9" ht="18.75" customHeight="1">
      <c r="A13" s="32"/>
      <c r="B13" s="29" t="s">
        <v>19</v>
      </c>
      <c r="C13" s="30">
        <v>22353226</v>
      </c>
      <c r="D13" s="30">
        <v>16682599</v>
      </c>
      <c r="E13" s="30">
        <v>19003054</v>
      </c>
      <c r="F13" s="30">
        <v>17902345</v>
      </c>
      <c r="G13" s="30">
        <v>17213530</v>
      </c>
      <c r="H13" s="30">
        <v>17522394</v>
      </c>
      <c r="I13" s="19"/>
    </row>
    <row r="14" spans="1:9" ht="18.75" customHeight="1">
      <c r="A14" s="33" t="s">
        <v>9</v>
      </c>
      <c r="B14" s="1" t="s">
        <v>35</v>
      </c>
      <c r="C14" s="26">
        <v>5375144</v>
      </c>
      <c r="D14" s="30"/>
      <c r="E14" s="26">
        <v>5826592</v>
      </c>
      <c r="F14" s="30"/>
      <c r="G14" s="26">
        <v>5529380</v>
      </c>
      <c r="H14" s="30"/>
      <c r="I14" s="19"/>
    </row>
    <row r="15" spans="1:9" ht="18.75" customHeight="1">
      <c r="A15" s="34"/>
      <c r="B15" s="1" t="s">
        <v>36</v>
      </c>
      <c r="C15" s="26">
        <v>2407351</v>
      </c>
      <c r="D15" s="30"/>
      <c r="E15" s="26">
        <v>2361575</v>
      </c>
      <c r="F15" s="30"/>
      <c r="G15" s="26">
        <v>2090436</v>
      </c>
      <c r="H15" s="30"/>
      <c r="I15" s="19"/>
    </row>
    <row r="16" spans="1:9" ht="18.75" customHeight="1">
      <c r="A16" s="34"/>
      <c r="B16" s="1" t="s">
        <v>37</v>
      </c>
      <c r="C16" s="26">
        <v>4126035</v>
      </c>
      <c r="D16" s="30"/>
      <c r="E16" s="26">
        <v>4058461</v>
      </c>
      <c r="F16" s="30"/>
      <c r="G16" s="26">
        <v>3847783</v>
      </c>
      <c r="H16" s="30"/>
      <c r="I16" s="19"/>
    </row>
    <row r="17" spans="1:9" ht="18.75" customHeight="1">
      <c r="A17" s="34"/>
      <c r="B17" s="1" t="s">
        <v>38</v>
      </c>
      <c r="C17" s="26">
        <v>1677469</v>
      </c>
      <c r="D17" s="30"/>
      <c r="E17" s="26">
        <v>1643838</v>
      </c>
      <c r="F17" s="30"/>
      <c r="G17" s="26">
        <v>1454851</v>
      </c>
      <c r="H17" s="30"/>
      <c r="I17" s="19"/>
    </row>
    <row r="18" spans="1:9" ht="18.75" customHeight="1">
      <c r="A18" s="35"/>
      <c r="B18" s="36" t="s">
        <v>19</v>
      </c>
      <c r="C18" s="30">
        <v>13585999</v>
      </c>
      <c r="D18" s="26">
        <v>14309182</v>
      </c>
      <c r="E18" s="30">
        <v>13890466</v>
      </c>
      <c r="F18" s="26">
        <v>13201795</v>
      </c>
      <c r="G18" s="30">
        <v>12922450</v>
      </c>
      <c r="H18" s="26">
        <v>13527129</v>
      </c>
      <c r="I18" s="19"/>
    </row>
    <row r="19" spans="1:9" ht="18.75" customHeight="1">
      <c r="A19" s="6" t="s">
        <v>12</v>
      </c>
      <c r="B19" s="7"/>
      <c r="C19" s="26">
        <v>1349855</v>
      </c>
      <c r="D19" s="26">
        <v>1482193</v>
      </c>
      <c r="E19" s="26">
        <v>1290792</v>
      </c>
      <c r="F19" s="26">
        <v>1748053</v>
      </c>
      <c r="G19" s="26">
        <v>1446676</v>
      </c>
      <c r="H19" s="26">
        <v>1744065</v>
      </c>
      <c r="I19" s="19"/>
    </row>
    <row r="20" spans="1:9" ht="18.75" customHeight="1">
      <c r="A20" s="6" t="s">
        <v>13</v>
      </c>
      <c r="B20" s="7"/>
      <c r="C20" s="26">
        <v>852300</v>
      </c>
      <c r="D20" s="26">
        <v>874396</v>
      </c>
      <c r="E20" s="26">
        <v>852183</v>
      </c>
      <c r="F20" s="26">
        <v>852787</v>
      </c>
      <c r="G20" s="26">
        <v>863471</v>
      </c>
      <c r="H20" s="26">
        <v>802453</v>
      </c>
      <c r="I20" s="19"/>
    </row>
    <row r="21" spans="1:9" ht="18.75" customHeight="1">
      <c r="A21" s="6" t="s">
        <v>14</v>
      </c>
      <c r="B21" s="7"/>
      <c r="C21" s="26">
        <v>78988</v>
      </c>
      <c r="D21" s="26">
        <v>82603</v>
      </c>
      <c r="E21" s="26">
        <v>79628</v>
      </c>
      <c r="F21" s="26">
        <v>78563</v>
      </c>
      <c r="G21" s="26">
        <v>79037</v>
      </c>
      <c r="H21" s="26">
        <v>73051</v>
      </c>
      <c r="I21" s="19"/>
    </row>
    <row r="22" spans="1:9" ht="18.75" customHeight="1">
      <c r="A22" s="6" t="s">
        <v>32</v>
      </c>
      <c r="B22" s="7"/>
      <c r="C22" s="26">
        <v>172903</v>
      </c>
      <c r="D22" s="26">
        <v>243203</v>
      </c>
      <c r="E22" s="26">
        <v>168860</v>
      </c>
      <c r="F22" s="26">
        <v>239112</v>
      </c>
      <c r="G22" s="26">
        <v>226529</v>
      </c>
      <c r="H22" s="26">
        <v>335766</v>
      </c>
      <c r="I22" s="19"/>
    </row>
    <row r="23" spans="1:9" ht="18.75" customHeight="1">
      <c r="A23" s="6" t="s">
        <v>33</v>
      </c>
      <c r="B23" s="7"/>
      <c r="C23" s="26">
        <v>5867239</v>
      </c>
      <c r="D23" s="26">
        <v>5772405</v>
      </c>
      <c r="E23" s="26">
        <v>5687189</v>
      </c>
      <c r="F23" s="26">
        <v>5759878</v>
      </c>
      <c r="G23" s="26">
        <v>5680865</v>
      </c>
      <c r="H23" s="26">
        <v>5675027</v>
      </c>
      <c r="I23" s="19"/>
    </row>
    <row r="24" spans="1:9" ht="18.75" customHeight="1">
      <c r="A24" s="6" t="s">
        <v>34</v>
      </c>
      <c r="B24" s="7"/>
      <c r="C24" s="26">
        <v>9901319</v>
      </c>
      <c r="D24" s="26">
        <v>10172158</v>
      </c>
      <c r="E24" s="26">
        <v>9770880</v>
      </c>
      <c r="F24" s="26">
        <v>10087520</v>
      </c>
      <c r="G24" s="26">
        <v>9728505</v>
      </c>
      <c r="H24" s="26">
        <v>10111810</v>
      </c>
      <c r="I24" s="19"/>
    </row>
    <row r="25" spans="1:9" ht="18.75" customHeight="1">
      <c r="A25" s="6" t="s">
        <v>31</v>
      </c>
      <c r="B25" s="7"/>
      <c r="C25" s="26">
        <v>1360</v>
      </c>
      <c r="D25" s="26">
        <v>1361</v>
      </c>
      <c r="E25" s="26">
        <v>1369</v>
      </c>
      <c r="F25" s="26">
        <v>1299</v>
      </c>
      <c r="G25" s="26">
        <v>1272</v>
      </c>
      <c r="H25" s="26">
        <v>1291</v>
      </c>
      <c r="I25" s="19"/>
    </row>
    <row r="26" spans="1:9" ht="18.75" customHeight="1">
      <c r="A26" s="6" t="s">
        <v>5</v>
      </c>
      <c r="B26" s="7"/>
      <c r="C26" s="30">
        <v>81186186</v>
      </c>
      <c r="D26" s="30">
        <v>75496760</v>
      </c>
      <c r="E26" s="30">
        <v>76450775</v>
      </c>
      <c r="F26" s="30">
        <v>75077090</v>
      </c>
      <c r="G26" s="30">
        <v>73703056</v>
      </c>
      <c r="H26" s="30">
        <v>75947466</v>
      </c>
      <c r="I26" s="19"/>
    </row>
    <row r="27" spans="1:9" ht="18.75" customHeight="1">
      <c r="A27" s="6" t="s">
        <v>26</v>
      </c>
      <c r="B27" s="7"/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19"/>
    </row>
    <row r="28" spans="1:9" ht="18.75" customHeight="1">
      <c r="A28" s="6" t="s">
        <v>27</v>
      </c>
      <c r="B28" s="7"/>
      <c r="C28" s="26">
        <v>1780581</v>
      </c>
      <c r="D28" s="26">
        <v>1856563</v>
      </c>
      <c r="E28" s="26">
        <v>1741456</v>
      </c>
      <c r="F28" s="26">
        <v>1765760</v>
      </c>
      <c r="G28" s="26">
        <v>1739274</v>
      </c>
      <c r="H28" s="26">
        <v>1760256</v>
      </c>
      <c r="I28" s="19"/>
    </row>
    <row r="29" spans="1:9" ht="18.75" customHeight="1">
      <c r="A29" s="6" t="s">
        <v>15</v>
      </c>
      <c r="B29" s="7"/>
      <c r="C29" s="26">
        <v>105130</v>
      </c>
      <c r="D29" s="26">
        <v>100733</v>
      </c>
      <c r="E29" s="26">
        <v>98517</v>
      </c>
      <c r="F29" s="26">
        <v>93876</v>
      </c>
      <c r="G29" s="26">
        <v>88150</v>
      </c>
      <c r="H29" s="26">
        <v>89810</v>
      </c>
      <c r="I29" s="19"/>
    </row>
    <row r="30" spans="1:9" ht="18.75" customHeight="1">
      <c r="A30" s="6" t="s">
        <v>2</v>
      </c>
      <c r="B30" s="7"/>
      <c r="C30" s="26">
        <v>4581</v>
      </c>
      <c r="D30" s="26">
        <v>2937</v>
      </c>
      <c r="E30" s="26">
        <v>2840</v>
      </c>
      <c r="F30" s="26">
        <v>1131</v>
      </c>
      <c r="G30" s="26">
        <v>1154</v>
      </c>
      <c r="H30" s="26">
        <v>1125</v>
      </c>
      <c r="I30" s="19"/>
    </row>
    <row r="31" spans="1:9" ht="18.75" customHeight="1">
      <c r="A31" s="7" t="s">
        <v>28</v>
      </c>
      <c r="B31" s="37"/>
      <c r="C31" s="26">
        <v>13299849</v>
      </c>
      <c r="D31" s="26">
        <v>12335706</v>
      </c>
      <c r="E31" s="26">
        <v>11646816</v>
      </c>
      <c r="F31" s="26">
        <v>10296108</v>
      </c>
      <c r="G31" s="26">
        <v>11644621</v>
      </c>
      <c r="H31" s="26">
        <v>10646290</v>
      </c>
      <c r="I31" s="19"/>
    </row>
    <row r="32" spans="1:9" ht="18.75" customHeight="1">
      <c r="A32" s="6" t="s">
        <v>3</v>
      </c>
      <c r="B32" s="7"/>
      <c r="C32" s="26">
        <v>311311</v>
      </c>
      <c r="D32" s="26">
        <v>282978</v>
      </c>
      <c r="E32" s="26">
        <v>298259</v>
      </c>
      <c r="F32" s="26">
        <v>265467</v>
      </c>
      <c r="G32" s="26">
        <v>284050</v>
      </c>
      <c r="H32" s="26">
        <v>248341</v>
      </c>
      <c r="I32" s="19"/>
    </row>
    <row r="33" spans="1:9" ht="18.75" customHeight="1">
      <c r="A33" s="6" t="s">
        <v>6</v>
      </c>
      <c r="B33" s="7"/>
      <c r="C33" s="30">
        <v>96687638</v>
      </c>
      <c r="D33" s="30">
        <v>90075677</v>
      </c>
      <c r="E33" s="30">
        <v>90238663</v>
      </c>
      <c r="F33" s="30">
        <v>87499432</v>
      </c>
      <c r="G33" s="30">
        <v>87460305</v>
      </c>
      <c r="H33" s="30">
        <v>88693288</v>
      </c>
      <c r="I33" s="19"/>
    </row>
    <row r="34" spans="1:9" ht="13.5" customHeight="1">
      <c r="A34" s="38" t="s">
        <v>11</v>
      </c>
      <c r="B34" s="39"/>
      <c r="C34" s="2">
        <v>0.93161523916842404</v>
      </c>
      <c r="D34" s="40"/>
      <c r="E34" s="2">
        <v>0.96964459679549997</v>
      </c>
      <c r="F34" s="3"/>
      <c r="G34" s="2">
        <v>1.0140976297761597</v>
      </c>
      <c r="H34" s="3"/>
      <c r="I34" s="19"/>
    </row>
    <row r="35" spans="1:9" s="45" customFormat="1" ht="13.5" customHeight="1">
      <c r="A35" s="41" t="s">
        <v>10</v>
      </c>
      <c r="B35" s="41"/>
      <c r="C35" s="42"/>
      <c r="D35" s="43"/>
      <c r="E35" s="4"/>
      <c r="F35" s="5"/>
      <c r="G35" s="4"/>
      <c r="H35" s="5"/>
      <c r="I35" s="44"/>
    </row>
    <row r="36" spans="1:9" ht="18.600000000000001" customHeight="1">
      <c r="B36" s="19"/>
      <c r="C36" s="19"/>
      <c r="D36" s="19"/>
      <c r="E36" s="19"/>
      <c r="F36" s="19"/>
      <c r="G36" s="19"/>
      <c r="H36" s="19"/>
      <c r="I36" s="19"/>
    </row>
    <row r="37" spans="1:9" ht="18.600000000000001" customHeight="1">
      <c r="B37" s="8" t="s">
        <v>29</v>
      </c>
    </row>
    <row r="38" spans="1:9" ht="18.600000000000001" customHeight="1">
      <c r="B38" s="8" t="s">
        <v>24</v>
      </c>
    </row>
    <row r="39" spans="1:9" ht="18.600000000000001" customHeight="1">
      <c r="B39" s="8" t="s">
        <v>30</v>
      </c>
    </row>
    <row r="40" spans="1:9" ht="18.600000000000001" customHeight="1">
      <c r="B40" s="8" t="s">
        <v>25</v>
      </c>
    </row>
    <row r="41" spans="1:9" ht="18.600000000000001" customHeight="1"/>
  </sheetData>
  <mergeCells count="29">
    <mergeCell ref="A34:B34"/>
    <mergeCell ref="C34:D35"/>
    <mergeCell ref="E34:F35"/>
    <mergeCell ref="G34:H35"/>
    <mergeCell ref="A35:B3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7:A10"/>
    <mergeCell ref="A11:A13"/>
    <mergeCell ref="A14:A18"/>
    <mergeCell ref="A19:B19"/>
    <mergeCell ref="A20:B20"/>
    <mergeCell ref="A21:B21"/>
    <mergeCell ref="A4:B4"/>
    <mergeCell ref="C4:D4"/>
    <mergeCell ref="E4:F4"/>
    <mergeCell ref="G4:H4"/>
    <mergeCell ref="A5:B5"/>
    <mergeCell ref="A6:B6"/>
  </mergeCells>
  <phoneticPr fontId="3"/>
  <printOptions horizontalCentered="1" gridLinesSet="0"/>
  <pageMargins left="0.59055118110236227" right="0.59055118110236227" top="0.98425196850393704" bottom="1.1811023622047245" header="0.78740157480314965" footer="0.98425196850393704"/>
  <pageSetup paperSize="9" scale="91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A:\22.JAC</Template>
  <Pages>1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税務課</dc:creator>
  <cp:keywords/>
  <cp:lastModifiedBy>Umeyama Asami</cp:lastModifiedBy>
  <cp:revision>1</cp:revision>
  <cp:lastPrinted>2017-09-22T08:58:22Z</cp:lastPrinted>
  <dcterms:created xsi:type="dcterms:W3CDTF">2000-09-22T09:27:18Z</dcterms:created>
  <dcterms:modified xsi:type="dcterms:W3CDTF">2019-11-26T06:51:38Z</dcterms:modified>
</cp:coreProperties>
</file>