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dfs.pref.tokushima.jp\KenFileServer\110\130000\長期保存\01_企画担当\フォルダ担当２\★企画担当業務\【年１回】\・税務統計書\H29分 統計書\税務統計書掲載用原稿\OODアップ用\第３　県税の調定及び収入に関する調\"/>
    </mc:Choice>
  </mc:AlternateContent>
  <bookViews>
    <workbookView xWindow="0" yWindow="0" windowWidth="20490" windowHeight="7365"/>
  </bookViews>
  <sheets>
    <sheet name="28～29 " sheetId="2" r:id="rId1"/>
  </sheets>
  <definedNames>
    <definedName name="_xlnm.Print_Area" localSheetId="0">'28～29 '!$A$1:$T$24</definedName>
  </definedNames>
  <calcPr calcId="152511"/>
</workbook>
</file>

<file path=xl/calcChain.xml><?xml version="1.0" encoding="utf-8"?>
<calcChain xmlns="http://schemas.openxmlformats.org/spreadsheetml/2006/main">
  <c r="T5" i="2" l="1"/>
  <c r="S5" i="2"/>
  <c r="R5" i="2"/>
  <c r="Q5" i="2"/>
  <c r="P4" i="2"/>
  <c r="O4" i="2"/>
  <c r="L4" i="2"/>
  <c r="K4" i="2"/>
  <c r="I4" i="2"/>
  <c r="H4" i="2"/>
  <c r="G4" i="2"/>
  <c r="F4" i="2"/>
</calcChain>
</file>

<file path=xl/sharedStrings.xml><?xml version="1.0" encoding="utf-8"?>
<sst xmlns="http://schemas.openxmlformats.org/spreadsheetml/2006/main" count="48" uniqueCount="41">
  <si>
    <t>３　県税調定収入状況調（税目別）</t>
    <rPh sb="2" eb="4">
      <t>ケンゼイ</t>
    </rPh>
    <rPh sb="4" eb="5">
      <t>チョウ</t>
    </rPh>
    <rPh sb="5" eb="6">
      <t>テイ</t>
    </rPh>
    <rPh sb="6" eb="8">
      <t>シュウニュウ</t>
    </rPh>
    <rPh sb="8" eb="10">
      <t>ジョウキョウ</t>
    </rPh>
    <rPh sb="10" eb="11">
      <t>シラ</t>
    </rPh>
    <rPh sb="12" eb="15">
      <t>ゼイモクベツ</t>
    </rPh>
    <phoneticPr fontId="2"/>
  </si>
  <si>
    <t>県たばこ税</t>
    <rPh sb="0" eb="1">
      <t>ケン</t>
    </rPh>
    <rPh sb="4" eb="5">
      <t>ゼイ</t>
    </rPh>
    <phoneticPr fontId="2"/>
  </si>
  <si>
    <t>自動車税</t>
    <rPh sb="0" eb="3">
      <t>ジドウシャ</t>
    </rPh>
    <rPh sb="3" eb="4">
      <t>ゼイ</t>
    </rPh>
    <phoneticPr fontId="2"/>
  </si>
  <si>
    <t>鉱区税</t>
    <rPh sb="0" eb="2">
      <t>コウク</t>
    </rPh>
    <rPh sb="2" eb="3">
      <t>ゼイ</t>
    </rPh>
    <phoneticPr fontId="2"/>
  </si>
  <si>
    <t>自動車取得税</t>
    <rPh sb="0" eb="3">
      <t>ジドウシャ</t>
    </rPh>
    <rPh sb="3" eb="6">
      <t>シュトクゼイ</t>
    </rPh>
    <phoneticPr fontId="2"/>
  </si>
  <si>
    <t>軽油引取税</t>
    <rPh sb="0" eb="2">
      <t>ケイユ</t>
    </rPh>
    <rPh sb="2" eb="4">
      <t>ヒキト</t>
    </rPh>
    <rPh sb="4" eb="5">
      <t>ゼイ</t>
    </rPh>
    <phoneticPr fontId="2"/>
  </si>
  <si>
    <t>平　  成</t>
    <rPh sb="0" eb="5">
      <t>ヘイセイ</t>
    </rPh>
    <phoneticPr fontId="2"/>
  </si>
  <si>
    <t>税   目</t>
    <rPh sb="0" eb="5">
      <t>ゼイモク</t>
    </rPh>
    <phoneticPr fontId="2"/>
  </si>
  <si>
    <t>地方消費税</t>
    <rPh sb="0" eb="2">
      <t>チホウ</t>
    </rPh>
    <rPh sb="2" eb="5">
      <t>ショウヒゼイ</t>
    </rPh>
    <phoneticPr fontId="2"/>
  </si>
  <si>
    <t>不動産取得税</t>
    <rPh sb="0" eb="3">
      <t>フドウサン</t>
    </rPh>
    <rPh sb="3" eb="6">
      <t>シュトクゼイ</t>
    </rPh>
    <phoneticPr fontId="2"/>
  </si>
  <si>
    <t>ゴルフ場利用税</t>
    <rPh sb="0" eb="4">
      <t>ゴルフジョウ</t>
    </rPh>
    <rPh sb="4" eb="6">
      <t>リヨウ</t>
    </rPh>
    <rPh sb="6" eb="7">
      <t>ゼイ</t>
    </rPh>
    <phoneticPr fontId="2"/>
  </si>
  <si>
    <t>　　　　　　区分</t>
    <rPh sb="6" eb="8">
      <t>クブン</t>
    </rPh>
    <phoneticPr fontId="2"/>
  </si>
  <si>
    <t>目　　　</t>
    <rPh sb="0" eb="1">
      <t>モク</t>
    </rPh>
    <phoneticPr fontId="2"/>
  </si>
  <si>
    <t>　　　（単位：円）</t>
    <rPh sb="4" eb="6">
      <t>タンイ</t>
    </rPh>
    <rPh sb="7" eb="8">
      <t>エン</t>
    </rPh>
    <phoneticPr fontId="2"/>
  </si>
  <si>
    <t>旧法税</t>
    <rPh sb="0" eb="2">
      <t>キュウホウ</t>
    </rPh>
    <rPh sb="2" eb="3">
      <t>ゼイ</t>
    </rPh>
    <phoneticPr fontId="2"/>
  </si>
  <si>
    <t>狩猟税</t>
    <rPh sb="0" eb="2">
      <t>シュリョウ</t>
    </rPh>
    <rPh sb="2" eb="3">
      <t>ゼイ</t>
    </rPh>
    <phoneticPr fontId="2"/>
  </si>
  <si>
    <t>予　　　　　　算　　　　　　額</t>
    <rPh sb="0" eb="15">
      <t>ヨサンガク</t>
    </rPh>
    <phoneticPr fontId="2"/>
  </si>
  <si>
    <t>調　　　　　　定　　　　　　額</t>
    <rPh sb="0" eb="1">
      <t>チョウ</t>
    </rPh>
    <rPh sb="7" eb="8">
      <t>テイ</t>
    </rPh>
    <rPh sb="14" eb="15">
      <t>ガク</t>
    </rPh>
    <phoneticPr fontId="2"/>
  </si>
  <si>
    <t>収　　　　　　入　　　　　　額</t>
    <rPh sb="0" eb="15">
      <t>シュウニュウガク</t>
    </rPh>
    <phoneticPr fontId="2"/>
  </si>
  <si>
    <t>欠　　　損　　　額</t>
    <rPh sb="0" eb="9">
      <t>ケッソンガク</t>
    </rPh>
    <phoneticPr fontId="2"/>
  </si>
  <si>
    <t>収　　入　　未　　済　　額</t>
    <rPh sb="0" eb="4">
      <t>シュウニュウ</t>
    </rPh>
    <rPh sb="6" eb="10">
      <t>ミサイ</t>
    </rPh>
    <rPh sb="12" eb="13">
      <t>ガク</t>
    </rPh>
    <phoneticPr fontId="2"/>
  </si>
  <si>
    <t>収　入　歩　合</t>
    <rPh sb="0" eb="3">
      <t>シュウニュウ</t>
    </rPh>
    <rPh sb="4" eb="7">
      <t>ブアイ</t>
    </rPh>
    <phoneticPr fontId="2"/>
  </si>
  <si>
    <t>収入額の構成比</t>
    <rPh sb="0" eb="3">
      <t>シュウニュウガク</t>
    </rPh>
    <rPh sb="4" eb="7">
      <t>コウセイヒ</t>
    </rPh>
    <phoneticPr fontId="2"/>
  </si>
  <si>
    <t>計</t>
    <rPh sb="0" eb="1">
      <t>ケイ</t>
    </rPh>
    <phoneticPr fontId="2"/>
  </si>
  <si>
    <t>県民税</t>
    <rPh sb="0" eb="3">
      <t>ケンミンゼイ</t>
    </rPh>
    <phoneticPr fontId="2"/>
  </si>
  <si>
    <t>事業税</t>
    <rPh sb="0" eb="3">
      <t>ジギョウゼイ</t>
    </rPh>
    <phoneticPr fontId="2"/>
  </si>
  <si>
    <t>合            計</t>
    <rPh sb="0" eb="14">
      <t>ゴウケイ</t>
    </rPh>
    <phoneticPr fontId="2"/>
  </si>
  <si>
    <t>利　 子   割</t>
    <rPh sb="0" eb="4">
      <t>リシ</t>
    </rPh>
    <rPh sb="7" eb="8">
      <t>ワリ</t>
    </rPh>
    <phoneticPr fontId="2"/>
  </si>
  <si>
    <t>個         人</t>
    <rPh sb="0" eb="1">
      <t>コ</t>
    </rPh>
    <rPh sb="10" eb="11">
      <t>ジン</t>
    </rPh>
    <phoneticPr fontId="2"/>
  </si>
  <si>
    <t>法         人</t>
    <rPh sb="0" eb="1">
      <t>ホウ</t>
    </rPh>
    <rPh sb="10" eb="11">
      <t>ジン</t>
    </rPh>
    <phoneticPr fontId="2"/>
  </si>
  <si>
    <t>個　　　　 人</t>
    <rPh sb="0" eb="1">
      <t>コ</t>
    </rPh>
    <rPh sb="6" eb="7">
      <t>ジン</t>
    </rPh>
    <phoneticPr fontId="2"/>
  </si>
  <si>
    <t>法　　　　 人</t>
    <rPh sb="0" eb="1">
      <t>ホウ</t>
    </rPh>
    <rPh sb="6" eb="7">
      <t>ジン</t>
    </rPh>
    <phoneticPr fontId="2"/>
  </si>
  <si>
    <t>特別地方
消費税</t>
    <rPh sb="0" eb="2">
      <t>トクベツ</t>
    </rPh>
    <rPh sb="2" eb="4">
      <t>チホウ</t>
    </rPh>
    <rPh sb="5" eb="8">
      <t>ショウヒゼイ</t>
    </rPh>
    <phoneticPr fontId="2"/>
  </si>
  <si>
    <t>料理飲食等
消費税</t>
    <rPh sb="0" eb="2">
      <t>リョウリ</t>
    </rPh>
    <rPh sb="2" eb="4">
      <t>インショク</t>
    </rPh>
    <rPh sb="4" eb="5">
      <t>トウ</t>
    </rPh>
    <rPh sb="6" eb="9">
      <t>ショウヒゼイ</t>
    </rPh>
    <phoneticPr fontId="2"/>
  </si>
  <si>
    <t>　　　 　　年度</t>
    <rPh sb="6" eb="8">
      <t>ネンド</t>
    </rPh>
    <phoneticPr fontId="2"/>
  </si>
  <si>
    <t>平成28年度</t>
    <rPh sb="0" eb="2">
      <t>ヘイセイ</t>
    </rPh>
    <rPh sb="4" eb="6">
      <t>ネンド</t>
    </rPh>
    <phoneticPr fontId="2"/>
  </si>
  <si>
    <t>28年度</t>
    <rPh sb="2" eb="4">
      <t>ネンド</t>
    </rPh>
    <phoneticPr fontId="2"/>
  </si>
  <si>
    <t>29年度</t>
    <rPh sb="2" eb="4">
      <t>ネンド</t>
    </rPh>
    <phoneticPr fontId="2"/>
  </si>
  <si>
    <t>平成29年度</t>
    <rPh sb="0" eb="2">
      <t>ヘイセイ</t>
    </rPh>
    <rPh sb="4" eb="6">
      <t>ネンド</t>
    </rPh>
    <phoneticPr fontId="2"/>
  </si>
  <si>
    <r>
      <t>過</t>
    </r>
    <r>
      <rPr>
        <sz val="11"/>
        <rFont val="ＭＳ Ｐゴシック"/>
        <family val="3"/>
        <charset val="128"/>
      </rPr>
      <t xml:space="preserve"> 誤 納 額</t>
    </r>
    <rPh sb="0" eb="1">
      <t>カ</t>
    </rPh>
    <rPh sb="2" eb="3">
      <t>ゴ</t>
    </rPh>
    <rPh sb="4" eb="5">
      <t>ノウ</t>
    </rPh>
    <rPh sb="6" eb="7">
      <t>ガク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</si>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</sst>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0.0_ 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Font="1" applyFill="1"/>
    <xf numFmtId="38" fontId="0" fillId="0" borderId="7" xfId="1" applyFont="1" applyFill="1" applyBorder="1" applyAlignment="1">
      <alignment horizontal="right"/>
    </xf>
    <xf numFmtId="0" fontId="0" fillId="0" borderId="1" xfId="0" applyFont="1" applyFill="1" applyBorder="1"/>
    <xf numFmtId="0" fontId="0" fillId="0" borderId="10" xfId="0" applyFont="1" applyFill="1" applyBorder="1" applyAlignment="1">
      <alignment vertical="top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2" xfId="0" applyFont="1" applyFill="1" applyBorder="1"/>
    <xf numFmtId="0" fontId="0" fillId="0" borderId="0" xfId="0" applyFont="1" applyFill="1" applyBorder="1"/>
    <xf numFmtId="0" fontId="0" fillId="0" borderId="3" xfId="0" applyFont="1" applyFill="1" applyBorder="1" applyAlignment="1">
      <alignment horizontal="center" vertical="center"/>
    </xf>
    <xf numFmtId="0" fontId="3" fillId="0" borderId="0" xfId="0" applyFont="1" applyFill="1"/>
    <xf numFmtId="0" fontId="0" fillId="0" borderId="3" xfId="0" applyFont="1" applyFill="1" applyBorder="1"/>
    <xf numFmtId="0" fontId="0" fillId="0" borderId="4" xfId="0" applyFont="1" applyFill="1" applyBorder="1"/>
    <xf numFmtId="0" fontId="0" fillId="0" borderId="5" xfId="0" applyFont="1" applyFill="1" applyBorder="1"/>
    <xf numFmtId="0" fontId="0" fillId="0" borderId="9" xfId="0" applyFont="1" applyFill="1" applyBorder="1" applyAlignment="1">
      <alignment horizontal="center" vertical="center"/>
    </xf>
    <xf numFmtId="176" fontId="0" fillId="0" borderId="0" xfId="0" applyNumberFormat="1" applyFont="1" applyFill="1"/>
    <xf numFmtId="0" fontId="0" fillId="0" borderId="6" xfId="0" applyFont="1" applyFill="1" applyBorder="1" applyAlignment="1">
      <alignment horizontal="center"/>
    </xf>
    <xf numFmtId="0" fontId="0" fillId="0" borderId="6" xfId="0" applyFont="1" applyFill="1" applyBorder="1"/>
    <xf numFmtId="0" fontId="0" fillId="0" borderId="3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right"/>
    </xf>
    <xf numFmtId="38" fontId="0" fillId="0" borderId="8" xfId="1" applyFont="1" applyFill="1" applyBorder="1" applyAlignment="1">
      <alignment horizontal="right"/>
    </xf>
    <xf numFmtId="38" fontId="0" fillId="0" borderId="0" xfId="1" applyFont="1" applyFill="1" applyAlignment="1">
      <alignment horizontal="right"/>
    </xf>
    <xf numFmtId="177" fontId="0" fillId="0" borderId="7" xfId="0" applyNumberFormat="1" applyFont="1" applyFill="1" applyBorder="1" applyAlignment="1">
      <alignment horizontal="right"/>
    </xf>
    <xf numFmtId="0" fontId="0" fillId="0" borderId="8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center" vertical="center" wrapText="1"/>
    </xf>
    <xf numFmtId="38" fontId="0" fillId="0" borderId="0" xfId="1" applyFont="1" applyFill="1" applyBorder="1" applyAlignment="1">
      <alignment horizontal="right"/>
    </xf>
    <xf numFmtId="177" fontId="0" fillId="0" borderId="8" xfId="0" applyNumberFormat="1" applyFont="1" applyFill="1" applyBorder="1" applyAlignment="1">
      <alignment horizontal="right"/>
    </xf>
    <xf numFmtId="38" fontId="0" fillId="0" borderId="9" xfId="1" applyFont="1" applyFill="1" applyBorder="1" applyAlignment="1">
      <alignment horizontal="right"/>
    </xf>
    <xf numFmtId="177" fontId="0" fillId="0" borderId="0" xfId="0" applyNumberFormat="1" applyFont="1" applyFill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00025" y="685800"/>
          <a:ext cx="1104900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</xdr:row>
      <xdr:rowOff>323850</xdr:rowOff>
    </xdr:from>
    <xdr:to>
      <xdr:col>3</xdr:col>
      <xdr:colOff>9525</xdr:colOff>
      <xdr:row>4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00025" y="666750"/>
          <a:ext cx="1114425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330200</xdr:colOff>
      <xdr:row>4</xdr:row>
      <xdr:rowOff>165100</xdr:rowOff>
    </xdr:from>
    <xdr:to>
      <xdr:col>17</xdr:col>
      <xdr:colOff>38100</xdr:colOff>
      <xdr:row>5</xdr:row>
      <xdr:rowOff>228600</xdr:rowOff>
    </xdr:to>
    <xdr:sp macro="" textlink="">
      <xdr:nvSpPr>
        <xdr:cNvPr id="4" name="テキスト ボックス 3"/>
        <xdr:cNvSpPr txBox="1"/>
      </xdr:nvSpPr>
      <xdr:spPr>
        <a:xfrm>
          <a:off x="13112750" y="1365250"/>
          <a:ext cx="288925" cy="234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％</a:t>
          </a:r>
        </a:p>
      </xdr:txBody>
    </xdr:sp>
    <xdr:clientData/>
  </xdr:twoCellAnchor>
  <xdr:twoCellAnchor>
    <xdr:from>
      <xdr:col>17</xdr:col>
      <xdr:colOff>317500</xdr:colOff>
      <xdr:row>4</xdr:row>
      <xdr:rowOff>152400</xdr:rowOff>
    </xdr:from>
    <xdr:to>
      <xdr:col>18</xdr:col>
      <xdr:colOff>25400</xdr:colOff>
      <xdr:row>5</xdr:row>
      <xdr:rowOff>215900</xdr:rowOff>
    </xdr:to>
    <xdr:sp macro="" textlink="">
      <xdr:nvSpPr>
        <xdr:cNvPr id="5" name="テキスト ボックス 4"/>
        <xdr:cNvSpPr txBox="1"/>
      </xdr:nvSpPr>
      <xdr:spPr>
        <a:xfrm>
          <a:off x="13681075" y="1352550"/>
          <a:ext cx="288925" cy="234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％</a:t>
          </a:r>
        </a:p>
      </xdr:txBody>
    </xdr:sp>
    <xdr:clientData/>
  </xdr:twoCellAnchor>
  <xdr:twoCellAnchor>
    <xdr:from>
      <xdr:col>18</xdr:col>
      <xdr:colOff>292100</xdr:colOff>
      <xdr:row>4</xdr:row>
      <xdr:rowOff>152400</xdr:rowOff>
    </xdr:from>
    <xdr:to>
      <xdr:col>19</xdr:col>
      <xdr:colOff>0</xdr:colOff>
      <xdr:row>5</xdr:row>
      <xdr:rowOff>215900</xdr:rowOff>
    </xdr:to>
    <xdr:sp macro="" textlink="">
      <xdr:nvSpPr>
        <xdr:cNvPr id="6" name="テキスト ボックス 5"/>
        <xdr:cNvSpPr txBox="1"/>
      </xdr:nvSpPr>
      <xdr:spPr>
        <a:xfrm>
          <a:off x="14236700" y="1352550"/>
          <a:ext cx="288925" cy="234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％</a:t>
          </a:r>
        </a:p>
      </xdr:txBody>
    </xdr:sp>
    <xdr:clientData/>
  </xdr:twoCellAnchor>
  <xdr:twoCellAnchor>
    <xdr:from>
      <xdr:col>19</xdr:col>
      <xdr:colOff>317500</xdr:colOff>
      <xdr:row>4</xdr:row>
      <xdr:rowOff>152400</xdr:rowOff>
    </xdr:from>
    <xdr:to>
      <xdr:col>20</xdr:col>
      <xdr:colOff>25400</xdr:colOff>
      <xdr:row>5</xdr:row>
      <xdr:rowOff>215900</xdr:rowOff>
    </xdr:to>
    <xdr:sp macro="" textlink="">
      <xdr:nvSpPr>
        <xdr:cNvPr id="7" name="テキスト ボックス 6"/>
        <xdr:cNvSpPr txBox="1"/>
      </xdr:nvSpPr>
      <xdr:spPr>
        <a:xfrm>
          <a:off x="14843125" y="1352550"/>
          <a:ext cx="288925" cy="234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25"/>
  <sheetViews>
    <sheetView tabSelected="1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RowHeight="13.5"/>
  <cols>
    <col min="1" max="2" width="2.625" style="1" customWidth="1"/>
    <col min="3" max="3" width="11.875" style="1" customWidth="1"/>
    <col min="4" max="9" width="13.875" style="1" customWidth="1"/>
    <col min="10" max="10" width="2.625" style="1" customWidth="1"/>
    <col min="11" max="12" width="10.875" style="1" customWidth="1"/>
    <col min="13" max="14" width="7.625" style="1" customWidth="1"/>
    <col min="15" max="16" width="13.875" style="1" customWidth="1"/>
    <col min="17" max="20" width="7.625" style="1" customWidth="1"/>
    <col min="21" max="16384" width="9" style="1"/>
  </cols>
  <sheetData>
    <row r="1" spans="1:20" ht="27" customHeight="1">
      <c r="A1" s="1" t="s">
        <v>0</v>
      </c>
    </row>
    <row r="2" spans="1:20" ht="27" customHeight="1">
      <c r="S2" s="1" t="s">
        <v>13</v>
      </c>
    </row>
    <row r="3" spans="1:20" ht="27" customHeight="1">
      <c r="B3" s="3"/>
      <c r="C3" s="4" t="s">
        <v>11</v>
      </c>
      <c r="D3" s="5" t="s">
        <v>16</v>
      </c>
      <c r="E3" s="6"/>
      <c r="F3" s="5" t="s">
        <v>17</v>
      </c>
      <c r="G3" s="6"/>
      <c r="H3" s="5" t="s">
        <v>18</v>
      </c>
      <c r="I3" s="6"/>
      <c r="J3" s="7"/>
      <c r="K3" s="5" t="s">
        <v>19</v>
      </c>
      <c r="L3" s="6"/>
      <c r="M3" s="5" t="s">
        <v>39</v>
      </c>
      <c r="N3" s="6"/>
      <c r="O3" s="5" t="s">
        <v>20</v>
      </c>
      <c r="P3" s="6"/>
      <c r="Q3" s="5" t="s">
        <v>21</v>
      </c>
      <c r="R3" s="6"/>
      <c r="S3" s="5" t="s">
        <v>22</v>
      </c>
      <c r="T3" s="6"/>
    </row>
    <row r="4" spans="1:20" ht="13.5" customHeight="1">
      <c r="B4" s="8"/>
      <c r="C4" s="9" t="s">
        <v>34</v>
      </c>
      <c r="D4" s="10" t="s">
        <v>38</v>
      </c>
      <c r="E4" s="10" t="s">
        <v>35</v>
      </c>
      <c r="F4" s="10" t="str">
        <f>D4</f>
        <v>平成29年度</v>
      </c>
      <c r="G4" s="10" t="str">
        <f>E4</f>
        <v>平成28年度</v>
      </c>
      <c r="H4" s="10" t="str">
        <f>D4</f>
        <v>平成29年度</v>
      </c>
      <c r="I4" s="10" t="str">
        <f>E4</f>
        <v>平成28年度</v>
      </c>
      <c r="J4" s="11"/>
      <c r="K4" s="10" t="str">
        <f>D4</f>
        <v>平成29年度</v>
      </c>
      <c r="L4" s="10" t="str">
        <f>E4</f>
        <v>平成28年度</v>
      </c>
      <c r="M4" s="12" t="s">
        <v>6</v>
      </c>
      <c r="N4" s="12" t="s">
        <v>6</v>
      </c>
      <c r="O4" s="10" t="str">
        <f>D4</f>
        <v>平成29年度</v>
      </c>
      <c r="P4" s="10" t="str">
        <f>E4</f>
        <v>平成28年度</v>
      </c>
      <c r="Q4" s="12" t="s">
        <v>6</v>
      </c>
      <c r="R4" s="12" t="s">
        <v>6</v>
      </c>
      <c r="S4" s="12" t="s">
        <v>6</v>
      </c>
      <c r="T4" s="12" t="s">
        <v>6</v>
      </c>
    </row>
    <row r="5" spans="1:20" ht="13.5" customHeight="1">
      <c r="B5" s="13" t="s">
        <v>7</v>
      </c>
      <c r="C5" s="14" t="s">
        <v>12</v>
      </c>
      <c r="D5" s="15"/>
      <c r="E5" s="15"/>
      <c r="F5" s="15"/>
      <c r="G5" s="15"/>
      <c r="H5" s="15"/>
      <c r="I5" s="15"/>
      <c r="J5" s="16"/>
      <c r="K5" s="15"/>
      <c r="L5" s="15"/>
      <c r="M5" s="17" t="s">
        <v>37</v>
      </c>
      <c r="N5" s="17" t="s">
        <v>36</v>
      </c>
      <c r="O5" s="15"/>
      <c r="P5" s="15"/>
      <c r="Q5" s="18" t="str">
        <f>M5</f>
        <v>29年度</v>
      </c>
      <c r="R5" s="18" t="str">
        <f>N5</f>
        <v>28年度</v>
      </c>
      <c r="S5" s="18" t="str">
        <f>M5</f>
        <v>29年度</v>
      </c>
      <c r="T5" s="18" t="str">
        <f>N5</f>
        <v>28年度</v>
      </c>
    </row>
    <row r="6" spans="1:20" ht="30" customHeight="1">
      <c r="B6" s="19" t="s">
        <v>24</v>
      </c>
      <c r="C6" s="20" t="s">
        <v>30</v>
      </c>
      <c r="D6" s="21">
        <v>24578646000</v>
      </c>
      <c r="E6" s="21">
        <v>24678239000</v>
      </c>
      <c r="F6" s="21">
        <v>25736159784</v>
      </c>
      <c r="G6" s="21">
        <v>24796423125</v>
      </c>
      <c r="H6" s="22">
        <v>24942237929</v>
      </c>
      <c r="I6" s="22">
        <v>23803354280</v>
      </c>
      <c r="J6" s="23"/>
      <c r="K6" s="21">
        <v>68798115</v>
      </c>
      <c r="L6" s="21">
        <v>173639927</v>
      </c>
      <c r="M6" s="2">
        <v>0</v>
      </c>
      <c r="N6" s="2">
        <v>0</v>
      </c>
      <c r="O6" s="2">
        <v>725123740</v>
      </c>
      <c r="P6" s="2">
        <v>819428918</v>
      </c>
      <c r="Q6" s="24">
        <v>96.915150272366674</v>
      </c>
      <c r="R6" s="24">
        <v>95.995112520891055</v>
      </c>
      <c r="S6" s="24">
        <v>31.800132006025372</v>
      </c>
      <c r="T6" s="24">
        <v>31.066625791074927</v>
      </c>
    </row>
    <row r="7" spans="1:20" ht="30" customHeight="1">
      <c r="B7" s="25"/>
      <c r="C7" s="20" t="s">
        <v>31</v>
      </c>
      <c r="D7" s="2">
        <v>3295839000</v>
      </c>
      <c r="E7" s="2">
        <v>3311112000</v>
      </c>
      <c r="F7" s="2">
        <v>3406523406</v>
      </c>
      <c r="G7" s="2">
        <v>3003423771</v>
      </c>
      <c r="H7" s="2">
        <v>3388249350</v>
      </c>
      <c r="I7" s="2">
        <v>2987076958</v>
      </c>
      <c r="J7" s="23"/>
      <c r="K7" s="2">
        <v>702674</v>
      </c>
      <c r="L7" s="2">
        <v>736507</v>
      </c>
      <c r="M7" s="2">
        <v>0</v>
      </c>
      <c r="N7" s="2">
        <v>0</v>
      </c>
      <c r="O7" s="2">
        <v>17571382</v>
      </c>
      <c r="P7" s="2">
        <v>15610306</v>
      </c>
      <c r="Q7" s="24">
        <v>99.463557010416736</v>
      </c>
      <c r="R7" s="24">
        <v>99.45572738826138</v>
      </c>
      <c r="S7" s="24">
        <v>4.319852007908799</v>
      </c>
      <c r="T7" s="24">
        <v>3.8985430780778358</v>
      </c>
    </row>
    <row r="8" spans="1:20" ht="30" customHeight="1">
      <c r="B8" s="25"/>
      <c r="C8" s="20" t="s">
        <v>27</v>
      </c>
      <c r="D8" s="22">
        <v>309379000</v>
      </c>
      <c r="E8" s="22">
        <v>165367000</v>
      </c>
      <c r="F8" s="22">
        <v>449435273</v>
      </c>
      <c r="G8" s="22">
        <v>263127744</v>
      </c>
      <c r="H8" s="22">
        <v>449435273</v>
      </c>
      <c r="I8" s="22">
        <v>263127744</v>
      </c>
      <c r="J8" s="23"/>
      <c r="K8" s="22">
        <v>0</v>
      </c>
      <c r="L8" s="22">
        <v>0</v>
      </c>
      <c r="M8" s="2">
        <v>0</v>
      </c>
      <c r="N8" s="2">
        <v>0</v>
      </c>
      <c r="O8" s="2">
        <v>0</v>
      </c>
      <c r="P8" s="2">
        <v>0</v>
      </c>
      <c r="Q8" s="24">
        <v>100</v>
      </c>
      <c r="R8" s="24">
        <v>100</v>
      </c>
      <c r="S8" s="24">
        <v>0.57300796545392663</v>
      </c>
      <c r="T8" s="24">
        <v>0.5</v>
      </c>
    </row>
    <row r="9" spans="1:20" ht="30" customHeight="1">
      <c r="B9" s="26"/>
      <c r="C9" s="20" t="s">
        <v>23</v>
      </c>
      <c r="D9" s="2">
        <v>28183864000</v>
      </c>
      <c r="E9" s="2">
        <v>28154718000</v>
      </c>
      <c r="F9" s="2">
        <v>29592118463</v>
      </c>
      <c r="G9" s="2">
        <v>28062974640</v>
      </c>
      <c r="H9" s="2">
        <v>28779922552</v>
      </c>
      <c r="I9" s="2">
        <v>27053558982</v>
      </c>
      <c r="J9" s="23"/>
      <c r="K9" s="2">
        <v>69500789</v>
      </c>
      <c r="L9" s="2">
        <v>174376434</v>
      </c>
      <c r="M9" s="2">
        <v>0</v>
      </c>
      <c r="N9" s="2">
        <v>0</v>
      </c>
      <c r="O9" s="2">
        <v>742695122</v>
      </c>
      <c r="P9" s="2">
        <v>835039224</v>
      </c>
      <c r="Q9" s="24">
        <v>97.255364086165315</v>
      </c>
      <c r="R9" s="24">
        <v>96.403033994260852</v>
      </c>
      <c r="S9" s="24">
        <v>36.692991979388097</v>
      </c>
      <c r="T9" s="24">
        <v>35.308586484247712</v>
      </c>
    </row>
    <row r="10" spans="1:20" ht="30" customHeight="1">
      <c r="B10" s="19" t="s">
        <v>25</v>
      </c>
      <c r="C10" s="20" t="s">
        <v>28</v>
      </c>
      <c r="D10" s="22">
        <v>570105000</v>
      </c>
      <c r="E10" s="22">
        <v>550347000</v>
      </c>
      <c r="F10" s="22">
        <v>600013826</v>
      </c>
      <c r="G10" s="22">
        <v>591774936</v>
      </c>
      <c r="H10" s="22">
        <v>582296857</v>
      </c>
      <c r="I10" s="22">
        <v>571811468</v>
      </c>
      <c r="J10" s="23"/>
      <c r="K10" s="22">
        <v>683150</v>
      </c>
      <c r="L10" s="22">
        <v>1186142</v>
      </c>
      <c r="M10" s="2">
        <v>0</v>
      </c>
      <c r="N10" s="2">
        <v>0</v>
      </c>
      <c r="O10" s="2">
        <v>17033819</v>
      </c>
      <c r="P10" s="2">
        <v>18777326</v>
      </c>
      <c r="Q10" s="24">
        <v>97.047239874769147</v>
      </c>
      <c r="R10" s="24">
        <v>96.626510048745956</v>
      </c>
      <c r="S10" s="24">
        <v>0.7423999791840683</v>
      </c>
      <c r="T10" s="24">
        <v>0.74629200113729577</v>
      </c>
    </row>
    <row r="11" spans="1:20" ht="30" customHeight="1">
      <c r="B11" s="25"/>
      <c r="C11" s="20" t="s">
        <v>29</v>
      </c>
      <c r="D11" s="2">
        <v>15991034000</v>
      </c>
      <c r="E11" s="2">
        <v>16804726000</v>
      </c>
      <c r="F11" s="2">
        <v>17054513105</v>
      </c>
      <c r="G11" s="2">
        <v>17418146368</v>
      </c>
      <c r="H11" s="2">
        <v>16949209637</v>
      </c>
      <c r="I11" s="2">
        <v>17334980563</v>
      </c>
      <c r="J11" s="23"/>
      <c r="K11" s="2">
        <v>8900</v>
      </c>
      <c r="L11" s="2">
        <v>139200</v>
      </c>
      <c r="M11" s="2">
        <v>0</v>
      </c>
      <c r="N11" s="2">
        <v>0</v>
      </c>
      <c r="O11" s="2">
        <v>105294568</v>
      </c>
      <c r="P11" s="2">
        <v>83026605</v>
      </c>
      <c r="Q11" s="24">
        <v>99.382547790419608</v>
      </c>
      <c r="R11" s="24">
        <v>99.522533550683733</v>
      </c>
      <c r="S11" s="24">
        <v>21.609412330548111</v>
      </c>
      <c r="T11" s="24">
        <v>22.624515348190595</v>
      </c>
    </row>
    <row r="12" spans="1:20" ht="30" customHeight="1">
      <c r="B12" s="26"/>
      <c r="C12" s="20" t="s">
        <v>23</v>
      </c>
      <c r="D12" s="2">
        <v>16561139000</v>
      </c>
      <c r="E12" s="2">
        <v>17355073000</v>
      </c>
      <c r="F12" s="2">
        <v>17654526931</v>
      </c>
      <c r="G12" s="2">
        <v>18009921304</v>
      </c>
      <c r="H12" s="2">
        <v>17531506494</v>
      </c>
      <c r="I12" s="2">
        <v>17906792031</v>
      </c>
      <c r="J12" s="23"/>
      <c r="K12" s="2">
        <v>692050</v>
      </c>
      <c r="L12" s="2">
        <v>1325342</v>
      </c>
      <c r="M12" s="2">
        <v>0</v>
      </c>
      <c r="N12" s="2">
        <v>0</v>
      </c>
      <c r="O12" s="2">
        <v>122328387</v>
      </c>
      <c r="P12" s="2">
        <v>101803931</v>
      </c>
      <c r="Q12" s="24">
        <v>99.303179079899422</v>
      </c>
      <c r="R12" s="24">
        <v>99.427375215808993</v>
      </c>
      <c r="S12" s="24">
        <v>22.351812309732178</v>
      </c>
      <c r="T12" s="24">
        <v>21.7</v>
      </c>
    </row>
    <row r="13" spans="1:20" ht="30" customHeight="1">
      <c r="B13" s="5" t="s">
        <v>8</v>
      </c>
      <c r="C13" s="6"/>
      <c r="D13" s="2">
        <v>11863889000</v>
      </c>
      <c r="E13" s="2">
        <v>12913049000</v>
      </c>
      <c r="F13" s="2">
        <v>12510188062</v>
      </c>
      <c r="G13" s="2">
        <v>12158858691</v>
      </c>
      <c r="H13" s="2">
        <v>12510188062</v>
      </c>
      <c r="I13" s="2">
        <v>12158858691</v>
      </c>
      <c r="J13" s="23"/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4">
        <v>100</v>
      </c>
      <c r="R13" s="24">
        <v>100</v>
      </c>
      <c r="S13" s="24">
        <v>15.949877189217904</v>
      </c>
      <c r="T13" s="24">
        <v>15.868969917287476</v>
      </c>
    </row>
    <row r="14" spans="1:20" ht="30" customHeight="1">
      <c r="B14" s="5" t="s">
        <v>9</v>
      </c>
      <c r="C14" s="6"/>
      <c r="D14" s="22">
        <v>1697376000</v>
      </c>
      <c r="E14" s="22">
        <v>1464944000</v>
      </c>
      <c r="F14" s="22">
        <v>1794237518</v>
      </c>
      <c r="G14" s="22">
        <v>1796100883</v>
      </c>
      <c r="H14" s="22">
        <v>1750271034</v>
      </c>
      <c r="I14" s="22">
        <v>1751968222</v>
      </c>
      <c r="J14" s="23"/>
      <c r="K14" s="22">
        <v>317600</v>
      </c>
      <c r="L14" s="22">
        <v>2542743</v>
      </c>
      <c r="M14" s="2">
        <v>0</v>
      </c>
      <c r="N14" s="2">
        <v>0</v>
      </c>
      <c r="O14" s="2">
        <v>43648884</v>
      </c>
      <c r="P14" s="2">
        <v>41589918</v>
      </c>
      <c r="Q14" s="24">
        <v>97.549572809679702</v>
      </c>
      <c r="R14" s="24">
        <v>97.542862908330292</v>
      </c>
      <c r="S14" s="24">
        <v>2.2315098623451401</v>
      </c>
      <c r="T14" s="24">
        <v>2.2865576216903194</v>
      </c>
    </row>
    <row r="15" spans="1:20" ht="30" customHeight="1">
      <c r="B15" s="5" t="s">
        <v>1</v>
      </c>
      <c r="C15" s="6"/>
      <c r="D15" s="2">
        <v>840392000</v>
      </c>
      <c r="E15" s="2">
        <v>852237000</v>
      </c>
      <c r="F15" s="2">
        <v>802453438</v>
      </c>
      <c r="G15" s="2">
        <v>852786856</v>
      </c>
      <c r="H15" s="2">
        <v>802453438</v>
      </c>
      <c r="I15" s="2">
        <v>852786856</v>
      </c>
      <c r="J15" s="23"/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4">
        <v>100</v>
      </c>
      <c r="R15" s="24">
        <v>100</v>
      </c>
      <c r="S15" s="24">
        <v>1.0230888394909952</v>
      </c>
      <c r="T15" s="24">
        <v>1.1130032273291568</v>
      </c>
    </row>
    <row r="16" spans="1:20" ht="30" customHeight="1">
      <c r="B16" s="5" t="s">
        <v>10</v>
      </c>
      <c r="C16" s="6"/>
      <c r="D16" s="22">
        <v>256841000</v>
      </c>
      <c r="E16" s="22">
        <v>266994000</v>
      </c>
      <c r="F16" s="22">
        <v>249814500</v>
      </c>
      <c r="G16" s="22">
        <v>265914825</v>
      </c>
      <c r="H16" s="22">
        <v>249814500</v>
      </c>
      <c r="I16" s="22">
        <v>265914825</v>
      </c>
      <c r="J16" s="23"/>
      <c r="K16" s="22">
        <v>0</v>
      </c>
      <c r="L16" s="22">
        <v>0</v>
      </c>
      <c r="M16" s="2">
        <v>0</v>
      </c>
      <c r="N16" s="2">
        <v>0</v>
      </c>
      <c r="O16" s="2">
        <v>0</v>
      </c>
      <c r="P16" s="2">
        <v>0</v>
      </c>
      <c r="Q16" s="24">
        <v>100</v>
      </c>
      <c r="R16" s="24">
        <v>100</v>
      </c>
      <c r="S16" s="24">
        <v>0.31850125476442065</v>
      </c>
      <c r="T16" s="24">
        <v>0.3470551361542889</v>
      </c>
    </row>
    <row r="17" spans="2:20" ht="30" customHeight="1">
      <c r="B17" s="5" t="s">
        <v>4</v>
      </c>
      <c r="C17" s="6"/>
      <c r="D17" s="2">
        <v>880433000</v>
      </c>
      <c r="E17" s="2">
        <v>663948000</v>
      </c>
      <c r="F17" s="2">
        <v>978766100</v>
      </c>
      <c r="G17" s="2">
        <v>737363600</v>
      </c>
      <c r="H17" s="2">
        <v>978766100</v>
      </c>
      <c r="I17" s="2">
        <v>737363600</v>
      </c>
      <c r="J17" s="23"/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4">
        <v>100</v>
      </c>
      <c r="R17" s="24">
        <v>100</v>
      </c>
      <c r="S17" s="24">
        <v>1.2478788499902065</v>
      </c>
      <c r="T17" s="24">
        <v>0.96236012637962776</v>
      </c>
    </row>
    <row r="18" spans="2:20" ht="30" customHeight="1">
      <c r="B18" s="5" t="s">
        <v>5</v>
      </c>
      <c r="C18" s="6"/>
      <c r="D18" s="2">
        <v>5649866000</v>
      </c>
      <c r="E18" s="2">
        <v>5775165000</v>
      </c>
      <c r="F18" s="2">
        <v>5679810061</v>
      </c>
      <c r="G18" s="2">
        <v>5765028047</v>
      </c>
      <c r="H18" s="2">
        <v>5676860201</v>
      </c>
      <c r="I18" s="2">
        <v>5761515939</v>
      </c>
      <c r="J18" s="23"/>
      <c r="K18" s="2">
        <v>0</v>
      </c>
      <c r="L18" s="2">
        <v>0</v>
      </c>
      <c r="M18" s="2">
        <v>0</v>
      </c>
      <c r="N18" s="2">
        <v>0</v>
      </c>
      <c r="O18" s="2">
        <v>2949860</v>
      </c>
      <c r="P18" s="2">
        <v>3512108</v>
      </c>
      <c r="Q18" s="24">
        <v>99.948064108336027</v>
      </c>
      <c r="R18" s="24">
        <v>99.939079082159409</v>
      </c>
      <c r="S18" s="24">
        <v>7.2377187758945194</v>
      </c>
      <c r="T18" s="24">
        <v>7.5195645773595015</v>
      </c>
    </row>
    <row r="19" spans="2:20" ht="30" customHeight="1">
      <c r="B19" s="5" t="s">
        <v>2</v>
      </c>
      <c r="C19" s="6"/>
      <c r="D19" s="2">
        <v>10148458000</v>
      </c>
      <c r="E19" s="2">
        <v>10035958000</v>
      </c>
      <c r="F19" s="2">
        <v>10223696722</v>
      </c>
      <c r="G19" s="2">
        <v>10215709237</v>
      </c>
      <c r="H19" s="2">
        <v>10139291696</v>
      </c>
      <c r="I19" s="2">
        <v>10113429714</v>
      </c>
      <c r="J19" s="23"/>
      <c r="K19" s="2">
        <v>12395608</v>
      </c>
      <c r="L19" s="2">
        <v>14765301</v>
      </c>
      <c r="M19" s="2">
        <v>0</v>
      </c>
      <c r="N19" s="2">
        <v>0</v>
      </c>
      <c r="O19" s="2">
        <v>72009418</v>
      </c>
      <c r="P19" s="2">
        <v>87514222</v>
      </c>
      <c r="Q19" s="24">
        <v>99.17441774443121</v>
      </c>
      <c r="R19" s="24">
        <v>98.998801545471196</v>
      </c>
      <c r="S19" s="24">
        <v>12.927100418904711</v>
      </c>
      <c r="T19" s="24">
        <v>13.3</v>
      </c>
    </row>
    <row r="20" spans="2:20" ht="30" customHeight="1">
      <c r="B20" s="5" t="s">
        <v>3</v>
      </c>
      <c r="C20" s="6"/>
      <c r="D20" s="2">
        <v>1290000</v>
      </c>
      <c r="E20" s="2">
        <v>1361000</v>
      </c>
      <c r="F20" s="2">
        <v>1290800</v>
      </c>
      <c r="G20" s="2">
        <v>1311700</v>
      </c>
      <c r="H20" s="2">
        <v>1290800</v>
      </c>
      <c r="I20" s="2">
        <v>1311700</v>
      </c>
      <c r="J20" s="23"/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4">
        <v>100</v>
      </c>
      <c r="R20" s="24">
        <v>100</v>
      </c>
      <c r="S20" s="24">
        <v>1.6457067930400924E-3</v>
      </c>
      <c r="T20" s="24">
        <v>1.7119475083556578E-3</v>
      </c>
    </row>
    <row r="21" spans="2:20" ht="30" customHeight="1">
      <c r="B21" s="5" t="s">
        <v>15</v>
      </c>
      <c r="C21" s="6"/>
      <c r="D21" s="2">
        <v>16272000</v>
      </c>
      <c r="E21" s="2">
        <v>16373000</v>
      </c>
      <c r="F21" s="2">
        <v>13926900</v>
      </c>
      <c r="G21" s="2">
        <v>16595800</v>
      </c>
      <c r="H21" s="2">
        <v>13926900</v>
      </c>
      <c r="I21" s="2">
        <v>16595800</v>
      </c>
      <c r="J21" s="23"/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4">
        <v>100</v>
      </c>
      <c r="R21" s="24">
        <v>100</v>
      </c>
      <c r="S21" s="24">
        <v>1.775611553764337E-2</v>
      </c>
      <c r="T21" s="24">
        <v>2.1659783837134121E-2</v>
      </c>
    </row>
    <row r="22" spans="2:20" ht="30" customHeight="1">
      <c r="B22" s="27" t="s">
        <v>14</v>
      </c>
      <c r="C22" s="28" t="s">
        <v>32</v>
      </c>
      <c r="D22" s="2">
        <v>180000</v>
      </c>
      <c r="E22" s="2">
        <v>180000</v>
      </c>
      <c r="F22" s="2">
        <v>505642</v>
      </c>
      <c r="G22" s="2">
        <v>749193</v>
      </c>
      <c r="H22" s="2">
        <v>93100</v>
      </c>
      <c r="I22" s="2">
        <v>243551</v>
      </c>
      <c r="J22" s="29"/>
      <c r="K22" s="2">
        <v>0</v>
      </c>
      <c r="L22" s="2">
        <v>0</v>
      </c>
      <c r="M22" s="2">
        <v>0</v>
      </c>
      <c r="N22" s="2">
        <v>0</v>
      </c>
      <c r="O22" s="2">
        <v>412542</v>
      </c>
      <c r="P22" s="2">
        <v>505642</v>
      </c>
      <c r="Q22" s="24">
        <v>18.412236325305255</v>
      </c>
      <c r="R22" s="24">
        <v>32.508445754298293</v>
      </c>
      <c r="S22" s="24">
        <v>1.1869794114660105E-4</v>
      </c>
      <c r="T22" s="24">
        <v>3.1786729252689545E-4</v>
      </c>
    </row>
    <row r="23" spans="2:20" ht="30" customHeight="1">
      <c r="B23" s="27"/>
      <c r="C23" s="28" t="s">
        <v>33</v>
      </c>
      <c r="D23" s="2">
        <v>0</v>
      </c>
      <c r="E23" s="2">
        <v>0</v>
      </c>
      <c r="F23" s="2"/>
      <c r="G23" s="2">
        <v>0</v>
      </c>
      <c r="H23" s="2"/>
      <c r="I23" s="2">
        <v>0</v>
      </c>
      <c r="J23" s="23"/>
      <c r="K23" s="2">
        <v>0</v>
      </c>
      <c r="L23" s="2">
        <v>0</v>
      </c>
      <c r="M23" s="22">
        <v>0</v>
      </c>
      <c r="N23" s="22">
        <v>0</v>
      </c>
      <c r="O23" s="22">
        <v>0</v>
      </c>
      <c r="P23" s="22">
        <v>0</v>
      </c>
      <c r="Q23" s="30" t="s">
        <v>40</v>
      </c>
      <c r="R23" s="30" t="s">
        <v>40</v>
      </c>
      <c r="S23" s="24">
        <v>0</v>
      </c>
      <c r="T23" s="24">
        <v>0</v>
      </c>
    </row>
    <row r="24" spans="2:20" ht="30" customHeight="1">
      <c r="B24" s="5" t="s">
        <v>26</v>
      </c>
      <c r="C24" s="6"/>
      <c r="D24" s="31">
        <v>76100000000</v>
      </c>
      <c r="E24" s="31">
        <v>77500000000</v>
      </c>
      <c r="F24" s="31">
        <v>79501335137</v>
      </c>
      <c r="G24" s="31">
        <v>77883314776</v>
      </c>
      <c r="H24" s="31">
        <v>78434384877</v>
      </c>
      <c r="I24" s="31">
        <v>76620339911</v>
      </c>
      <c r="J24" s="23"/>
      <c r="K24" s="2">
        <v>82906047</v>
      </c>
      <c r="L24" s="2">
        <v>193009820</v>
      </c>
      <c r="M24" s="2">
        <v>0</v>
      </c>
      <c r="N24" s="2">
        <v>0</v>
      </c>
      <c r="O24" s="2">
        <v>984044213</v>
      </c>
      <c r="P24" s="2">
        <v>1069965045</v>
      </c>
      <c r="Q24" s="24">
        <v>98.657946739936648</v>
      </c>
      <c r="R24" s="24">
        <v>98.378375562683175</v>
      </c>
      <c r="S24" s="24">
        <v>100</v>
      </c>
      <c r="T24" s="24">
        <v>100</v>
      </c>
    </row>
    <row r="25" spans="2:20">
      <c r="T25" s="32"/>
    </row>
  </sheetData>
  <mergeCells count="31">
    <mergeCell ref="B21:C21"/>
    <mergeCell ref="B22:B23"/>
    <mergeCell ref="B24:C24"/>
    <mergeCell ref="B15:C15"/>
    <mergeCell ref="B16:C16"/>
    <mergeCell ref="B17:C17"/>
    <mergeCell ref="B18:C18"/>
    <mergeCell ref="B19:C19"/>
    <mergeCell ref="B20:C20"/>
    <mergeCell ref="O4:O5"/>
    <mergeCell ref="P4:P5"/>
    <mergeCell ref="B6:B9"/>
    <mergeCell ref="B10:B12"/>
    <mergeCell ref="B13:C13"/>
    <mergeCell ref="B14:C14"/>
    <mergeCell ref="Q3:R3"/>
    <mergeCell ref="S3:T3"/>
    <mergeCell ref="D4:D5"/>
    <mergeCell ref="E4:E5"/>
    <mergeCell ref="F4:F5"/>
    <mergeCell ref="G4:G5"/>
    <mergeCell ref="H4:H5"/>
    <mergeCell ref="I4:I5"/>
    <mergeCell ref="K4:K5"/>
    <mergeCell ref="L4:L5"/>
    <mergeCell ref="D3:E3"/>
    <mergeCell ref="F3:G3"/>
    <mergeCell ref="H3:I3"/>
    <mergeCell ref="K3:L3"/>
    <mergeCell ref="M3:N3"/>
    <mergeCell ref="O3:P3"/>
  </mergeCells>
  <phoneticPr fontId="2"/>
  <pageMargins left="0.75" right="0.78" top="1" bottom="1" header="0.51200000000000001" footer="0.51200000000000001"/>
  <pageSetup paperSize="9" scale="86" orientation="portrait" r:id="rId1"/>
  <headerFooter alignWithMargins="0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28～29 </vt:lpstr>
      <vt:lpstr>'28～29 '!Print_Area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税務課</dc:creator>
  <cp:lastModifiedBy>Umeyama Asami</cp:lastModifiedBy>
  <cp:lastPrinted>2018-08-21T09:54:36Z</cp:lastPrinted>
  <dcterms:created xsi:type="dcterms:W3CDTF">2000-10-19T07:43:17Z</dcterms:created>
  <dcterms:modified xsi:type="dcterms:W3CDTF">2019-11-26T07:01:02Z</dcterms:modified>
</cp:coreProperties>
</file>