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<sst xmlns="http://schemas.openxmlformats.org/spreadsheetml/2006/main" count="130" uniqueCount="86">
  <si>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</si>
  <si>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</si>
  <si>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</si>
  <si>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</si>
  <si>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</si>
  <si>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</si>
  <si>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</si>
  <si>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</si>
  <si>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</si>
  <si>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</si>
  <si>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</si>
  <si>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</si>
  <si>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</si>
  <si>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</si>
  <si>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</si>
  <si>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</si>
  <si>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</si>
  <si>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</si>
  <si>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</si>
  <si>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</si>
  <si>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</si>
  <si>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</si>
  <si>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</si>
  <si>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</si>
  <si>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</si>
  <si>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</si>
  <si>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</si>
  <si>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</si>
  <si>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</si>
  <si>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</si>
  <si>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</si>
  <si>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</si>
  <si>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</si>
  <si>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</si>
  <si>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</si>
  <si>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</si>
  <si>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</si>
  <si>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</si>
  <si>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</si>
  <si>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</si>
  <si>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</si>
  <si>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</si>
  <si>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</si>
  <si>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</si>
  <si>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</si>
  <si>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</si>
  <si>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</si>
  <si>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</si>
  <si>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</si>
  <si>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</si>
  <si>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</si>
  <si>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</si>
  <si>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</si>
  <si>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</si>
  <si>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</si>
  <si>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</si>
  <si>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</si>
  <si>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</si>
  <si>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</si>
  <si>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</si>
  <si>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</si>
  <si>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</si>
  <si>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</si>
  <si>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</si>
  <si>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</si>
  <si>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</si>
  <si>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</si>
  <si>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</si>
  <si>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</si>
  <si>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</si>
  <si>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</si>
  <si>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</si>
  <si>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</si>
  <si>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</si>
  <si>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</si>
  <si>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</si>
  <si>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</si>
  <si>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</si>
  <si>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</si>
  <si>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</si>
  <si>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</si>
  <si>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平成30年6月30日</t>
  </si>
  <si>
    <t>0.0</t>
  </si>
  <si>
    <t>ワースト</t>
  </si>
  <si>
    <t>ベスト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</si>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</sst>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center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BN16" sqref="BN16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9" t="s">
        <v>81</v>
      </c>
      <c r="AA1" s="59"/>
      <c r="AB1" s="59"/>
      <c r="AC1" s="59"/>
      <c r="AD1" s="59"/>
      <c r="AE1" s="59"/>
      <c r="AF1" s="59"/>
      <c r="AG1" s="59"/>
      <c r="AH1" s="59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22" t="s">
        <v>13</v>
      </c>
      <c r="R4" s="122"/>
      <c r="S4" s="122"/>
      <c r="T4" s="123"/>
      <c r="U4" s="121" t="s">
        <v>14</v>
      </c>
      <c r="V4" s="122"/>
      <c r="W4" s="122"/>
      <c r="X4" s="123"/>
      <c r="Y4" s="138" t="s">
        <v>17</v>
      </c>
      <c r="Z4" s="139"/>
      <c r="AA4" s="139"/>
      <c r="AB4" s="139"/>
      <c r="AC4" s="139"/>
      <c r="AD4" s="139"/>
      <c r="AE4" s="139"/>
      <c r="AF4" s="140"/>
      <c r="AG4" s="121" t="s">
        <v>21</v>
      </c>
      <c r="AH4" s="122"/>
      <c r="AI4" s="122"/>
      <c r="AJ4" s="123"/>
      <c r="AK4" s="121" t="s">
        <v>23</v>
      </c>
      <c r="AL4" s="122"/>
      <c r="AM4" s="122"/>
      <c r="AN4" s="123"/>
      <c r="AO4" s="62" t="s">
        <v>57</v>
      </c>
      <c r="AP4" s="61"/>
      <c r="AQ4" s="61"/>
      <c r="AR4" s="61"/>
      <c r="AS4" s="61"/>
      <c r="AT4" s="61"/>
      <c r="AU4" s="61"/>
      <c r="AV4" s="61"/>
      <c r="AW4" s="61"/>
      <c r="AX4" s="6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44">
        <v>6</v>
      </c>
      <c r="K5" s="145"/>
      <c r="L5" s="139" t="s">
        <v>20</v>
      </c>
      <c r="M5" s="139"/>
      <c r="N5" s="139"/>
      <c r="O5" s="139"/>
      <c r="P5" s="140"/>
      <c r="Q5" s="21"/>
      <c r="T5" s="22"/>
      <c r="U5" s="23"/>
      <c r="V5" s="20"/>
      <c r="W5" s="20"/>
      <c r="X5" s="24"/>
      <c r="Y5" s="138" t="s">
        <v>15</v>
      </c>
      <c r="Z5" s="139"/>
      <c r="AA5" s="139"/>
      <c r="AB5" s="140"/>
      <c r="AC5" s="138" t="s">
        <v>16</v>
      </c>
      <c r="AD5" s="139"/>
      <c r="AE5" s="139"/>
      <c r="AF5" s="140"/>
      <c r="AG5" s="124" t="s">
        <v>22</v>
      </c>
      <c r="AH5" s="125"/>
      <c r="AI5" s="125"/>
      <c r="AJ5" s="126"/>
      <c r="AK5" s="124" t="s">
        <v>24</v>
      </c>
      <c r="AL5" s="125"/>
      <c r="AM5" s="125"/>
      <c r="AN5" s="126"/>
      <c r="AO5" s="64" t="s">
        <v>58</v>
      </c>
      <c r="AP5" s="64"/>
      <c r="AQ5" s="64"/>
      <c r="AR5" s="64" t="s">
        <v>59</v>
      </c>
      <c r="AS5" s="64"/>
      <c r="AT5" s="64"/>
      <c r="AU5" s="64" t="s">
        <v>60</v>
      </c>
      <c r="AV5" s="64"/>
      <c r="AW5" s="64"/>
      <c r="AX5" s="64"/>
    </row>
    <row r="6" spans="1:60" ht="19.5" customHeight="1" x14ac:dyDescent="0.15">
      <c r="A6" s="98" t="s">
        <v>2</v>
      </c>
      <c r="B6" s="99"/>
      <c r="C6" s="100"/>
      <c r="D6" s="138" t="s">
        <v>9</v>
      </c>
      <c r="E6" s="139"/>
      <c r="F6" s="139"/>
      <c r="G6" s="139"/>
      <c r="H6" s="139"/>
      <c r="I6" s="140"/>
      <c r="J6" s="133">
        <v>235</v>
      </c>
      <c r="K6" s="60"/>
      <c r="L6" s="134"/>
      <c r="M6" s="36" t="s">
        <v>19</v>
      </c>
      <c r="N6" s="60">
        <v>-41</v>
      </c>
      <c r="O6" s="60"/>
      <c r="P6" s="37" t="s">
        <v>18</v>
      </c>
      <c r="Q6" s="133">
        <v>1603</v>
      </c>
      <c r="R6" s="60"/>
      <c r="S6" s="60"/>
      <c r="T6" s="134"/>
      <c r="U6" s="133">
        <v>1675</v>
      </c>
      <c r="V6" s="60"/>
      <c r="W6" s="60"/>
      <c r="X6" s="134"/>
      <c r="Y6" s="133">
        <v>-72</v>
      </c>
      <c r="Z6" s="60"/>
      <c r="AA6" s="60"/>
      <c r="AB6" s="134"/>
      <c r="AC6" s="127">
        <v>-4.3</v>
      </c>
      <c r="AD6" s="128"/>
      <c r="AE6" s="128"/>
      <c r="AF6" s="129"/>
      <c r="AG6" s="141">
        <v>8.86</v>
      </c>
      <c r="AH6" s="142"/>
      <c r="AI6" s="142"/>
      <c r="AJ6" s="143"/>
      <c r="AK6" s="127">
        <v>1864.6</v>
      </c>
      <c r="AL6" s="128"/>
      <c r="AM6" s="128"/>
      <c r="AN6" s="129"/>
      <c r="AO6" s="65">
        <v>908</v>
      </c>
      <c r="AP6" s="66"/>
      <c r="AQ6" s="67"/>
      <c r="AR6" s="68">
        <v>-3</v>
      </c>
      <c r="AS6" s="69"/>
      <c r="AT6" s="70"/>
      <c r="AU6" s="71">
        <f>AO6/Q6</f>
        <v>0.56643792888334377</v>
      </c>
      <c r="AV6" s="72"/>
      <c r="AW6" s="72"/>
      <c r="AX6" s="73"/>
    </row>
    <row r="7" spans="1:60" ht="19.5" customHeight="1" x14ac:dyDescent="0.15">
      <c r="A7" s="101"/>
      <c r="B7" s="102"/>
      <c r="C7" s="103"/>
      <c r="D7" s="98" t="s">
        <v>3</v>
      </c>
      <c r="E7" s="100"/>
      <c r="F7" s="155" t="s">
        <v>5</v>
      </c>
      <c r="G7" s="156"/>
      <c r="H7" s="156"/>
      <c r="I7" s="157"/>
      <c r="J7" s="135">
        <v>4</v>
      </c>
      <c r="K7" s="136"/>
      <c r="L7" s="137"/>
      <c r="M7" s="27" t="s">
        <v>19</v>
      </c>
      <c r="N7" s="136">
        <v>3</v>
      </c>
      <c r="O7" s="136"/>
      <c r="P7" s="28" t="s">
        <v>18</v>
      </c>
      <c r="Q7" s="135">
        <v>13</v>
      </c>
      <c r="R7" s="136"/>
      <c r="S7" s="136"/>
      <c r="T7" s="137"/>
      <c r="U7" s="135">
        <v>13</v>
      </c>
      <c r="V7" s="136"/>
      <c r="W7" s="136"/>
      <c r="X7" s="137"/>
      <c r="Y7" s="135">
        <v>0</v>
      </c>
      <c r="Z7" s="136"/>
      <c r="AA7" s="136"/>
      <c r="AB7" s="137"/>
      <c r="AC7" s="130">
        <v>0</v>
      </c>
      <c r="AD7" s="131"/>
      <c r="AE7" s="131"/>
      <c r="AF7" s="132"/>
      <c r="AG7" s="146">
        <v>7.0000000000000007E-2</v>
      </c>
      <c r="AH7" s="147"/>
      <c r="AI7" s="147"/>
      <c r="AJ7" s="148"/>
      <c r="AK7" s="130">
        <v>18.8</v>
      </c>
      <c r="AL7" s="131"/>
      <c r="AM7" s="131"/>
      <c r="AN7" s="132"/>
      <c r="AO7" s="107">
        <v>5</v>
      </c>
      <c r="AP7" s="107"/>
      <c r="AQ7" s="107"/>
      <c r="AR7" s="74">
        <v>0</v>
      </c>
      <c r="AS7" s="74"/>
      <c r="AT7" s="74"/>
      <c r="AU7" s="75">
        <f>IF(Q7=0,0,AO7/Q7)</f>
        <v>0.38461538461538464</v>
      </c>
      <c r="AV7" s="76"/>
      <c r="AW7" s="76"/>
      <c r="AX7" s="77"/>
    </row>
    <row r="8" spans="1:60" ht="19.5" customHeight="1" x14ac:dyDescent="0.15">
      <c r="A8" s="101"/>
      <c r="B8" s="102"/>
      <c r="C8" s="103"/>
      <c r="D8" s="101"/>
      <c r="E8" s="103"/>
      <c r="F8" s="158" t="s">
        <v>6</v>
      </c>
      <c r="G8" s="159"/>
      <c r="H8" s="159"/>
      <c r="I8" s="160"/>
      <c r="J8" s="116">
        <v>1</v>
      </c>
      <c r="K8" s="117"/>
      <c r="L8" s="118"/>
      <c r="M8" s="29" t="s">
        <v>19</v>
      </c>
      <c r="N8" s="117">
        <v>-2</v>
      </c>
      <c r="O8" s="117"/>
      <c r="P8" s="30" t="s">
        <v>18</v>
      </c>
      <c r="Q8" s="116">
        <v>19</v>
      </c>
      <c r="R8" s="117"/>
      <c r="S8" s="117"/>
      <c r="T8" s="118"/>
      <c r="U8" s="116">
        <v>28</v>
      </c>
      <c r="V8" s="117"/>
      <c r="W8" s="117"/>
      <c r="X8" s="118"/>
      <c r="Y8" s="116">
        <v>-9</v>
      </c>
      <c r="Z8" s="117"/>
      <c r="AA8" s="117"/>
      <c r="AB8" s="118"/>
      <c r="AC8" s="108">
        <v>-32.1</v>
      </c>
      <c r="AD8" s="109"/>
      <c r="AE8" s="109"/>
      <c r="AF8" s="110"/>
      <c r="AG8" s="165">
        <v>0.1</v>
      </c>
      <c r="AH8" s="166"/>
      <c r="AI8" s="166"/>
      <c r="AJ8" s="167"/>
      <c r="AK8" s="108">
        <v>25.8</v>
      </c>
      <c r="AL8" s="109"/>
      <c r="AM8" s="109"/>
      <c r="AN8" s="110"/>
      <c r="AO8" s="114">
        <v>13</v>
      </c>
      <c r="AP8" s="114"/>
      <c r="AQ8" s="114"/>
      <c r="AR8" s="78">
        <v>-4</v>
      </c>
      <c r="AS8" s="78"/>
      <c r="AT8" s="78"/>
      <c r="AU8" s="79">
        <f t="shared" ref="AU8:AU11" si="0">IF(Q8=0,0,AO8/Q8)</f>
        <v>0.68421052631578949</v>
      </c>
      <c r="AV8" s="80"/>
      <c r="AW8" s="80"/>
      <c r="AX8" s="81"/>
    </row>
    <row r="9" spans="1:60" ht="19.5" customHeight="1" x14ac:dyDescent="0.15">
      <c r="A9" s="101"/>
      <c r="B9" s="102"/>
      <c r="C9" s="103"/>
      <c r="D9" s="101"/>
      <c r="E9" s="103"/>
      <c r="F9" s="158" t="s">
        <v>7</v>
      </c>
      <c r="G9" s="159"/>
      <c r="H9" s="159"/>
      <c r="I9" s="160"/>
      <c r="J9" s="116">
        <v>2</v>
      </c>
      <c r="K9" s="117"/>
      <c r="L9" s="118"/>
      <c r="M9" s="29" t="s">
        <v>19</v>
      </c>
      <c r="N9" s="117">
        <v>-6</v>
      </c>
      <c r="O9" s="117"/>
      <c r="P9" s="30" t="s">
        <v>18</v>
      </c>
      <c r="Q9" s="116">
        <v>21</v>
      </c>
      <c r="R9" s="117"/>
      <c r="S9" s="117"/>
      <c r="T9" s="118"/>
      <c r="U9" s="116">
        <v>37</v>
      </c>
      <c r="V9" s="117"/>
      <c r="W9" s="117"/>
      <c r="X9" s="118"/>
      <c r="Y9" s="116">
        <v>-16</v>
      </c>
      <c r="Z9" s="117"/>
      <c r="AA9" s="117"/>
      <c r="AB9" s="118"/>
      <c r="AC9" s="108">
        <v>-43.2</v>
      </c>
      <c r="AD9" s="109"/>
      <c r="AE9" s="109"/>
      <c r="AF9" s="110"/>
      <c r="AG9" s="165">
        <v>0.12</v>
      </c>
      <c r="AH9" s="166"/>
      <c r="AI9" s="166"/>
      <c r="AJ9" s="167"/>
      <c r="AK9" s="108">
        <v>35</v>
      </c>
      <c r="AL9" s="109"/>
      <c r="AM9" s="109"/>
      <c r="AN9" s="110"/>
      <c r="AO9" s="114">
        <v>11</v>
      </c>
      <c r="AP9" s="114"/>
      <c r="AQ9" s="114"/>
      <c r="AR9" s="78">
        <v>-11</v>
      </c>
      <c r="AS9" s="78"/>
      <c r="AT9" s="78"/>
      <c r="AU9" s="79">
        <f t="shared" si="0"/>
        <v>0.52380952380952384</v>
      </c>
      <c r="AV9" s="80"/>
      <c r="AW9" s="80"/>
      <c r="AX9" s="81"/>
    </row>
    <row r="10" spans="1:60" ht="19.5" customHeight="1" x14ac:dyDescent="0.15">
      <c r="A10" s="101"/>
      <c r="B10" s="102"/>
      <c r="C10" s="103"/>
      <c r="D10" s="101"/>
      <c r="E10" s="103"/>
      <c r="F10" s="161" t="s">
        <v>8</v>
      </c>
      <c r="G10" s="162"/>
      <c r="H10" s="162"/>
      <c r="I10" s="163"/>
      <c r="J10" s="119">
        <v>2</v>
      </c>
      <c r="K10" s="115"/>
      <c r="L10" s="120"/>
      <c r="M10" s="31" t="s">
        <v>19</v>
      </c>
      <c r="N10" s="115">
        <v>1</v>
      </c>
      <c r="O10" s="115"/>
      <c r="P10" s="32" t="s">
        <v>18</v>
      </c>
      <c r="Q10" s="119">
        <v>12</v>
      </c>
      <c r="R10" s="115"/>
      <c r="S10" s="115"/>
      <c r="T10" s="120"/>
      <c r="U10" s="119">
        <v>12</v>
      </c>
      <c r="V10" s="115"/>
      <c r="W10" s="115"/>
      <c r="X10" s="120"/>
      <c r="Y10" s="119">
        <v>0</v>
      </c>
      <c r="Z10" s="115"/>
      <c r="AA10" s="115"/>
      <c r="AB10" s="120"/>
      <c r="AC10" s="111">
        <v>0</v>
      </c>
      <c r="AD10" s="112"/>
      <c r="AE10" s="112"/>
      <c r="AF10" s="113"/>
      <c r="AG10" s="168">
        <v>7.0000000000000007E-2</v>
      </c>
      <c r="AH10" s="169"/>
      <c r="AI10" s="169"/>
      <c r="AJ10" s="170"/>
      <c r="AK10" s="111">
        <v>18.8</v>
      </c>
      <c r="AL10" s="112"/>
      <c r="AM10" s="112"/>
      <c r="AN10" s="113"/>
      <c r="AO10" s="164">
        <v>8</v>
      </c>
      <c r="AP10" s="164"/>
      <c r="AQ10" s="164"/>
      <c r="AR10" s="82">
        <v>1</v>
      </c>
      <c r="AS10" s="82"/>
      <c r="AT10" s="82"/>
      <c r="AU10" s="83">
        <f t="shared" si="0"/>
        <v>0.66666666666666663</v>
      </c>
      <c r="AV10" s="84"/>
      <c r="AW10" s="84"/>
      <c r="AX10" s="85"/>
    </row>
    <row r="11" spans="1:60" ht="19.5" customHeight="1" x14ac:dyDescent="0.15">
      <c r="A11" s="104"/>
      <c r="B11" s="105"/>
      <c r="C11" s="106"/>
      <c r="D11" s="104"/>
      <c r="E11" s="106"/>
      <c r="F11" s="138" t="s">
        <v>34</v>
      </c>
      <c r="G11" s="139"/>
      <c r="H11" s="139"/>
      <c r="I11" s="140"/>
      <c r="J11" s="133">
        <v>9</v>
      </c>
      <c r="K11" s="60"/>
      <c r="L11" s="134"/>
      <c r="M11" s="36" t="s">
        <v>19</v>
      </c>
      <c r="N11" s="60">
        <v>-4</v>
      </c>
      <c r="O11" s="60"/>
      <c r="P11" s="37" t="s">
        <v>18</v>
      </c>
      <c r="Q11" s="133">
        <v>65</v>
      </c>
      <c r="R11" s="60"/>
      <c r="S11" s="60"/>
      <c r="T11" s="134"/>
      <c r="U11" s="133">
        <v>90</v>
      </c>
      <c r="V11" s="60"/>
      <c r="W11" s="60"/>
      <c r="X11" s="134"/>
      <c r="Y11" s="133">
        <v>-25</v>
      </c>
      <c r="Z11" s="60"/>
      <c r="AA11" s="60"/>
      <c r="AB11" s="134"/>
      <c r="AC11" s="127">
        <v>-27.8</v>
      </c>
      <c r="AD11" s="128"/>
      <c r="AE11" s="128"/>
      <c r="AF11" s="129"/>
      <c r="AG11" s="141">
        <v>0.36</v>
      </c>
      <c r="AH11" s="142"/>
      <c r="AI11" s="142"/>
      <c r="AJ11" s="143"/>
      <c r="AK11" s="127">
        <v>98.4</v>
      </c>
      <c r="AL11" s="128"/>
      <c r="AM11" s="128"/>
      <c r="AN11" s="129"/>
      <c r="AO11" s="86">
        <v>37</v>
      </c>
      <c r="AP11" s="86"/>
      <c r="AQ11" s="86"/>
      <c r="AR11" s="86">
        <v>-14</v>
      </c>
      <c r="AS11" s="86"/>
      <c r="AT11" s="86"/>
      <c r="AU11" s="87">
        <f t="shared" si="0"/>
        <v>0.56923076923076921</v>
      </c>
      <c r="AV11" s="88"/>
      <c r="AW11" s="88"/>
      <c r="AX11" s="89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49"/>
      <c r="W14" s="150"/>
      <c r="X14" s="150"/>
      <c r="Y14" s="150"/>
      <c r="Z14" s="151"/>
      <c r="AE14" s="35" t="s">
        <v>30</v>
      </c>
    </row>
    <row r="15" spans="1:60" ht="19.5" customHeight="1" x14ac:dyDescent="0.15">
      <c r="A15" s="97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3">
        <v>1.75</v>
      </c>
      <c r="O15" s="94"/>
      <c r="P15" s="94"/>
      <c r="Q15" s="94"/>
      <c r="R15" s="36" t="s">
        <v>12</v>
      </c>
      <c r="S15" s="36"/>
      <c r="T15" s="36"/>
      <c r="U15" s="61" t="s">
        <v>83</v>
      </c>
      <c r="V15" s="61"/>
      <c r="W15" s="61"/>
      <c r="X15" s="61"/>
      <c r="Y15" s="60">
        <v>14</v>
      </c>
      <c r="Z15" s="60"/>
      <c r="AA15" s="60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38" t="s">
        <v>38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40"/>
    </row>
    <row r="16" spans="1:60" ht="19.5" customHeight="1" x14ac:dyDescent="0.15">
      <c r="A16" s="97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84" t="s">
        <v>82</v>
      </c>
      <c r="O16" s="185"/>
      <c r="P16" s="185"/>
      <c r="Q16" s="185"/>
      <c r="R16" s="36" t="s">
        <v>66</v>
      </c>
      <c r="S16" s="36"/>
      <c r="T16" s="36"/>
      <c r="U16" s="61" t="s">
        <v>83</v>
      </c>
      <c r="V16" s="61"/>
      <c r="W16" s="61"/>
      <c r="X16" s="61"/>
      <c r="Y16" s="60">
        <v>19</v>
      </c>
      <c r="Z16" s="60"/>
      <c r="AA16" s="60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138" t="s">
        <v>39</v>
      </c>
      <c r="AT16" s="139"/>
      <c r="AU16" s="139"/>
      <c r="AV16" s="140"/>
      <c r="AW16" s="138" t="s">
        <v>40</v>
      </c>
      <c r="AX16" s="139"/>
      <c r="AY16" s="139"/>
      <c r="AZ16" s="140"/>
      <c r="BA16" s="138" t="s">
        <v>41</v>
      </c>
      <c r="BB16" s="139"/>
      <c r="BC16" s="139"/>
      <c r="BD16" s="140"/>
      <c r="BE16" s="138" t="s">
        <v>42</v>
      </c>
      <c r="BF16" s="139"/>
      <c r="BG16" s="139"/>
      <c r="BH16" s="140"/>
    </row>
    <row r="17" spans="1:60" ht="19.5" customHeight="1" x14ac:dyDescent="0.15">
      <c r="A17" s="97" t="s">
        <v>67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3">
        <v>2.1</v>
      </c>
      <c r="O17" s="94"/>
      <c r="P17" s="94"/>
      <c r="Q17" s="94"/>
      <c r="R17" s="36" t="s">
        <v>11</v>
      </c>
      <c r="S17" s="36"/>
      <c r="T17" s="36"/>
      <c r="U17" s="61" t="s">
        <v>83</v>
      </c>
      <c r="V17" s="61"/>
      <c r="W17" s="61"/>
      <c r="X17" s="61"/>
      <c r="Y17" s="60">
        <v>18</v>
      </c>
      <c r="Z17" s="60"/>
      <c r="AA17" s="60"/>
      <c r="AB17" s="36" t="s">
        <v>29</v>
      </c>
      <c r="AC17" s="37"/>
      <c r="AE17" s="56" t="s">
        <v>43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33">
        <v>2</v>
      </c>
      <c r="AT17" s="60"/>
      <c r="AU17" s="60"/>
      <c r="AV17" s="39" t="s">
        <v>11</v>
      </c>
      <c r="AW17" s="152">
        <v>15.384615384615385</v>
      </c>
      <c r="AX17" s="153" t="e">
        <v>#VALUE!</v>
      </c>
      <c r="AY17" s="153" t="e">
        <v>#DIV/0!</v>
      </c>
      <c r="AZ17" s="58" t="s">
        <v>44</v>
      </c>
      <c r="BA17" s="133">
        <v>2</v>
      </c>
      <c r="BB17" s="60"/>
      <c r="BC17" s="60"/>
      <c r="BD17" s="39" t="s">
        <v>11</v>
      </c>
      <c r="BE17" s="127">
        <v>0</v>
      </c>
      <c r="BF17" s="128"/>
      <c r="BG17" s="128"/>
      <c r="BH17" s="58" t="s">
        <v>44</v>
      </c>
    </row>
    <row r="18" spans="1:60" ht="19.5" customHeight="1" x14ac:dyDescent="0.15">
      <c r="A18" s="97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3">
        <v>2.48</v>
      </c>
      <c r="O18" s="94"/>
      <c r="P18" s="94"/>
      <c r="Q18" s="94"/>
      <c r="R18" s="36" t="s">
        <v>11</v>
      </c>
      <c r="S18" s="36"/>
      <c r="T18" s="36"/>
      <c r="U18" s="61" t="s">
        <v>83</v>
      </c>
      <c r="V18" s="61"/>
      <c r="W18" s="61"/>
      <c r="X18" s="61"/>
      <c r="Y18" s="60">
        <v>15</v>
      </c>
      <c r="Z18" s="60"/>
      <c r="AA18" s="60"/>
      <c r="AB18" s="36" t="s">
        <v>29</v>
      </c>
      <c r="AC18" s="37"/>
      <c r="AE18" s="56" t="s">
        <v>45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133">
        <v>5</v>
      </c>
      <c r="AT18" s="60"/>
      <c r="AU18" s="60"/>
      <c r="AV18" s="58"/>
      <c r="AW18" s="152">
        <v>38.461538461538467</v>
      </c>
      <c r="AX18" s="153" t="e">
        <v>#DIV/0!</v>
      </c>
      <c r="AY18" s="153" t="e">
        <v>#DIV/0!</v>
      </c>
      <c r="AZ18" s="58" t="s">
        <v>44</v>
      </c>
      <c r="BA18" s="133">
        <v>0</v>
      </c>
      <c r="BB18" s="60"/>
      <c r="BC18" s="60"/>
      <c r="BD18" s="58"/>
      <c r="BE18" s="127">
        <v>0</v>
      </c>
      <c r="BF18" s="128"/>
      <c r="BG18" s="128"/>
      <c r="BH18" s="58" t="s">
        <v>44</v>
      </c>
    </row>
    <row r="19" spans="1:60" ht="19.5" customHeight="1" x14ac:dyDescent="0.15">
      <c r="A19" s="90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>
        <v>2.0699999999999998</v>
      </c>
      <c r="O19" s="94"/>
      <c r="P19" s="94"/>
      <c r="Q19" s="94"/>
      <c r="R19" s="95" t="s">
        <v>56</v>
      </c>
      <c r="S19" s="95"/>
      <c r="T19" s="36"/>
      <c r="U19" s="61" t="s">
        <v>84</v>
      </c>
      <c r="V19" s="61"/>
      <c r="W19" s="61"/>
      <c r="X19" s="61"/>
      <c r="Y19" s="60">
        <v>8</v>
      </c>
      <c r="Z19" s="60"/>
      <c r="AA19" s="60"/>
      <c r="AB19" s="95" t="s">
        <v>70</v>
      </c>
      <c r="AC19" s="96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74">
        <v>5</v>
      </c>
      <c r="AT19" s="175"/>
      <c r="AU19" s="175"/>
      <c r="AV19" s="17"/>
      <c r="AW19" s="197">
        <v>38.461538461538467</v>
      </c>
      <c r="AX19" s="198" t="e">
        <v>#DIV/0!</v>
      </c>
      <c r="AY19" s="198" t="e">
        <v>#DIV/0!</v>
      </c>
      <c r="AZ19" s="15" t="s">
        <v>44</v>
      </c>
      <c r="BA19" s="174">
        <v>0</v>
      </c>
      <c r="BB19" s="175"/>
      <c r="BC19" s="175"/>
      <c r="BD19" s="17"/>
      <c r="BE19" s="178">
        <v>0</v>
      </c>
      <c r="BF19" s="179"/>
      <c r="BG19" s="179"/>
      <c r="BH19" s="17" t="s">
        <v>44</v>
      </c>
    </row>
    <row r="20" spans="1:60" ht="19.5" customHeight="1" x14ac:dyDescent="0.15">
      <c r="AE20" s="21" t="s">
        <v>47</v>
      </c>
      <c r="AR20" s="22"/>
      <c r="AS20" s="176">
        <v>1</v>
      </c>
      <c r="AT20" s="177"/>
      <c r="AU20" s="177"/>
      <c r="AV20" s="22"/>
      <c r="AW20" s="180">
        <v>20</v>
      </c>
      <c r="AX20" s="181" t="e">
        <v>#VALUE!</v>
      </c>
      <c r="AY20" s="181" t="e">
        <v>#VALUE!</v>
      </c>
      <c r="AZ20" s="6" t="s">
        <v>44</v>
      </c>
      <c r="BA20" s="176">
        <v>1</v>
      </c>
      <c r="BB20" s="177"/>
      <c r="BC20" s="177"/>
      <c r="BD20" s="22"/>
      <c r="BE20" s="182">
        <v>0</v>
      </c>
      <c r="BF20" s="183"/>
      <c r="BG20" s="183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86">
        <v>1</v>
      </c>
      <c r="AT21" s="187"/>
      <c r="AU21" s="187"/>
      <c r="AV21" s="22"/>
      <c r="AW21" s="180">
        <v>20</v>
      </c>
      <c r="AX21" s="181" t="e">
        <v>#VALUE!</v>
      </c>
      <c r="AY21" s="181" t="e">
        <v>#VALUE!</v>
      </c>
      <c r="AZ21" s="6" t="s">
        <v>44</v>
      </c>
      <c r="BA21" s="176">
        <v>-1</v>
      </c>
      <c r="BB21" s="177"/>
      <c r="BC21" s="177"/>
      <c r="BD21" s="22"/>
      <c r="BE21" s="182">
        <v>-50</v>
      </c>
      <c r="BF21" s="183"/>
      <c r="BG21" s="183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21" t="s">
        <v>71</v>
      </c>
      <c r="G22" s="122"/>
      <c r="H22" s="122"/>
      <c r="I22" s="123"/>
      <c r="J22" s="121" t="s">
        <v>72</v>
      </c>
      <c r="K22" s="122"/>
      <c r="L22" s="122"/>
      <c r="M22" s="123"/>
      <c r="N22" s="138" t="s">
        <v>73</v>
      </c>
      <c r="O22" s="139"/>
      <c r="P22" s="139"/>
      <c r="Q22" s="139"/>
      <c r="R22" s="139"/>
      <c r="S22" s="139"/>
      <c r="T22" s="139"/>
      <c r="U22" s="140"/>
      <c r="V22" s="121" t="s">
        <v>74</v>
      </c>
      <c r="W22" s="122"/>
      <c r="X22" s="122"/>
      <c r="Y22" s="123"/>
      <c r="Z22" s="121" t="s">
        <v>75</v>
      </c>
      <c r="AA22" s="122"/>
      <c r="AB22" s="122"/>
      <c r="AC22" s="123"/>
      <c r="AD22" s="8"/>
      <c r="AE22" s="21" t="s">
        <v>49</v>
      </c>
      <c r="AR22" s="22"/>
      <c r="AS22" s="188">
        <v>2</v>
      </c>
      <c r="AT22" s="189"/>
      <c r="AU22" s="189"/>
      <c r="AV22" s="22"/>
      <c r="AW22" s="180">
        <v>40</v>
      </c>
      <c r="AX22" s="181" t="e">
        <v>#VALUE!</v>
      </c>
      <c r="AY22" s="181" t="e">
        <v>#VALUE!</v>
      </c>
      <c r="AZ22" s="6" t="s">
        <v>44</v>
      </c>
      <c r="BA22" s="188">
        <v>-2</v>
      </c>
      <c r="BB22" s="189"/>
      <c r="BC22" s="189"/>
      <c r="BD22" s="24"/>
      <c r="BE22" s="195">
        <v>-50</v>
      </c>
      <c r="BF22" s="196"/>
      <c r="BG22" s="196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138" t="s">
        <v>77</v>
      </c>
      <c r="O23" s="139"/>
      <c r="P23" s="139"/>
      <c r="Q23" s="140"/>
      <c r="R23" s="138" t="s">
        <v>78</v>
      </c>
      <c r="S23" s="139"/>
      <c r="T23" s="139"/>
      <c r="U23" s="140"/>
      <c r="V23" s="124"/>
      <c r="W23" s="125"/>
      <c r="X23" s="125"/>
      <c r="Y23" s="126"/>
      <c r="Z23" s="124" t="s">
        <v>36</v>
      </c>
      <c r="AA23" s="125"/>
      <c r="AB23" s="125"/>
      <c r="AC23" s="126"/>
      <c r="AD23" s="8"/>
      <c r="AE23" s="56" t="s">
        <v>50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133">
        <v>8</v>
      </c>
      <c r="AT23" s="60"/>
      <c r="AU23" s="60"/>
      <c r="AV23" s="58"/>
      <c r="AW23" s="152">
        <v>61.53846153846154</v>
      </c>
      <c r="AX23" s="153" t="e">
        <v>#DIV/0!</v>
      </c>
      <c r="AY23" s="153" t="e">
        <v>#DIV/0!</v>
      </c>
      <c r="AZ23" s="58" t="s">
        <v>44</v>
      </c>
      <c r="BA23" s="133">
        <v>1</v>
      </c>
      <c r="BB23" s="60"/>
      <c r="BC23" s="60"/>
      <c r="BD23" s="58"/>
      <c r="BE23" s="127">
        <v>14.285714285714285</v>
      </c>
      <c r="BF23" s="128"/>
      <c r="BG23" s="128"/>
      <c r="BH23" s="58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133">
        <v>1330</v>
      </c>
      <c r="G24" s="60"/>
      <c r="H24" s="60"/>
      <c r="I24" s="134"/>
      <c r="J24" s="133">
        <v>1542</v>
      </c>
      <c r="K24" s="60"/>
      <c r="L24" s="60"/>
      <c r="M24" s="134"/>
      <c r="N24" s="133">
        <v>-212</v>
      </c>
      <c r="O24" s="60"/>
      <c r="P24" s="60"/>
      <c r="Q24" s="134"/>
      <c r="R24" s="127">
        <v>-13.7</v>
      </c>
      <c r="S24" s="128"/>
      <c r="T24" s="128"/>
      <c r="U24" s="129"/>
      <c r="V24" s="171">
        <v>7.35</v>
      </c>
      <c r="W24" s="172"/>
      <c r="X24" s="172"/>
      <c r="Y24" s="173"/>
      <c r="Z24" s="152">
        <v>1945</v>
      </c>
      <c r="AA24" s="153"/>
      <c r="AB24" s="153"/>
      <c r="AC24" s="154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74">
        <v>5</v>
      </c>
      <c r="AT24" s="175"/>
      <c r="AU24" s="175"/>
      <c r="AV24" s="17"/>
      <c r="AW24" s="197">
        <v>38.461538461538467</v>
      </c>
      <c r="AX24" s="198" t="e">
        <v>#DIV/0!</v>
      </c>
      <c r="AY24" s="198" t="e">
        <v>#DIV/0!</v>
      </c>
      <c r="AZ24" s="17" t="s">
        <v>44</v>
      </c>
      <c r="BA24" s="174">
        <v>-2</v>
      </c>
      <c r="BB24" s="175"/>
      <c r="BC24" s="175"/>
      <c r="BD24" s="17"/>
      <c r="BE24" s="178">
        <v>-28.571428571428569</v>
      </c>
      <c r="BF24" s="179"/>
      <c r="BG24" s="179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133">
        <v>13</v>
      </c>
      <c r="G25" s="60"/>
      <c r="H25" s="60"/>
      <c r="I25" s="134"/>
      <c r="J25" s="133">
        <v>13</v>
      </c>
      <c r="K25" s="60"/>
      <c r="L25" s="60"/>
      <c r="M25" s="134"/>
      <c r="N25" s="133">
        <v>0</v>
      </c>
      <c r="O25" s="60"/>
      <c r="P25" s="60"/>
      <c r="Q25" s="134"/>
      <c r="R25" s="127">
        <v>0</v>
      </c>
      <c r="S25" s="128"/>
      <c r="T25" s="128"/>
      <c r="U25" s="129"/>
      <c r="V25" s="171">
        <v>7.0000000000000007E-2</v>
      </c>
      <c r="W25" s="172"/>
      <c r="X25" s="172"/>
      <c r="Y25" s="173"/>
      <c r="Z25" s="152">
        <v>18.399999999999999</v>
      </c>
      <c r="AA25" s="153"/>
      <c r="AB25" s="153"/>
      <c r="AC25" s="154"/>
      <c r="AD25" s="40"/>
      <c r="AE25" s="21" t="s">
        <v>52</v>
      </c>
      <c r="AR25" s="22"/>
      <c r="AS25" s="176">
        <v>2</v>
      </c>
      <c r="AT25" s="177"/>
      <c r="AU25" s="177"/>
      <c r="AV25" s="22"/>
      <c r="AW25" s="180">
        <v>40</v>
      </c>
      <c r="AX25" s="181" t="e">
        <v>#VALUE!</v>
      </c>
      <c r="AY25" s="181" t="e">
        <v>#VALUE!</v>
      </c>
      <c r="AZ25" s="22" t="s">
        <v>44</v>
      </c>
      <c r="BA25" s="176">
        <v>-2</v>
      </c>
      <c r="BB25" s="177"/>
      <c r="BC25" s="177"/>
      <c r="BD25" s="22"/>
      <c r="BE25" s="182">
        <v>-50</v>
      </c>
      <c r="BF25" s="183"/>
      <c r="BG25" s="183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133">
        <v>13</v>
      </c>
      <c r="G26" s="60"/>
      <c r="H26" s="60"/>
      <c r="I26" s="134"/>
      <c r="J26" s="133">
        <v>13</v>
      </c>
      <c r="K26" s="60"/>
      <c r="L26" s="60"/>
      <c r="M26" s="134"/>
      <c r="N26" s="133">
        <v>0</v>
      </c>
      <c r="O26" s="60"/>
      <c r="P26" s="60"/>
      <c r="Q26" s="134"/>
      <c r="R26" s="127">
        <v>0</v>
      </c>
      <c r="S26" s="128"/>
      <c r="T26" s="128"/>
      <c r="U26" s="129"/>
      <c r="V26" s="171">
        <v>7.0000000000000007E-2</v>
      </c>
      <c r="W26" s="172"/>
      <c r="X26" s="172"/>
      <c r="Y26" s="173"/>
      <c r="Z26" s="152">
        <v>18.8</v>
      </c>
      <c r="AA26" s="153"/>
      <c r="AB26" s="153"/>
      <c r="AC26" s="154"/>
      <c r="AD26" s="40"/>
      <c r="AE26" s="23" t="s">
        <v>85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188">
        <v>2</v>
      </c>
      <c r="AT26" s="189"/>
      <c r="AU26" s="189"/>
      <c r="AV26" s="24"/>
      <c r="AW26" s="199">
        <v>100</v>
      </c>
      <c r="AX26" s="200" t="e">
        <v>#DIV/0!</v>
      </c>
      <c r="AY26" s="200">
        <v>250</v>
      </c>
      <c r="AZ26" s="24" t="s">
        <v>44</v>
      </c>
      <c r="BA26" s="188">
        <v>-2</v>
      </c>
      <c r="BB26" s="189"/>
      <c r="BC26" s="189"/>
      <c r="BD26" s="24"/>
      <c r="BE26" s="195">
        <v>-50</v>
      </c>
      <c r="BF26" s="196"/>
      <c r="BG26" s="196"/>
      <c r="BH26" s="24" t="s">
        <v>44</v>
      </c>
    </row>
    <row r="27" spans="1:60" ht="19.5" customHeight="1" x14ac:dyDescent="0.15">
      <c r="A27" s="98" t="s">
        <v>4</v>
      </c>
      <c r="B27" s="190"/>
      <c r="C27" s="51" t="s">
        <v>32</v>
      </c>
      <c r="D27" s="49"/>
      <c r="E27" s="50"/>
      <c r="F27" s="133">
        <v>158</v>
      </c>
      <c r="G27" s="60"/>
      <c r="H27" s="60"/>
      <c r="I27" s="134"/>
      <c r="J27" s="133">
        <v>162</v>
      </c>
      <c r="K27" s="60"/>
      <c r="L27" s="60"/>
      <c r="M27" s="134"/>
      <c r="N27" s="133">
        <v>-4</v>
      </c>
      <c r="O27" s="60"/>
      <c r="P27" s="60"/>
      <c r="Q27" s="134"/>
      <c r="R27" s="127">
        <v>-2.5</v>
      </c>
      <c r="S27" s="128"/>
      <c r="T27" s="128"/>
      <c r="U27" s="129"/>
      <c r="V27" s="171">
        <v>0.87</v>
      </c>
      <c r="W27" s="172"/>
      <c r="X27" s="172"/>
      <c r="Y27" s="173"/>
      <c r="Z27" s="152">
        <v>212.4</v>
      </c>
      <c r="AA27" s="153"/>
      <c r="AB27" s="153"/>
      <c r="AC27" s="154"/>
      <c r="AD27" s="40"/>
      <c r="AE27" s="56" t="s">
        <v>53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133">
        <v>2</v>
      </c>
      <c r="AT27" s="60"/>
      <c r="AU27" s="60"/>
      <c r="AV27" s="58"/>
      <c r="AW27" s="152">
        <v>15.384615384615385</v>
      </c>
      <c r="AX27" s="153" t="e">
        <v>#DIV/0!</v>
      </c>
      <c r="AY27" s="153" t="e">
        <v>#DIV/0!</v>
      </c>
      <c r="AZ27" s="58" t="s">
        <v>44</v>
      </c>
      <c r="BA27" s="133">
        <v>-6</v>
      </c>
      <c r="BB27" s="60"/>
      <c r="BC27" s="60"/>
      <c r="BD27" s="58"/>
      <c r="BE27" s="127">
        <v>-75</v>
      </c>
      <c r="BF27" s="128"/>
      <c r="BG27" s="128"/>
      <c r="BH27" s="58" t="s">
        <v>44</v>
      </c>
    </row>
    <row r="28" spans="1:60" ht="19.5" customHeight="1" x14ac:dyDescent="0.15">
      <c r="A28" s="191"/>
      <c r="B28" s="192"/>
      <c r="C28" s="51" t="s">
        <v>33</v>
      </c>
      <c r="D28" s="49"/>
      <c r="E28" s="50"/>
      <c r="F28" s="133">
        <v>1454</v>
      </c>
      <c r="G28" s="60"/>
      <c r="H28" s="60"/>
      <c r="I28" s="134"/>
      <c r="J28" s="133">
        <v>1695</v>
      </c>
      <c r="K28" s="60"/>
      <c r="L28" s="60"/>
      <c r="M28" s="134"/>
      <c r="N28" s="133">
        <v>-241</v>
      </c>
      <c r="O28" s="60"/>
      <c r="P28" s="60"/>
      <c r="Q28" s="134"/>
      <c r="R28" s="127">
        <v>-14.2</v>
      </c>
      <c r="S28" s="128"/>
      <c r="T28" s="128"/>
      <c r="U28" s="129"/>
      <c r="V28" s="171">
        <v>8.0299999999999994</v>
      </c>
      <c r="W28" s="172"/>
      <c r="X28" s="172"/>
      <c r="Y28" s="173"/>
      <c r="Z28" s="152">
        <v>2173.8000000000002</v>
      </c>
      <c r="AA28" s="153"/>
      <c r="AB28" s="153"/>
      <c r="AC28" s="154"/>
      <c r="AD28" s="40"/>
      <c r="AE28" s="56" t="s">
        <v>54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S28" s="133">
        <v>1</v>
      </c>
      <c r="AT28" s="60"/>
      <c r="AU28" s="60"/>
      <c r="AV28" s="58"/>
      <c r="AW28" s="152">
        <v>7.6923076923076925</v>
      </c>
      <c r="AX28" s="153" t="e">
        <v>#DIV/0!</v>
      </c>
      <c r="AY28" s="153" t="e">
        <v>#DIV/0!</v>
      </c>
      <c r="AZ28" s="58" t="s">
        <v>44</v>
      </c>
      <c r="BA28" s="133">
        <v>-3</v>
      </c>
      <c r="BB28" s="60"/>
      <c r="BC28" s="60"/>
      <c r="BD28" s="58"/>
      <c r="BE28" s="127">
        <v>-75</v>
      </c>
      <c r="BF28" s="128"/>
      <c r="BG28" s="128"/>
      <c r="BH28" s="58" t="s">
        <v>44</v>
      </c>
    </row>
    <row r="29" spans="1:60" ht="19.5" customHeight="1" x14ac:dyDescent="0.15">
      <c r="A29" s="193"/>
      <c r="B29" s="194"/>
      <c r="C29" s="52" t="s">
        <v>35</v>
      </c>
      <c r="D29" s="53"/>
      <c r="E29" s="54"/>
      <c r="F29" s="133">
        <v>1612</v>
      </c>
      <c r="G29" s="60"/>
      <c r="H29" s="60"/>
      <c r="I29" s="134"/>
      <c r="J29" s="133">
        <v>1857</v>
      </c>
      <c r="K29" s="60"/>
      <c r="L29" s="60"/>
      <c r="M29" s="134"/>
      <c r="N29" s="133">
        <v>-245</v>
      </c>
      <c r="O29" s="60"/>
      <c r="P29" s="60"/>
      <c r="Q29" s="134"/>
      <c r="R29" s="127">
        <v>-13.2</v>
      </c>
      <c r="S29" s="128"/>
      <c r="T29" s="128"/>
      <c r="U29" s="129"/>
      <c r="V29" s="171">
        <v>8.91</v>
      </c>
      <c r="W29" s="172"/>
      <c r="X29" s="172"/>
      <c r="Y29" s="173"/>
      <c r="Z29" s="152">
        <v>2386.1999999999998</v>
      </c>
      <c r="AA29" s="153"/>
      <c r="AB29" s="153"/>
      <c r="AC29" s="154"/>
      <c r="AD29" s="40"/>
      <c r="AE29" s="56" t="s">
        <v>55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133">
        <v>6</v>
      </c>
      <c r="AT29" s="60"/>
      <c r="AU29" s="60"/>
      <c r="AV29" s="58"/>
      <c r="AW29" s="152">
        <v>46.153846153846153</v>
      </c>
      <c r="AX29" s="153" t="e">
        <v>#DIV/0!</v>
      </c>
      <c r="AY29" s="153" t="e">
        <v>#DIV/0!</v>
      </c>
      <c r="AZ29" s="58" t="s">
        <v>44</v>
      </c>
      <c r="BA29" s="133">
        <v>4</v>
      </c>
      <c r="BB29" s="60"/>
      <c r="BC29" s="60"/>
      <c r="BD29" s="58"/>
      <c r="BE29" s="127">
        <v>200</v>
      </c>
      <c r="BF29" s="128"/>
      <c r="BG29" s="128"/>
      <c r="BH29" s="58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8:AU28"/>
    <mergeCell ref="AW28:AY28"/>
    <mergeCell ref="BA28:BC28"/>
    <mergeCell ref="BE28:BG28"/>
    <mergeCell ref="AS29:AU29"/>
    <mergeCell ref="AW29:AY29"/>
    <mergeCell ref="BA29:BC29"/>
    <mergeCell ref="BE29:BG29"/>
    <mergeCell ref="AS23:AU23"/>
    <mergeCell ref="AW23:AY23"/>
    <mergeCell ref="BA23:BC23"/>
    <mergeCell ref="BE23:BG23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S20:AU20"/>
    <mergeCell ref="AW20:AY20"/>
    <mergeCell ref="BA20:BC20"/>
    <mergeCell ref="BE20:BG20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18:AU18"/>
    <mergeCell ref="AW18:AY18"/>
    <mergeCell ref="BA18:BC18"/>
    <mergeCell ref="BE18:BG18"/>
    <mergeCell ref="AS19:AU19"/>
    <mergeCell ref="AW19:AY19"/>
    <mergeCell ref="BA19:BC19"/>
    <mergeCell ref="BE19:BG19"/>
    <mergeCell ref="AS26:AU26"/>
    <mergeCell ref="AW26:AY26"/>
    <mergeCell ref="BA26:BC26"/>
    <mergeCell ref="BE26:BG26"/>
    <mergeCell ref="AS27:AU27"/>
    <mergeCell ref="AW27:AY27"/>
    <mergeCell ref="BA27:BC27"/>
    <mergeCell ref="BE27:BG27"/>
    <mergeCell ref="A27:B29"/>
    <mergeCell ref="F28:I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15:M15"/>
    <mergeCell ref="A16:M16"/>
    <mergeCell ref="A17:M17"/>
    <mergeCell ref="N15:Q15"/>
    <mergeCell ref="N16:Q16"/>
    <mergeCell ref="N17:Q17"/>
    <mergeCell ref="Z22:AC22"/>
    <mergeCell ref="V23:Y23"/>
    <mergeCell ref="Z23:AC23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R23:U23"/>
    <mergeCell ref="N24:Q24"/>
    <mergeCell ref="R24:U24"/>
    <mergeCell ref="F11:I11"/>
    <mergeCell ref="Z25:AC25"/>
    <mergeCell ref="V22:Y22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N25:Q25"/>
    <mergeCell ref="R25:U25"/>
    <mergeCell ref="V14:Z14"/>
    <mergeCell ref="Y9:AB9"/>
    <mergeCell ref="Y10:AB10"/>
    <mergeCell ref="Q8:T8"/>
    <mergeCell ref="Q9:T9"/>
    <mergeCell ref="F29:I29"/>
    <mergeCell ref="J24:M24"/>
    <mergeCell ref="J25:M25"/>
    <mergeCell ref="J26:M26"/>
    <mergeCell ref="J27:M27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  <mergeCell ref="Y8:AB8"/>
    <mergeCell ref="AC11:AF11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2019-03-26T05:36:08Z</dcterms:modified>
</cp:coreProperties>
</file>