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00305SV004\common\統計情報データベース\商工\毎月勤労統計\2020\202002\"/>
    </mc:Choice>
  </mc:AlternateContent>
  <bookViews>
    <workbookView xWindow="5070" yWindow="-60" windowWidth="6840" windowHeight="8160" activeTab="4"/>
  </bookViews>
  <sheets>
    <sheet name="第１表" sheetId="40" r:id="rId1"/>
    <sheet name="第２表" sheetId="41" r:id="rId2"/>
    <sheet name="第３表" sheetId="42" r:id="rId3"/>
    <sheet name="第４表" sheetId="43" r:id="rId4"/>
    <sheet name="第５表 " sheetId="50" r:id="rId5"/>
    <sheet name="第６表" sheetId="51" r:id="rId6"/>
  </sheets>
  <definedNames>
    <definedName name="_xlnm.Print_Area" localSheetId="0">第１表!$A$1:$AJ$53</definedName>
    <definedName name="_xlnm.Print_Area" localSheetId="1">第２表!$A$1:$AJ$52</definedName>
    <definedName name="_xlnm.Print_Area" localSheetId="2">第３表!$A$1:$AJ$52</definedName>
    <definedName name="_xlnm.Print_Area" localSheetId="3">第４表!$A$1:$AH$32</definedName>
  </definedNames>
  <calcPr calcId="152511"/>
</workbook>
</file>

<file path=xl/calcChain.xml><?xml version="1.0" encoding="utf-8"?>
<calcChain xmlns="http://schemas.openxmlformats.org/spreadsheetml/2006/main">
  <c r="AO47" i="42" l="1"/>
  <c r="AO45" i="42"/>
  <c r="AL42" i="42"/>
  <c r="AO39" i="42"/>
  <c r="AL36" i="42"/>
  <c r="AO23" i="42"/>
  <c r="AO21" i="42"/>
  <c r="AO15" i="42"/>
  <c r="AL18" i="42"/>
  <c r="AL12" i="42"/>
</calcChain>
</file>

<file path=xl/sharedStrings.xml><?xml version="1.0" encoding="utf-8"?>
<sst xmlns="http://schemas.openxmlformats.org/spreadsheetml/2006/main" count="581" uniqueCount="128">
  <si>
    <t>現金給与総額</t>
    <rPh sb="0" eb="2">
      <t>ゲンキン</t>
    </rPh>
    <rPh sb="2" eb="4">
      <t>キュウヨ</t>
    </rPh>
    <rPh sb="4" eb="6">
      <t>ソウガク</t>
    </rPh>
    <phoneticPr fontId="5"/>
  </si>
  <si>
    <t>きまって支給する給与</t>
    <rPh sb="4" eb="6">
      <t>シキュウ</t>
    </rPh>
    <rPh sb="8" eb="10">
      <t>キュウヨ</t>
    </rPh>
    <phoneticPr fontId="5"/>
  </si>
  <si>
    <t>【　事業所規模　常用労働者５人以上　】</t>
    <rPh sb="2" eb="5">
      <t>ジギョウショ</t>
    </rPh>
    <rPh sb="5" eb="7">
      <t>キボ</t>
    </rPh>
    <rPh sb="8" eb="10">
      <t>ジョウヨウ</t>
    </rPh>
    <rPh sb="10" eb="13">
      <t>ロウドウシャ</t>
    </rPh>
    <rPh sb="14" eb="15">
      <t>ニン</t>
    </rPh>
    <rPh sb="15" eb="17">
      <t>イジョウ</t>
    </rPh>
    <phoneticPr fontId="5"/>
  </si>
  <si>
    <t>【　事業所規模　常用労働者３０人以上　】</t>
    <rPh sb="2" eb="5">
      <t>ジギョウショ</t>
    </rPh>
    <rPh sb="5" eb="7">
      <t>キボ</t>
    </rPh>
    <rPh sb="8" eb="10">
      <t>ジョウヨウ</t>
    </rPh>
    <rPh sb="10" eb="13">
      <t>ロウドウシャ</t>
    </rPh>
    <rPh sb="15" eb="16">
      <t>ニン</t>
    </rPh>
    <rPh sb="16" eb="18">
      <t>イジョウ</t>
    </rPh>
    <phoneticPr fontId="5"/>
  </si>
  <si>
    <t>ＴＬ</t>
    <phoneticPr fontId="5"/>
  </si>
  <si>
    <t>所定内給与</t>
    <rPh sb="0" eb="3">
      <t>ショテイナイ</t>
    </rPh>
    <rPh sb="3" eb="5">
      <t>キュウヨ</t>
    </rPh>
    <phoneticPr fontId="5"/>
  </si>
  <si>
    <t>特別に支払われた給与</t>
    <rPh sb="0" eb="2">
      <t>トクベツ</t>
    </rPh>
    <rPh sb="3" eb="5">
      <t>シハラ</t>
    </rPh>
    <rPh sb="8" eb="10">
      <t>キュウヨ</t>
    </rPh>
    <phoneticPr fontId="5"/>
  </si>
  <si>
    <t>産　　　　　業</t>
    <rPh sb="0" eb="1">
      <t>サン</t>
    </rPh>
    <rPh sb="6" eb="7">
      <t>ギョウ</t>
    </rPh>
    <phoneticPr fontId="5"/>
  </si>
  <si>
    <t>（単位：円，％）</t>
    <rPh sb="1" eb="3">
      <t>タンイ</t>
    </rPh>
    <rPh sb="4" eb="5">
      <t>エン</t>
    </rPh>
    <phoneticPr fontId="5"/>
  </si>
  <si>
    <t>前　年
同月比</t>
    <rPh sb="0" eb="1">
      <t>マエ</t>
    </rPh>
    <rPh sb="2" eb="3">
      <t>トシ</t>
    </rPh>
    <rPh sb="4" eb="6">
      <t>ドウゲツ</t>
    </rPh>
    <rPh sb="6" eb="7">
      <t>ヒ</t>
    </rPh>
    <phoneticPr fontId="5"/>
  </si>
  <si>
    <t>前　年
同月差</t>
    <rPh sb="0" eb="1">
      <t>マエ</t>
    </rPh>
    <rPh sb="2" eb="3">
      <t>トシ</t>
    </rPh>
    <rPh sb="4" eb="6">
      <t>ドウゲツ</t>
    </rPh>
    <rPh sb="6" eb="7">
      <t>サ</t>
    </rPh>
    <phoneticPr fontId="5"/>
  </si>
  <si>
    <t>（単位：時間，％，日）</t>
    <rPh sb="1" eb="3">
      <t>タンイ</t>
    </rPh>
    <rPh sb="4" eb="6">
      <t>ジカン</t>
    </rPh>
    <rPh sb="9" eb="10">
      <t>ヒ</t>
    </rPh>
    <phoneticPr fontId="5"/>
  </si>
  <si>
    <t>総実労働時間</t>
    <rPh sb="0" eb="1">
      <t>ソウ</t>
    </rPh>
    <rPh sb="1" eb="2">
      <t>ジツ</t>
    </rPh>
    <rPh sb="2" eb="4">
      <t>ロウドウ</t>
    </rPh>
    <rPh sb="4" eb="6">
      <t>ジカン</t>
    </rPh>
    <phoneticPr fontId="5"/>
  </si>
  <si>
    <t>出勤日数</t>
    <rPh sb="0" eb="2">
      <t>シュッキン</t>
    </rPh>
    <rPh sb="2" eb="4">
      <t>ニッスウ</t>
    </rPh>
    <phoneticPr fontId="5"/>
  </si>
  <si>
    <t>所定内労働時間</t>
    <rPh sb="0" eb="3">
      <t>ショテイナイ</t>
    </rPh>
    <rPh sb="3" eb="5">
      <t>ロウドウ</t>
    </rPh>
    <rPh sb="5" eb="7">
      <t>ジカン</t>
    </rPh>
    <phoneticPr fontId="5"/>
  </si>
  <si>
    <t>所定外労働時間</t>
    <rPh sb="0" eb="2">
      <t>ショテイ</t>
    </rPh>
    <rPh sb="2" eb="3">
      <t>ガイ</t>
    </rPh>
    <rPh sb="3" eb="5">
      <t>ロウドウ</t>
    </rPh>
    <rPh sb="5" eb="7">
      <t>ジカン</t>
    </rPh>
    <phoneticPr fontId="5"/>
  </si>
  <si>
    <t>（単位：人，％，ポイント）</t>
    <rPh sb="1" eb="3">
      <t>タンイ</t>
    </rPh>
    <rPh sb="4" eb="5">
      <t>ヒト</t>
    </rPh>
    <phoneticPr fontId="5"/>
  </si>
  <si>
    <t>常用労働者数</t>
    <rPh sb="0" eb="2">
      <t>ジョウヨウ</t>
    </rPh>
    <rPh sb="2" eb="5">
      <t>ロウドウシャ</t>
    </rPh>
    <rPh sb="5" eb="6">
      <t>スウ</t>
    </rPh>
    <phoneticPr fontId="5"/>
  </si>
  <si>
    <t>労働異動率</t>
    <rPh sb="0" eb="2">
      <t>ロウドウ</t>
    </rPh>
    <rPh sb="2" eb="4">
      <t>イドウ</t>
    </rPh>
    <rPh sb="4" eb="5">
      <t>リツ</t>
    </rPh>
    <phoneticPr fontId="5"/>
  </si>
  <si>
    <t>パ－トタイム
労働者比率</t>
    <rPh sb="7" eb="9">
      <t>ロウドウ</t>
    </rPh>
    <rPh sb="9" eb="10">
      <t>シャ</t>
    </rPh>
    <rPh sb="10" eb="12">
      <t>ヒリツ</t>
    </rPh>
    <phoneticPr fontId="5"/>
  </si>
  <si>
    <t>入職率</t>
    <rPh sb="0" eb="3">
      <t>ニュウショクリツ</t>
    </rPh>
    <phoneticPr fontId="5"/>
  </si>
  <si>
    <t>離職率</t>
    <rPh sb="0" eb="2">
      <t>リショク</t>
    </rPh>
    <rPh sb="2" eb="3">
      <t>リツ</t>
    </rPh>
    <phoneticPr fontId="5"/>
  </si>
  <si>
    <t>（単位：円，日，時間，人）</t>
    <rPh sb="1" eb="3">
      <t>タンイ</t>
    </rPh>
    <rPh sb="4" eb="5">
      <t>エン</t>
    </rPh>
    <rPh sb="6" eb="7">
      <t>ヒ</t>
    </rPh>
    <rPh sb="8" eb="10">
      <t>ジカン</t>
    </rPh>
    <rPh sb="11" eb="12">
      <t>ヒト</t>
    </rPh>
    <phoneticPr fontId="5"/>
  </si>
  <si>
    <t>就業形態</t>
    <rPh sb="0" eb="2">
      <t>シュウギョウ</t>
    </rPh>
    <rPh sb="2" eb="4">
      <t>ケイタイ</t>
    </rPh>
    <phoneticPr fontId="5"/>
  </si>
  <si>
    <t>産　　　業</t>
    <rPh sb="0" eb="1">
      <t>サン</t>
    </rPh>
    <rPh sb="4" eb="5">
      <t>ギョウ</t>
    </rPh>
    <phoneticPr fontId="5"/>
  </si>
  <si>
    <t>現金給与
総　　額</t>
    <rPh sb="0" eb="2">
      <t>ゲンキン</t>
    </rPh>
    <rPh sb="2" eb="4">
      <t>キュウヨ</t>
    </rPh>
    <rPh sb="5" eb="6">
      <t>フサ</t>
    </rPh>
    <rPh sb="8" eb="9">
      <t>ガク</t>
    </rPh>
    <phoneticPr fontId="5"/>
  </si>
  <si>
    <t>出勤
日数</t>
    <rPh sb="0" eb="2">
      <t>シュッキン</t>
    </rPh>
    <rPh sb="3" eb="5">
      <t>ニッスウ</t>
    </rPh>
    <phoneticPr fontId="5"/>
  </si>
  <si>
    <t>総実労
働時間</t>
    <rPh sb="0" eb="1">
      <t>ソウ</t>
    </rPh>
    <rPh sb="1" eb="2">
      <t>ジツ</t>
    </rPh>
    <rPh sb="2" eb="3">
      <t>ロウ</t>
    </rPh>
    <rPh sb="4" eb="5">
      <t>ハタラキ</t>
    </rPh>
    <rPh sb="5" eb="7">
      <t>ジカン</t>
    </rPh>
    <phoneticPr fontId="5"/>
  </si>
  <si>
    <t>常用労
働者数</t>
    <rPh sb="0" eb="1">
      <t>ツネ</t>
    </rPh>
    <rPh sb="1" eb="2">
      <t>ヨウ</t>
    </rPh>
    <rPh sb="2" eb="3">
      <t>ロウ</t>
    </rPh>
    <rPh sb="4" eb="5">
      <t>ハタラキ</t>
    </rPh>
    <rPh sb="5" eb="6">
      <t>シャ</t>
    </rPh>
    <rPh sb="6" eb="7">
      <t>カズ</t>
    </rPh>
    <phoneticPr fontId="5"/>
  </si>
  <si>
    <t>きまって
支給する
給　　与</t>
    <rPh sb="5" eb="7">
      <t>シキュウ</t>
    </rPh>
    <rPh sb="10" eb="11">
      <t>キュウ</t>
    </rPh>
    <rPh sb="13" eb="14">
      <t>アタエ</t>
    </rPh>
    <phoneticPr fontId="5"/>
  </si>
  <si>
    <t>特別に支
払われた
給　　与</t>
    <rPh sb="0" eb="2">
      <t>トクベツ</t>
    </rPh>
    <rPh sb="3" eb="4">
      <t>ササ</t>
    </rPh>
    <rPh sb="5" eb="6">
      <t>ハラ</t>
    </rPh>
    <rPh sb="10" eb="11">
      <t>キュウ</t>
    </rPh>
    <rPh sb="13" eb="14">
      <t>アタエ</t>
    </rPh>
    <phoneticPr fontId="5"/>
  </si>
  <si>
    <t>所定内
労　働
時　間</t>
    <rPh sb="0" eb="3">
      <t>ショテイナイ</t>
    </rPh>
    <rPh sb="4" eb="5">
      <t>ロウ</t>
    </rPh>
    <rPh sb="6" eb="7">
      <t>ハタラキ</t>
    </rPh>
    <rPh sb="8" eb="9">
      <t>トキ</t>
    </rPh>
    <rPh sb="10" eb="11">
      <t>アイダ</t>
    </rPh>
    <phoneticPr fontId="5"/>
  </si>
  <si>
    <t>所定外
労　働
時　間</t>
    <rPh sb="0" eb="2">
      <t>ショテイ</t>
    </rPh>
    <rPh sb="2" eb="3">
      <t>ガイ</t>
    </rPh>
    <rPh sb="4" eb="5">
      <t>ロウ</t>
    </rPh>
    <rPh sb="6" eb="7">
      <t>ハタラキ</t>
    </rPh>
    <rPh sb="8" eb="9">
      <t>トキ</t>
    </rPh>
    <rPh sb="10" eb="11">
      <t>アイダ</t>
    </rPh>
    <phoneticPr fontId="5"/>
  </si>
  <si>
    <t>所定内
給　与</t>
    <rPh sb="0" eb="2">
      <t>ショテイ</t>
    </rPh>
    <rPh sb="2" eb="3">
      <t>ナイ</t>
    </rPh>
    <rPh sb="4" eb="5">
      <t>キュウ</t>
    </rPh>
    <rPh sb="6" eb="7">
      <t>アタエ</t>
    </rPh>
    <phoneticPr fontId="5"/>
  </si>
  <si>
    <t>所定外
給　与</t>
    <rPh sb="0" eb="3">
      <t>ショテイガイ</t>
    </rPh>
    <rPh sb="4" eb="5">
      <t>キュウ</t>
    </rPh>
    <rPh sb="6" eb="7">
      <t>アタエ</t>
    </rPh>
    <phoneticPr fontId="5"/>
  </si>
  <si>
    <t>一　般
労働者</t>
    <rPh sb="0" eb="1">
      <t>イチ</t>
    </rPh>
    <rPh sb="2" eb="3">
      <t>パン</t>
    </rPh>
    <rPh sb="4" eb="7">
      <t>ロウドウシャ</t>
    </rPh>
    <phoneticPr fontId="5"/>
  </si>
  <si>
    <t>調 査 産 業 計</t>
    <rPh sb="0" eb="1">
      <t>チョウ</t>
    </rPh>
    <rPh sb="2" eb="3">
      <t>サ</t>
    </rPh>
    <rPh sb="4" eb="5">
      <t>サン</t>
    </rPh>
    <rPh sb="6" eb="7">
      <t>ギョウ</t>
    </rPh>
    <rPh sb="8" eb="9">
      <t>ケイ</t>
    </rPh>
    <phoneticPr fontId="5"/>
  </si>
  <si>
    <t>製    造    業</t>
    <rPh sb="0" eb="1">
      <t>セイ</t>
    </rPh>
    <rPh sb="5" eb="6">
      <t>ヅクリ</t>
    </rPh>
    <rPh sb="10" eb="11">
      <t>ギョウ</t>
    </rPh>
    <phoneticPr fontId="5"/>
  </si>
  <si>
    <t>パ－ト
タイム
労働者</t>
    <rPh sb="8" eb="11">
      <t>ロウドウシャ</t>
    </rPh>
    <phoneticPr fontId="5"/>
  </si>
  <si>
    <t xml:space="preserve"> </t>
    <phoneticPr fontId="5"/>
  </si>
  <si>
    <t>年　月</t>
    <rPh sb="0" eb="1">
      <t>ネン</t>
    </rPh>
    <rPh sb="2" eb="3">
      <t>ツキ</t>
    </rPh>
    <phoneticPr fontId="5"/>
  </si>
  <si>
    <r>
      <t xml:space="preserve">実質賃金
</t>
    </r>
    <r>
      <rPr>
        <sz val="6"/>
        <color indexed="8"/>
        <rFont val="ＭＳ 明朝"/>
        <family val="1"/>
        <charset val="128"/>
      </rPr>
      <t>（現金給与総額）</t>
    </r>
    <rPh sb="0" eb="2">
      <t>ジッシツ</t>
    </rPh>
    <rPh sb="2" eb="4">
      <t>チンギン</t>
    </rPh>
    <rPh sb="6" eb="8">
      <t>ゲンキン</t>
    </rPh>
    <rPh sb="8" eb="10">
      <t>キュウヨ</t>
    </rPh>
    <rPh sb="10" eb="12">
      <t>ソウガク</t>
    </rPh>
    <phoneticPr fontId="5"/>
  </si>
  <si>
    <t>常用雇用</t>
    <rPh sb="0" eb="2">
      <t>ジョウヨウ</t>
    </rPh>
    <rPh sb="2" eb="4">
      <t>コヨウ</t>
    </rPh>
    <phoneticPr fontId="5"/>
  </si>
  <si>
    <t>所 定 内
労働時間</t>
    <rPh sb="0" eb="1">
      <t>トコロ</t>
    </rPh>
    <rPh sb="2" eb="3">
      <t>サダム</t>
    </rPh>
    <rPh sb="4" eb="5">
      <t>ナイ</t>
    </rPh>
    <rPh sb="6" eb="8">
      <t>ロウドウ</t>
    </rPh>
    <rPh sb="8" eb="10">
      <t>ジカン</t>
    </rPh>
    <phoneticPr fontId="5"/>
  </si>
  <si>
    <t>所 定 外
労働時間</t>
    <rPh sb="0" eb="1">
      <t>トコロ</t>
    </rPh>
    <rPh sb="2" eb="3">
      <t>サダム</t>
    </rPh>
    <rPh sb="4" eb="5">
      <t>ガイ</t>
    </rPh>
    <rPh sb="6" eb="8">
      <t>ロウドウ</t>
    </rPh>
    <rPh sb="8" eb="10">
      <t>ジカン</t>
    </rPh>
    <phoneticPr fontId="5"/>
  </si>
  <si>
    <t>前年比</t>
    <rPh sb="0" eb="3">
      <t>ゼンネンヒ</t>
    </rPh>
    <phoneticPr fontId="5"/>
  </si>
  <si>
    <t>Ｄ</t>
    <phoneticPr fontId="5"/>
  </si>
  <si>
    <t>Ｅ</t>
    <phoneticPr fontId="5"/>
  </si>
  <si>
    <t>Ｇ</t>
    <phoneticPr fontId="2"/>
  </si>
  <si>
    <t>Ｈ</t>
    <phoneticPr fontId="2"/>
  </si>
  <si>
    <t>Ｉ</t>
    <phoneticPr fontId="2"/>
  </si>
  <si>
    <t>Ｊ</t>
    <phoneticPr fontId="2"/>
  </si>
  <si>
    <t>Ｌ</t>
    <phoneticPr fontId="2"/>
  </si>
  <si>
    <t>Ｍ</t>
    <phoneticPr fontId="2"/>
  </si>
  <si>
    <t>Ｎ</t>
    <phoneticPr fontId="2"/>
  </si>
  <si>
    <t>Ｏ</t>
    <phoneticPr fontId="5"/>
  </si>
  <si>
    <t>Ｐ</t>
    <phoneticPr fontId="5"/>
  </si>
  <si>
    <t>Ｑ</t>
    <phoneticPr fontId="5"/>
  </si>
  <si>
    <t>Ｒ</t>
    <phoneticPr fontId="5"/>
  </si>
  <si>
    <t>生活関連サービス業, 娯楽業</t>
    <rPh sb="0" eb="2">
      <t>セイカツ</t>
    </rPh>
    <rPh sb="2" eb="4">
      <t>カンレン</t>
    </rPh>
    <rPh sb="8" eb="9">
      <t>ギョウ</t>
    </rPh>
    <rPh sb="11" eb="14">
      <t>ゴラクギョウ</t>
    </rPh>
    <phoneticPr fontId="2"/>
  </si>
  <si>
    <t>運輸業, 郵便業</t>
    <rPh sb="0" eb="1">
      <t>ウン</t>
    </rPh>
    <rPh sb="1" eb="2">
      <t>ユ</t>
    </rPh>
    <rPh sb="2" eb="3">
      <t>ギョウ</t>
    </rPh>
    <rPh sb="5" eb="6">
      <t>ユウ</t>
    </rPh>
    <rPh sb="6" eb="7">
      <t>ビン</t>
    </rPh>
    <rPh sb="7" eb="8">
      <t>ギョウ</t>
    </rPh>
    <phoneticPr fontId="2"/>
  </si>
  <si>
    <t>卸売業，小売業</t>
    <rPh sb="0" eb="1">
      <t>オロシ</t>
    </rPh>
    <rPh sb="1" eb="2">
      <t>バイ</t>
    </rPh>
    <rPh sb="2" eb="3">
      <t>ギョウ</t>
    </rPh>
    <rPh sb="4" eb="5">
      <t>ショウ</t>
    </rPh>
    <rPh sb="5" eb="6">
      <t>バイ</t>
    </rPh>
    <rPh sb="6" eb="7">
      <t>ギョウ</t>
    </rPh>
    <phoneticPr fontId="2"/>
  </si>
  <si>
    <t>金融業，保険業</t>
    <rPh sb="2" eb="3">
      <t>ギョウ</t>
    </rPh>
    <phoneticPr fontId="2"/>
  </si>
  <si>
    <t>調査産業計</t>
    <phoneticPr fontId="5"/>
  </si>
  <si>
    <t>建設業</t>
    <phoneticPr fontId="5"/>
  </si>
  <si>
    <t>製造業</t>
    <phoneticPr fontId="5"/>
  </si>
  <si>
    <t>情報通信業</t>
    <rPh sb="0" eb="1">
      <t>ジョウ</t>
    </rPh>
    <rPh sb="1" eb="2">
      <t>ホウ</t>
    </rPh>
    <rPh sb="2" eb="3">
      <t>ツウ</t>
    </rPh>
    <rPh sb="3" eb="4">
      <t>シン</t>
    </rPh>
    <rPh sb="4" eb="5">
      <t>ギョウ</t>
    </rPh>
    <phoneticPr fontId="2"/>
  </si>
  <si>
    <t>学術研究，専門・技術サービス業</t>
    <rPh sb="0" eb="1">
      <t>ガク</t>
    </rPh>
    <rPh sb="1" eb="2">
      <t>ジュツ</t>
    </rPh>
    <rPh sb="2" eb="3">
      <t>ケン</t>
    </rPh>
    <rPh sb="3" eb="4">
      <t>キワム</t>
    </rPh>
    <rPh sb="5" eb="7">
      <t>センモン</t>
    </rPh>
    <rPh sb="8" eb="10">
      <t>ギジュツ</t>
    </rPh>
    <rPh sb="14" eb="15">
      <t>ギョウ</t>
    </rPh>
    <phoneticPr fontId="2"/>
  </si>
  <si>
    <t>宿泊業，飲食サービス業</t>
    <rPh sb="0" eb="1">
      <t>ヤド</t>
    </rPh>
    <rPh sb="1" eb="2">
      <t>ハク</t>
    </rPh>
    <rPh sb="2" eb="3">
      <t>ギョウ</t>
    </rPh>
    <rPh sb="4" eb="6">
      <t>インショク</t>
    </rPh>
    <rPh sb="10" eb="11">
      <t>ギョウ</t>
    </rPh>
    <phoneticPr fontId="2"/>
  </si>
  <si>
    <t>教育，学習支援業</t>
    <rPh sb="0" eb="1">
      <t>キョウ</t>
    </rPh>
    <rPh sb="1" eb="2">
      <t>イク</t>
    </rPh>
    <rPh sb="3" eb="4">
      <t>ガク</t>
    </rPh>
    <rPh sb="4" eb="5">
      <t>ナライ</t>
    </rPh>
    <rPh sb="5" eb="6">
      <t>ササ</t>
    </rPh>
    <rPh sb="6" eb="7">
      <t>エン</t>
    </rPh>
    <rPh sb="7" eb="8">
      <t>ギョウ</t>
    </rPh>
    <phoneticPr fontId="2"/>
  </si>
  <si>
    <t>医療，福祉</t>
    <rPh sb="0" eb="1">
      <t>イ</t>
    </rPh>
    <rPh sb="1" eb="2">
      <t>リョウ</t>
    </rPh>
    <rPh sb="3" eb="4">
      <t>フク</t>
    </rPh>
    <rPh sb="4" eb="5">
      <t>シ</t>
    </rPh>
    <phoneticPr fontId="2"/>
  </si>
  <si>
    <t>複合サービス事業</t>
    <rPh sb="0" eb="1">
      <t>フク</t>
    </rPh>
    <rPh sb="1" eb="2">
      <t>ゴウ</t>
    </rPh>
    <rPh sb="6" eb="7">
      <t>ジ</t>
    </rPh>
    <rPh sb="7" eb="8">
      <t>ギョウ</t>
    </rPh>
    <phoneticPr fontId="2"/>
  </si>
  <si>
    <t>所定外給与</t>
    <rPh sb="0" eb="3">
      <t>ショテイガイ</t>
    </rPh>
    <rPh sb="3" eb="5">
      <t>キュウヨ</t>
    </rPh>
    <phoneticPr fontId="5"/>
  </si>
  <si>
    <t>パ－トタイム
労働者比率</t>
    <rPh sb="7" eb="8">
      <t>ロウ</t>
    </rPh>
    <rPh sb="8" eb="9">
      <t>ハタラキ</t>
    </rPh>
    <rPh sb="9" eb="10">
      <t>シャ</t>
    </rPh>
    <rPh sb="10" eb="11">
      <t>ヒ</t>
    </rPh>
    <rPh sb="11" eb="12">
      <t>リツ</t>
    </rPh>
    <phoneticPr fontId="5"/>
  </si>
  <si>
    <t>パ－トタイム
労働者数</t>
    <rPh sb="7" eb="8">
      <t>ロウ</t>
    </rPh>
    <rPh sb="8" eb="9">
      <t>ハタラキ</t>
    </rPh>
    <rPh sb="9" eb="10">
      <t>シャ</t>
    </rPh>
    <rPh sb="10" eb="11">
      <t>スウ</t>
    </rPh>
    <phoneticPr fontId="5"/>
  </si>
  <si>
    <t>卸売業，小売業</t>
    <rPh sb="0" eb="1">
      <t>オロシ</t>
    </rPh>
    <rPh sb="1" eb="2">
      <t>バイ</t>
    </rPh>
    <rPh sb="2" eb="3">
      <t>ギョウ</t>
    </rPh>
    <rPh sb="4" eb="5">
      <t>ショウ</t>
    </rPh>
    <rPh sb="5" eb="6">
      <t>バイ</t>
    </rPh>
    <rPh sb="6" eb="7">
      <t>ギョウ</t>
    </rPh>
    <phoneticPr fontId="5"/>
  </si>
  <si>
    <t>医　療，福　祉</t>
    <rPh sb="0" eb="1">
      <t>イ</t>
    </rPh>
    <rPh sb="2" eb="3">
      <t>リョウ</t>
    </rPh>
    <rPh sb="4" eb="5">
      <t>フク</t>
    </rPh>
    <rPh sb="6" eb="7">
      <t>シ</t>
    </rPh>
    <phoneticPr fontId="5"/>
  </si>
  <si>
    <t>きまって支
給する給与</t>
    <rPh sb="4" eb="5">
      <t>ササ</t>
    </rPh>
    <rPh sb="6" eb="7">
      <t>キュウ</t>
    </rPh>
    <rPh sb="9" eb="10">
      <t>キュウ</t>
    </rPh>
    <rPh sb="10" eb="11">
      <t>アタエ</t>
    </rPh>
    <phoneticPr fontId="5"/>
  </si>
  <si>
    <t>その他のサービス業</t>
    <rPh sb="2" eb="3">
      <t>タ</t>
    </rPh>
    <phoneticPr fontId="5"/>
  </si>
  <si>
    <t>事業所規模コード</t>
  </si>
  <si>
    <t>産業分類コード</t>
  </si>
  <si>
    <t>T</t>
    <phoneticPr fontId="5"/>
  </si>
  <si>
    <t>srn36xxxxxxd.cvsが必要</t>
    <rPh sb="17" eb="19">
      <t>ヒツヨウ</t>
    </rPh>
    <phoneticPr fontId="5"/>
  </si>
  <si>
    <t>TL</t>
    <phoneticPr fontId="5"/>
  </si>
  <si>
    <t>D</t>
    <phoneticPr fontId="5"/>
  </si>
  <si>
    <t>G</t>
    <phoneticPr fontId="5"/>
  </si>
  <si>
    <t>H</t>
    <phoneticPr fontId="5"/>
  </si>
  <si>
    <t>J</t>
    <phoneticPr fontId="5"/>
  </si>
  <si>
    <t>L</t>
    <phoneticPr fontId="5"/>
  </si>
  <si>
    <t>N</t>
    <phoneticPr fontId="5"/>
  </si>
  <si>
    <t>O</t>
    <phoneticPr fontId="5"/>
  </si>
  <si>
    <t>Q</t>
    <phoneticPr fontId="5"/>
  </si>
  <si>
    <t>R</t>
    <phoneticPr fontId="5"/>
  </si>
  <si>
    <t>性・就業形態コード</t>
    <phoneticPr fontId="5"/>
  </si>
  <si>
    <t>O</t>
    <phoneticPr fontId="5"/>
  </si>
  <si>
    <t>生活関連サービス業, 
娯楽業</t>
    <rPh sb="0" eb="2">
      <t>セイカツ</t>
    </rPh>
    <rPh sb="2" eb="4">
      <t>カンレン</t>
    </rPh>
    <rPh sb="8" eb="9">
      <t>ギョウ</t>
    </rPh>
    <rPh sb="12" eb="15">
      <t>ゴラクギョウ</t>
    </rPh>
    <phoneticPr fontId="2"/>
  </si>
  <si>
    <t>　３月</t>
    <rPh sb="2" eb="3">
      <t>ガツ</t>
    </rPh>
    <phoneticPr fontId="5"/>
  </si>
  <si>
    <t>２月</t>
    <rPh sb="1" eb="2">
      <t>ガツ</t>
    </rPh>
    <phoneticPr fontId="5"/>
  </si>
  <si>
    <t>－</t>
    <phoneticPr fontId="5"/>
  </si>
  <si>
    <t>　　（平成２７年平均＝１００）</t>
  </si>
  <si>
    <t>平成２９年平均</t>
    <rPh sb="0" eb="2">
      <t>ヘイセイ</t>
    </rPh>
    <rPh sb="4" eb="5">
      <t>ネン</t>
    </rPh>
    <rPh sb="5" eb="7">
      <t>ヘイキン</t>
    </rPh>
    <phoneticPr fontId="5"/>
  </si>
  <si>
    <t>平成３０年平均</t>
    <rPh sb="0" eb="2">
      <t>ヘイセイ</t>
    </rPh>
    <rPh sb="4" eb="5">
      <t>ネン</t>
    </rPh>
    <rPh sb="5" eb="7">
      <t>ヘイキン</t>
    </rPh>
    <phoneticPr fontId="5"/>
  </si>
  <si>
    <t>（注）「全国」の数値は，平成３０年１１月分から，東京都の「５００人以上規模の事業所」について復元して再集計された値</t>
    <rPh sb="1" eb="2">
      <t>チュウ</t>
    </rPh>
    <rPh sb="4" eb="6">
      <t>ゼンコク</t>
    </rPh>
    <rPh sb="8" eb="10">
      <t>スウチ</t>
    </rPh>
    <rPh sb="12" eb="14">
      <t>ヘイセイ</t>
    </rPh>
    <rPh sb="16" eb="17">
      <t>ネン</t>
    </rPh>
    <rPh sb="19" eb="21">
      <t>ガツブン</t>
    </rPh>
    <rPh sb="24" eb="27">
      <t>トウキョウト</t>
    </rPh>
    <rPh sb="32" eb="35">
      <t>ニンイジョウ</t>
    </rPh>
    <rPh sb="35" eb="37">
      <t>キボ</t>
    </rPh>
    <rPh sb="38" eb="41">
      <t>ジギョウショ</t>
    </rPh>
    <rPh sb="46" eb="48">
      <t>フクゲン</t>
    </rPh>
    <rPh sb="50" eb="53">
      <t>サイシュウケイ</t>
    </rPh>
    <rPh sb="56" eb="57">
      <t>アタイ</t>
    </rPh>
    <phoneticPr fontId="5"/>
  </si>
  <si>
    <t>　　　を掲載しており，従来の公表値とは接続しないことに注意。</t>
    <rPh sb="11" eb="13">
      <t>ジュウライ</t>
    </rPh>
    <rPh sb="14" eb="16">
      <t>コウヒョウ</t>
    </rPh>
    <rPh sb="16" eb="17">
      <t>チ</t>
    </rPh>
    <rPh sb="19" eb="21">
      <t>セツゾク</t>
    </rPh>
    <rPh sb="27" eb="29">
      <t>チュウイ</t>
    </rPh>
    <phoneticPr fontId="5"/>
  </si>
  <si>
    <t>　　　（復元とは，抽出調査を行った際に行うべき統計的処理で母集団の調査結果として扱うための計算）</t>
    <phoneticPr fontId="5"/>
  </si>
  <si>
    <t>　　　（復元とは，抽出調査を行った際に行うべき統計的処理で母集団の調査結果として扱うための計算）</t>
    <phoneticPr fontId="5"/>
  </si>
  <si>
    <t>　　　（復元とは，抽出調査を行った際に行うべき統計的処理で母集団の調査結果として扱うための計算）</t>
    <phoneticPr fontId="5"/>
  </si>
  <si>
    <t>平成３１年平均</t>
    <rPh sb="0" eb="2">
      <t>ヘイセイ</t>
    </rPh>
    <rPh sb="4" eb="5">
      <t>ネン</t>
    </rPh>
    <rPh sb="5" eb="7">
      <t>ヘイキン</t>
    </rPh>
    <phoneticPr fontId="5"/>
  </si>
  <si>
    <t>　４月</t>
    <rPh sb="2" eb="3">
      <t>ガツ</t>
    </rPh>
    <phoneticPr fontId="5"/>
  </si>
  <si>
    <t>令和元年　５月</t>
    <rPh sb="0" eb="2">
      <t>レイワ</t>
    </rPh>
    <rPh sb="2" eb="4">
      <t>ガンネン</t>
    </rPh>
    <rPh sb="6" eb="7">
      <t>ガツ</t>
    </rPh>
    <phoneticPr fontId="5"/>
  </si>
  <si>
    <t>　６月</t>
    <rPh sb="2" eb="3">
      <t>ガツ</t>
    </rPh>
    <phoneticPr fontId="5"/>
  </si>
  <si>
    <t>　７月</t>
    <rPh sb="2" eb="3">
      <t>ガツ</t>
    </rPh>
    <phoneticPr fontId="5"/>
  </si>
  <si>
    <t>　８月</t>
    <rPh sb="2" eb="3">
      <t>ガツ</t>
    </rPh>
    <phoneticPr fontId="5"/>
  </si>
  <si>
    <t>　９月</t>
    <rPh sb="2" eb="3">
      <t>ツキ</t>
    </rPh>
    <phoneticPr fontId="5"/>
  </si>
  <si>
    <t>　１０月</t>
    <rPh sb="3" eb="4">
      <t>ツキ</t>
    </rPh>
    <phoneticPr fontId="5"/>
  </si>
  <si>
    <t>　１１月</t>
    <rPh sb="3" eb="4">
      <t>ツキ</t>
    </rPh>
    <phoneticPr fontId="5"/>
  </si>
  <si>
    <t>　１２月</t>
    <rPh sb="3" eb="4">
      <t>ツキ</t>
    </rPh>
    <phoneticPr fontId="5"/>
  </si>
  <si>
    <t>令和２年　１月</t>
    <rPh sb="0" eb="2">
      <t>レイワ</t>
    </rPh>
    <rPh sb="3" eb="4">
      <t>ネン</t>
    </rPh>
    <rPh sb="6" eb="7">
      <t>ガツ</t>
    </rPh>
    <phoneticPr fontId="5"/>
  </si>
  <si>
    <t>２　統 計 表　【令和２年２月分】</t>
    <rPh sb="2" eb="3">
      <t>オサム</t>
    </rPh>
    <rPh sb="4" eb="5">
      <t>ケイ</t>
    </rPh>
    <rPh sb="6" eb="7">
      <t>オモテ</t>
    </rPh>
    <rPh sb="9" eb="11">
      <t>レイワ</t>
    </rPh>
    <rPh sb="12" eb="13">
      <t>ネン</t>
    </rPh>
    <rPh sb="14" eb="15">
      <t>ガツ</t>
    </rPh>
    <rPh sb="15" eb="16">
      <t>ブン</t>
    </rPh>
    <phoneticPr fontId="5"/>
  </si>
  <si>
    <t>第１表　産業別常用労働者の１人平均月間現金給与額</t>
    <rPh sb="0" eb="1">
      <t>ダイ</t>
    </rPh>
    <rPh sb="2" eb="3">
      <t>ヒョウ</t>
    </rPh>
    <rPh sb="4" eb="7">
      <t>サンギョウベツ</t>
    </rPh>
    <rPh sb="7" eb="9">
      <t>ジョウヨウ</t>
    </rPh>
    <rPh sb="9" eb="12">
      <t>ロウドウシャ</t>
    </rPh>
    <rPh sb="14" eb="15">
      <t>ニン</t>
    </rPh>
    <rPh sb="15" eb="17">
      <t>ヘイキン</t>
    </rPh>
    <rPh sb="17" eb="19">
      <t>ゲッカン</t>
    </rPh>
    <rPh sb="19" eb="21">
      <t>ゲンキン</t>
    </rPh>
    <rPh sb="21" eb="23">
      <t>キュウヨ</t>
    </rPh>
    <rPh sb="23" eb="24">
      <t>ガク</t>
    </rPh>
    <phoneticPr fontId="5"/>
  </si>
  <si>
    <t>第２表　産業別常用労働者の１人平均月間実労働時間及び出勤日数</t>
    <rPh sb="0" eb="1">
      <t>ダイ</t>
    </rPh>
    <rPh sb="2" eb="3">
      <t>ヒョウ</t>
    </rPh>
    <rPh sb="4" eb="7">
      <t>サンギョウベツ</t>
    </rPh>
    <rPh sb="7" eb="9">
      <t>ジョウヨウ</t>
    </rPh>
    <rPh sb="9" eb="12">
      <t>ロウドウシャ</t>
    </rPh>
    <rPh sb="14" eb="15">
      <t>ニン</t>
    </rPh>
    <rPh sb="15" eb="17">
      <t>ヘイキン</t>
    </rPh>
    <rPh sb="17" eb="19">
      <t>ゲッカン</t>
    </rPh>
    <rPh sb="19" eb="20">
      <t>ジツ</t>
    </rPh>
    <rPh sb="20" eb="22">
      <t>ロウドウ</t>
    </rPh>
    <rPh sb="22" eb="24">
      <t>ジカン</t>
    </rPh>
    <rPh sb="24" eb="25">
      <t>オヨ</t>
    </rPh>
    <rPh sb="26" eb="28">
      <t>シュッキン</t>
    </rPh>
    <rPh sb="28" eb="30">
      <t>ニッスウ</t>
    </rPh>
    <phoneticPr fontId="5"/>
  </si>
  <si>
    <t>第３表　産業別常用労働者数，パートタイム労働者比率及び労働異動率</t>
    <rPh sb="0" eb="1">
      <t>ダイ</t>
    </rPh>
    <rPh sb="2" eb="3">
      <t>ヒョウ</t>
    </rPh>
    <rPh sb="4" eb="6">
      <t>サンギョウ</t>
    </rPh>
    <rPh sb="6" eb="7">
      <t>ベツ</t>
    </rPh>
    <rPh sb="7" eb="9">
      <t>ジョウヨウ</t>
    </rPh>
    <rPh sb="9" eb="12">
      <t>ロウドウシャ</t>
    </rPh>
    <rPh sb="12" eb="13">
      <t>スウ</t>
    </rPh>
    <rPh sb="20" eb="23">
      <t>ロウドウシャ</t>
    </rPh>
    <rPh sb="23" eb="25">
      <t>ヒリツ</t>
    </rPh>
    <rPh sb="25" eb="26">
      <t>オヨ</t>
    </rPh>
    <rPh sb="27" eb="29">
      <t>ロウドウ</t>
    </rPh>
    <rPh sb="29" eb="31">
      <t>イドウ</t>
    </rPh>
    <rPh sb="31" eb="32">
      <t>リツ</t>
    </rPh>
    <phoneticPr fontId="5"/>
  </si>
  <si>
    <t>第４表　就業形態別及び産業別１人平均月間給与額，労働時間及び常用労働者数</t>
    <rPh sb="0" eb="1">
      <t>ダイ</t>
    </rPh>
    <rPh sb="2" eb="3">
      <t>ヒョウ</t>
    </rPh>
    <rPh sb="4" eb="6">
      <t>シュウギョウ</t>
    </rPh>
    <rPh sb="6" eb="9">
      <t>ケイタイベツ</t>
    </rPh>
    <rPh sb="9" eb="10">
      <t>オヨ</t>
    </rPh>
    <rPh sb="11" eb="14">
      <t>サンギョウベツ</t>
    </rPh>
    <rPh sb="15" eb="16">
      <t>ニン</t>
    </rPh>
    <rPh sb="16" eb="18">
      <t>ヘイキン</t>
    </rPh>
    <rPh sb="18" eb="20">
      <t>ゲッカン</t>
    </rPh>
    <rPh sb="20" eb="22">
      <t>キュウヨ</t>
    </rPh>
    <rPh sb="22" eb="23">
      <t>ガク</t>
    </rPh>
    <rPh sb="24" eb="26">
      <t>ロウドウ</t>
    </rPh>
    <rPh sb="26" eb="28">
      <t>ジカン</t>
    </rPh>
    <rPh sb="28" eb="29">
      <t>オヨ</t>
    </rPh>
    <rPh sb="30" eb="32">
      <t>ジョウヨウ</t>
    </rPh>
    <rPh sb="32" eb="34">
      <t>ロウドウ</t>
    </rPh>
    <rPh sb="34" eb="35">
      <t>シャ</t>
    </rPh>
    <rPh sb="35" eb="36">
      <t>スウ</t>
    </rPh>
    <phoneticPr fontId="5"/>
  </si>
  <si>
    <t>第５表　指　数（調査産業計）</t>
    <rPh sb="0" eb="1">
      <t>ダイ</t>
    </rPh>
    <rPh sb="2" eb="3">
      <t>ヒョウ</t>
    </rPh>
    <rPh sb="4" eb="5">
      <t>ユビ</t>
    </rPh>
    <rPh sb="6" eb="7">
      <t>カズ</t>
    </rPh>
    <rPh sb="8" eb="10">
      <t>チョウサ</t>
    </rPh>
    <rPh sb="10" eb="12">
      <t>サンギョウ</t>
    </rPh>
    <rPh sb="12" eb="13">
      <t>ケイ</t>
    </rPh>
    <phoneticPr fontId="5"/>
  </si>
  <si>
    <t>第６表　指　数（製造業）</t>
    <rPh sb="0" eb="1">
      <t>ダイ</t>
    </rPh>
    <rPh sb="2" eb="3">
      <t>ヒョウ</t>
    </rPh>
    <rPh sb="4" eb="5">
      <t>ユビ</t>
    </rPh>
    <rPh sb="6" eb="7">
      <t>カズ</t>
    </rPh>
    <rPh sb="8" eb="11">
      <t>セイゾウギョウ</t>
    </rPh>
    <phoneticPr fontId="5"/>
  </si>
  <si>
    <r>
      <t>全国</t>
    </r>
    <r>
      <rPr>
        <sz val="9"/>
        <color indexed="8"/>
        <rFont val="ＭＳ 明朝"/>
        <family val="1"/>
        <charset val="128"/>
      </rPr>
      <t>（調査産業計）</t>
    </r>
    <rPh sb="0" eb="1">
      <t>ゼン</t>
    </rPh>
    <rPh sb="1" eb="2">
      <t>コク</t>
    </rPh>
    <rPh sb="3" eb="5">
      <t>チョウサ</t>
    </rPh>
    <rPh sb="5" eb="7">
      <t>サンギョウ</t>
    </rPh>
    <rPh sb="7" eb="8">
      <t>ケイ</t>
    </rPh>
    <phoneticPr fontId="5"/>
  </si>
  <si>
    <t>－</t>
    <phoneticPr fontId="5"/>
  </si>
  <si>
    <t>平成３１年　２月</t>
    <rPh sb="7" eb="8">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</si>
</sst>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Red]\(0.0\)"/>
    <numFmt numFmtId="177" formatCode="0.0;&quot;△ &quot;0.0"/>
    <numFmt numFmtId="178" formatCode="#,##0;&quot;△ &quot;#,##0"/>
    <numFmt numFmtId="179" formatCode="0.00_);[Red]\(0.00\)"/>
    <numFmt numFmtId="180" formatCode="#,##0.0;&quot;△ &quot;#,##0.0"/>
    <numFmt numFmtId="181" formatCode="#,##0_);[Red]\(#,##0\)"/>
    <numFmt numFmtId="182" formatCode="#,##0.0_ ;[Red]\-#,##0.0\ "/>
    <numFmt numFmtId="183" formatCode="#,000&quot;千人 &quot;"/>
    <numFmt numFmtId="184" formatCode="0.00;&quot;△ &quot;0.00"/>
    <numFmt numFmtId="185" formatCode="#,##0.0_);[Red]\(#,##0.0\)"/>
    <numFmt numFmtId="186" formatCode="#,##0.00_ ;[Red]\-#,##0.00\ "/>
    <numFmt numFmtId="187" formatCode="#,##0.00;&quot;△ &quot;#,##0.00"/>
  </numFmts>
  <fonts count="21" x14ac:knownFonts="1">
    <font>
      <sz val="11"/>
      <name val="ＭＳ Ｐゴシック"/>
      <family val="3"/>
      <charset val="128"/>
    </font>
    <font>
      <b/>
      <sz val="11"/>
      <name val="ＭＳ Ｐゴシック"/>
      <family val="3"/>
      <charset val="128"/>
    </font>
    <font>
      <sz val="11"/>
      <name val="ＭＳ Ｐゴシック"/>
      <family val="3"/>
      <charset val="128"/>
    </font>
    <font>
      <sz val="10.050000000000001"/>
      <color indexed="8"/>
      <name val="ＭＳ 明朝"/>
      <family val="1"/>
      <charset val="128"/>
    </font>
    <font>
      <sz val="10"/>
      <color indexed="8"/>
      <name val="ＭＳ 明朝"/>
      <family val="1"/>
      <charset val="128"/>
    </font>
    <font>
      <sz val="6"/>
      <name val="ＭＳ Ｐゴシック"/>
      <family val="3"/>
      <charset val="128"/>
    </font>
    <font>
      <sz val="16"/>
      <color indexed="8"/>
      <name val="ＭＳ ゴシック"/>
      <family val="3"/>
      <charset val="128"/>
    </font>
    <font>
      <sz val="12"/>
      <color indexed="8"/>
      <name val="ＭＳ 明朝"/>
      <family val="1"/>
      <charset val="128"/>
    </font>
    <font>
      <sz val="12"/>
      <color indexed="8"/>
      <name val="ＭＳ ゴシック"/>
      <family val="3"/>
      <charset val="128"/>
    </font>
    <font>
      <sz val="11"/>
      <color indexed="8"/>
      <name val="ＭＳ ゴシック"/>
      <family val="3"/>
      <charset val="128"/>
    </font>
    <font>
      <sz val="9"/>
      <color indexed="8"/>
      <name val="ＭＳ 明朝"/>
      <family val="1"/>
      <charset val="128"/>
    </font>
    <font>
      <sz val="8"/>
      <color indexed="8"/>
      <name val="ＭＳ 明朝"/>
      <family val="1"/>
      <charset val="128"/>
    </font>
    <font>
      <sz val="6"/>
      <color indexed="8"/>
      <name val="ＭＳ 明朝"/>
      <family val="1"/>
      <charset val="128"/>
    </font>
    <font>
      <b/>
      <sz val="12"/>
      <color indexed="8"/>
      <name val="ＭＳ 明朝"/>
      <family val="1"/>
      <charset val="128"/>
    </font>
    <font>
      <sz val="8"/>
      <color indexed="8"/>
      <name val="ＭＳ Ｐ明朝"/>
      <family val="1"/>
      <charset val="128"/>
    </font>
    <font>
      <sz val="9"/>
      <color indexed="8"/>
      <name val="ＭＳ Ｐ明朝"/>
      <family val="1"/>
      <charset val="128"/>
    </font>
    <font>
      <sz val="9"/>
      <name val="ＭＳ 明朝"/>
      <family val="1"/>
      <charset val="128"/>
    </font>
    <font>
      <sz val="8"/>
      <name val="ＭＳ 明朝"/>
      <family val="1"/>
      <charset val="128"/>
    </font>
    <font>
      <sz val="7.5"/>
      <color indexed="8"/>
      <name val="ＭＳ 明朝"/>
      <family val="1"/>
      <charset val="128"/>
    </font>
    <font>
      <sz val="10"/>
      <color indexed="10"/>
      <name val="ＭＳ 明朝"/>
      <family val="1"/>
      <charset val="128"/>
    </font>
    <font>
      <sz val="7.5"/>
      <name val="ＭＳ 明朝"/>
      <family val="1"/>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40">
    <xf numFmtId="0" fontId="3" fillId="0" borderId="0" xfId="0" applyFont="1"/>
    <xf numFmtId="0" fontId="10" fillId="2" borderId="0" xfId="0" applyFont="1" applyFill="1" applyBorder="1" applyAlignment="1">
      <alignment vertical="center" shrinkToFit="1"/>
    </xf>
    <xf numFmtId="0" fontId="6" fillId="2" borderId="0" xfId="0" applyFont="1" applyFill="1" applyAlignment="1">
      <alignment vertical="center"/>
    </xf>
    <xf numFmtId="0" fontId="3"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177" fontId="10" fillId="2" borderId="0" xfId="0" applyNumberFormat="1" applyFont="1" applyFill="1" applyAlignment="1">
      <alignment vertical="center"/>
    </xf>
    <xf numFmtId="0" fontId="4" fillId="2" borderId="0" xfId="0" applyFont="1" applyFill="1" applyAlignment="1">
      <alignment vertical="center"/>
    </xf>
    <xf numFmtId="0" fontId="10" fillId="2" borderId="4" xfId="0" applyFont="1" applyFill="1" applyBorder="1" applyAlignment="1">
      <alignment vertical="center" shrinkToFit="1"/>
    </xf>
    <xf numFmtId="0" fontId="10" fillId="2" borderId="5" xfId="0" applyFont="1" applyFill="1" applyBorder="1" applyAlignment="1">
      <alignment vertical="center"/>
    </xf>
    <xf numFmtId="0" fontId="7" fillId="0" borderId="0" xfId="0" applyFont="1" applyFill="1" applyAlignment="1">
      <alignment vertical="center"/>
    </xf>
    <xf numFmtId="0" fontId="10" fillId="2" borderId="6" xfId="0" applyFont="1" applyFill="1" applyBorder="1" applyAlignment="1">
      <alignment vertical="center"/>
    </xf>
    <xf numFmtId="0" fontId="10" fillId="2" borderId="4" xfId="0" applyFont="1" applyFill="1" applyBorder="1" applyAlignment="1">
      <alignment horizontal="center" vertical="center" wrapText="1" shrinkToFit="1"/>
    </xf>
    <xf numFmtId="0" fontId="3" fillId="0" borderId="7" xfId="0" applyFont="1" applyBorder="1" applyAlignment="1"/>
    <xf numFmtId="0" fontId="3" fillId="0" borderId="8" xfId="0" applyFont="1" applyBorder="1" applyAlignment="1"/>
    <xf numFmtId="0" fontId="4" fillId="0" borderId="0" xfId="0" applyFont="1" applyFill="1" applyAlignment="1">
      <alignment vertical="center"/>
    </xf>
    <xf numFmtId="0" fontId="7" fillId="2" borderId="0" xfId="0" quotePrefix="1" applyFont="1" applyFill="1" applyAlignment="1">
      <alignment vertical="center"/>
    </xf>
    <xf numFmtId="0" fontId="10" fillId="0" borderId="1" xfId="0" applyFont="1" applyFill="1" applyBorder="1" applyAlignment="1">
      <alignment vertical="center"/>
    </xf>
    <xf numFmtId="0" fontId="10" fillId="0" borderId="4" xfId="0" applyFont="1" applyFill="1" applyBorder="1" applyAlignment="1">
      <alignment horizontal="center" vertical="center" wrapText="1" shrinkToFit="1"/>
    </xf>
    <xf numFmtId="0" fontId="3" fillId="0" borderId="7" xfId="0" applyFont="1" applyFill="1" applyBorder="1" applyAlignment="1"/>
    <xf numFmtId="0" fontId="3" fillId="0" borderId="8" xfId="0" applyFont="1" applyFill="1" applyBorder="1" applyAlignment="1"/>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center" vertical="center"/>
    </xf>
    <xf numFmtId="0" fontId="10" fillId="0" borderId="0"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179" fontId="4" fillId="0" borderId="0" xfId="1" applyNumberFormat="1" applyFont="1" applyBorder="1" applyAlignment="1">
      <alignment vertical="center"/>
    </xf>
    <xf numFmtId="177" fontId="4" fillId="0" borderId="0" xfId="0" applyNumberFormat="1" applyFont="1" applyAlignment="1">
      <alignment vertical="center"/>
    </xf>
    <xf numFmtId="0" fontId="4" fillId="2" borderId="0" xfId="0" applyFont="1" applyFill="1" applyBorder="1" applyAlignment="1">
      <alignment vertical="center"/>
    </xf>
    <xf numFmtId="38" fontId="4" fillId="2" borderId="0" xfId="1" applyFont="1" applyFill="1" applyBorder="1" applyAlignment="1">
      <alignment vertical="center"/>
    </xf>
    <xf numFmtId="180" fontId="4" fillId="0" borderId="0" xfId="1" applyNumberFormat="1" applyFont="1" applyBorder="1" applyAlignment="1">
      <alignment vertical="center"/>
    </xf>
    <xf numFmtId="38" fontId="4" fillId="0" borderId="0" xfId="1" applyFont="1" applyBorder="1" applyAlignment="1">
      <alignment vertical="center"/>
    </xf>
    <xf numFmtId="179" fontId="4" fillId="0" borderId="0" xfId="1" applyNumberFormat="1" applyFont="1" applyFill="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3" fillId="2" borderId="0" xfId="0" applyFont="1" applyFill="1" applyAlignment="1">
      <alignment vertical="center"/>
    </xf>
    <xf numFmtId="0" fontId="3" fillId="0" borderId="0" xfId="0" applyFont="1" applyFill="1" applyAlignment="1">
      <alignment vertical="center"/>
    </xf>
    <xf numFmtId="0" fontId="10" fillId="0" borderId="0" xfId="0" applyFont="1" applyFill="1" applyAlignment="1">
      <alignment vertical="center"/>
    </xf>
    <xf numFmtId="0" fontId="3" fillId="2" borderId="0" xfId="0" applyFont="1" applyFill="1" applyBorder="1" applyAlignment="1">
      <alignment vertical="center"/>
    </xf>
    <xf numFmtId="38" fontId="10" fillId="2" borderId="0" xfId="1" applyFont="1" applyFill="1" applyAlignment="1">
      <alignment vertical="center"/>
    </xf>
    <xf numFmtId="0" fontId="10" fillId="2" borderId="1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177" fontId="10" fillId="2" borderId="0" xfId="0" applyNumberFormat="1" applyFont="1" applyFill="1" applyBorder="1" applyAlignment="1">
      <alignment vertical="center"/>
    </xf>
    <xf numFmtId="177" fontId="10" fillId="0" borderId="0" xfId="0" applyNumberFormat="1" applyFont="1" applyFill="1" applyAlignment="1">
      <alignment vertical="center"/>
    </xf>
    <xf numFmtId="0" fontId="0" fillId="0" borderId="13" xfId="0" applyBorder="1" applyAlignment="1">
      <alignment vertical="center"/>
    </xf>
    <xf numFmtId="0" fontId="4" fillId="2" borderId="13" xfId="0" applyFont="1" applyFill="1" applyBorder="1" applyAlignment="1">
      <alignment vertical="center"/>
    </xf>
    <xf numFmtId="0" fontId="11" fillId="0" borderId="4" xfId="0" applyFont="1" applyBorder="1" applyAlignment="1">
      <alignment vertical="center"/>
    </xf>
    <xf numFmtId="177" fontId="17" fillId="0" borderId="0" xfId="0" applyNumberFormat="1" applyFont="1" applyAlignment="1">
      <alignment vertical="center"/>
    </xf>
    <xf numFmtId="177" fontId="11" fillId="0" borderId="11" xfId="0" applyNumberFormat="1" applyFont="1" applyBorder="1" applyAlignment="1">
      <alignment horizontal="right" vertical="center"/>
    </xf>
    <xf numFmtId="177" fontId="11" fillId="0" borderId="11" xfId="0" applyNumberFormat="1" applyFont="1" applyBorder="1" applyAlignment="1">
      <alignment vertical="center"/>
    </xf>
    <xf numFmtId="177" fontId="11" fillId="0" borderId="0" xfId="0" applyNumberFormat="1" applyFont="1" applyAlignment="1">
      <alignment horizontal="right" vertical="center"/>
    </xf>
    <xf numFmtId="176" fontId="11" fillId="0" borderId="0" xfId="0" applyNumberFormat="1" applyFont="1" applyAlignment="1">
      <alignment horizontal="right" vertical="center"/>
    </xf>
    <xf numFmtId="0" fontId="19" fillId="0" borderId="0" xfId="0" applyFont="1" applyAlignment="1">
      <alignment vertical="center"/>
    </xf>
    <xf numFmtId="177" fontId="17" fillId="0" borderId="11" xfId="0" applyNumberFormat="1" applyFont="1" applyBorder="1" applyAlignment="1">
      <alignment vertical="center"/>
    </xf>
    <xf numFmtId="177" fontId="20" fillId="0" borderId="0" xfId="0" applyNumberFormat="1" applyFont="1" applyAlignment="1">
      <alignment vertical="center"/>
    </xf>
    <xf numFmtId="177"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horizontal="center" vertical="center" wrapText="1"/>
    </xf>
    <xf numFmtId="179" fontId="4" fillId="0" borderId="0" xfId="1" applyNumberFormat="1" applyFont="1" applyAlignment="1">
      <alignment vertical="center"/>
    </xf>
    <xf numFmtId="0" fontId="10" fillId="0" borderId="0" xfId="0" applyFont="1" applyAlignment="1">
      <alignment horizontal="right" vertical="center"/>
    </xf>
    <xf numFmtId="177" fontId="11" fillId="0" borderId="0" xfId="0" applyNumberFormat="1" applyFont="1" applyAlignment="1">
      <alignment horizontal="center" vertical="center"/>
    </xf>
    <xf numFmtId="176" fontId="11" fillId="0" borderId="0" xfId="0" applyNumberFormat="1" applyFont="1" applyAlignment="1">
      <alignment vertical="center"/>
    </xf>
    <xf numFmtId="0" fontId="10" fillId="2" borderId="0" xfId="0" applyFont="1" applyFill="1" applyAlignment="1"/>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49" fontId="11" fillId="0" borderId="11"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1" xfId="0" applyNumberFormat="1" applyFont="1" applyBorder="1" applyAlignment="1">
      <alignment horizontal="center" vertical="center"/>
    </xf>
    <xf numFmtId="177" fontId="11" fillId="0" borderId="0" xfId="0" applyNumberFormat="1" applyFont="1" applyBorder="1" applyAlignment="1">
      <alignment horizontal="right" vertical="center"/>
    </xf>
    <xf numFmtId="177" fontId="11" fillId="0" borderId="0" xfId="0" applyNumberFormat="1" applyFont="1" applyBorder="1" applyAlignment="1">
      <alignment vertical="center"/>
    </xf>
    <xf numFmtId="177" fontId="17" fillId="0" borderId="2" xfId="0" applyNumberFormat="1" applyFont="1" applyBorder="1" applyAlignment="1">
      <alignment vertical="center"/>
    </xf>
    <xf numFmtId="177" fontId="17" fillId="0" borderId="0" xfId="0" applyNumberFormat="1" applyFont="1" applyBorder="1" applyAlignment="1">
      <alignment vertical="center"/>
    </xf>
    <xf numFmtId="177" fontId="11" fillId="0" borderId="22" xfId="0" applyNumberFormat="1" applyFont="1" applyFill="1" applyBorder="1" applyAlignment="1">
      <alignment horizontal="right" vertical="center"/>
    </xf>
    <xf numFmtId="177" fontId="11" fillId="0" borderId="6" xfId="0" applyNumberFormat="1" applyFont="1" applyFill="1" applyBorder="1" applyAlignment="1">
      <alignment horizontal="right" vertical="center"/>
    </xf>
    <xf numFmtId="177" fontId="11" fillId="0" borderId="20" xfId="0" applyNumberFormat="1" applyFont="1" applyFill="1" applyBorder="1" applyAlignment="1">
      <alignment horizontal="right" vertical="center"/>
    </xf>
    <xf numFmtId="177" fontId="11" fillId="0" borderId="0" xfId="0" applyNumberFormat="1" applyFont="1" applyFill="1" applyBorder="1" applyAlignment="1">
      <alignment vertical="center"/>
    </xf>
    <xf numFmtId="177" fontId="18" fillId="0" borderId="0" xfId="0" applyNumberFormat="1" applyFont="1" applyBorder="1" applyAlignment="1">
      <alignment vertical="center"/>
    </xf>
    <xf numFmtId="177" fontId="11" fillId="0" borderId="0" xfId="0" applyNumberFormat="1" applyFont="1" applyFill="1" applyBorder="1" applyAlignment="1">
      <alignment horizontal="right" vertical="center"/>
    </xf>
    <xf numFmtId="177" fontId="11" fillId="0" borderId="2" xfId="0" applyNumberFormat="1" applyFont="1" applyFill="1" applyBorder="1" applyAlignment="1">
      <alignment horizontal="right" vertical="center"/>
    </xf>
    <xf numFmtId="177" fontId="11" fillId="0" borderId="11" xfId="0" applyNumberFormat="1" applyFont="1" applyFill="1" applyBorder="1" applyAlignment="1">
      <alignment horizontal="right" vertical="center"/>
    </xf>
    <xf numFmtId="176" fontId="11" fillId="0" borderId="0" xfId="0" applyNumberFormat="1" applyFont="1" applyBorder="1" applyAlignment="1">
      <alignment horizontal="right" vertical="center"/>
    </xf>
    <xf numFmtId="177" fontId="17" fillId="0" borderId="22" xfId="0" applyNumberFormat="1" applyFont="1" applyBorder="1" applyAlignment="1">
      <alignment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177" fontId="11" fillId="0" borderId="2" xfId="0" applyNumberFormat="1" applyFont="1" applyFill="1" applyBorder="1" applyAlignment="1">
      <alignment vertical="center"/>
    </xf>
    <xf numFmtId="177" fontId="11" fillId="0" borderId="11" xfId="0" applyNumberFormat="1" applyFont="1" applyFill="1" applyBorder="1" applyAlignment="1">
      <alignment vertical="center"/>
    </xf>
    <xf numFmtId="176" fontId="11" fillId="0" borderId="0" xfId="0" applyNumberFormat="1" applyFont="1" applyFill="1" applyBorder="1" applyAlignment="1">
      <alignment vertical="center"/>
    </xf>
    <xf numFmtId="177" fontId="4" fillId="0" borderId="0" xfId="0" applyNumberFormat="1" applyFont="1" applyBorder="1" applyAlignment="1">
      <alignment vertical="center"/>
    </xf>
    <xf numFmtId="177" fontId="11" fillId="0" borderId="0" xfId="0" applyNumberFormat="1" applyFont="1" applyFill="1" applyBorder="1" applyAlignment="1">
      <alignment horizontal="center" vertical="center"/>
    </xf>
    <xf numFmtId="176" fontId="11" fillId="0" borderId="0" xfId="0" applyNumberFormat="1" applyFont="1" applyFill="1" applyBorder="1" applyAlignment="1">
      <alignment horizontal="right" vertical="center"/>
    </xf>
    <xf numFmtId="38" fontId="10" fillId="2" borderId="0" xfId="1" applyFont="1" applyFill="1" applyAlignment="1">
      <alignment vertical="center"/>
    </xf>
    <xf numFmtId="178" fontId="16" fillId="0" borderId="0" xfId="1" applyNumberFormat="1" applyFont="1" applyFill="1" applyAlignment="1">
      <alignment vertical="center"/>
    </xf>
    <xf numFmtId="180" fontId="16" fillId="0" borderId="5" xfId="1" applyNumberFormat="1" applyFont="1" applyFill="1" applyBorder="1" applyAlignment="1">
      <alignment vertical="center"/>
    </xf>
    <xf numFmtId="180" fontId="16" fillId="0" borderId="18" xfId="1" applyNumberFormat="1" applyFont="1" applyFill="1" applyBorder="1" applyAlignment="1">
      <alignment vertical="center"/>
    </xf>
    <xf numFmtId="180" fontId="16" fillId="0" borderId="0" xfId="1" applyNumberFormat="1" applyFont="1" applyFill="1" applyBorder="1" applyAlignment="1">
      <alignment vertical="center"/>
    </xf>
    <xf numFmtId="38" fontId="16" fillId="0" borderId="5" xfId="1" applyFont="1" applyFill="1" applyBorder="1" applyAlignment="1">
      <alignment vertical="center"/>
    </xf>
    <xf numFmtId="38" fontId="10" fillId="2" borderId="0" xfId="1" applyFont="1" applyFill="1" applyBorder="1" applyAlignment="1">
      <alignment vertical="center"/>
    </xf>
    <xf numFmtId="38" fontId="16" fillId="0" borderId="0" xfId="1" applyFont="1" applyFill="1" applyBorder="1" applyAlignment="1">
      <alignment vertical="center"/>
    </xf>
    <xf numFmtId="180" fontId="16" fillId="0" borderId="11" xfId="1" applyNumberFormat="1" applyFont="1" applyFill="1" applyBorder="1" applyAlignment="1">
      <alignment vertical="center"/>
    </xf>
    <xf numFmtId="38" fontId="16" fillId="0" borderId="2" xfId="1" applyFont="1" applyFill="1" applyBorder="1" applyAlignment="1">
      <alignment vertical="center"/>
    </xf>
    <xf numFmtId="0" fontId="10" fillId="2" borderId="6" xfId="0" applyFont="1" applyFill="1" applyBorder="1" applyAlignment="1">
      <alignment horizontal="right" vertical="center"/>
    </xf>
    <xf numFmtId="0" fontId="10" fillId="2" borderId="0" xfId="0" applyFont="1" applyFill="1" applyBorder="1" applyAlignment="1">
      <alignment horizontal="distributed" vertical="center"/>
    </xf>
    <xf numFmtId="0" fontId="10" fillId="2" borderId="6" xfId="0" applyFont="1" applyFill="1" applyBorder="1" applyAlignment="1">
      <alignment horizontal="center" vertical="center" shrinkToFit="1"/>
    </xf>
    <xf numFmtId="178" fontId="16" fillId="0" borderId="2" xfId="1" applyNumberFormat="1" applyFont="1" applyFill="1" applyBorder="1" applyAlignment="1">
      <alignment horizontal="right" vertical="center"/>
    </xf>
    <xf numFmtId="178" fontId="16" fillId="0" borderId="0" xfId="1" applyNumberFormat="1" applyFont="1" applyFill="1" applyBorder="1" applyAlignment="1">
      <alignment horizontal="right" vertical="center"/>
    </xf>
    <xf numFmtId="178" fontId="16" fillId="0" borderId="11" xfId="1" applyNumberFormat="1" applyFont="1" applyFill="1" applyBorder="1" applyAlignment="1">
      <alignment horizontal="right" vertical="center"/>
    </xf>
    <xf numFmtId="0" fontId="10" fillId="2" borderId="17"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38" fontId="16" fillId="0" borderId="4" xfId="1" applyFont="1" applyFill="1" applyBorder="1" applyAlignment="1">
      <alignment vertical="center"/>
    </xf>
    <xf numFmtId="178" fontId="16" fillId="0" borderId="4" xfId="1" applyNumberFormat="1" applyFont="1" applyFill="1" applyBorder="1" applyAlignment="1">
      <alignment horizontal="right" vertical="center"/>
    </xf>
    <xf numFmtId="38" fontId="16" fillId="0" borderId="3" xfId="1" applyFont="1" applyFill="1" applyBorder="1" applyAlignment="1">
      <alignment vertical="center"/>
    </xf>
    <xf numFmtId="180" fontId="16" fillId="0" borderId="4" xfId="1" applyNumberFormat="1" applyFont="1" applyFill="1" applyBorder="1" applyAlignment="1">
      <alignment horizontal="right" vertical="center"/>
    </xf>
    <xf numFmtId="180" fontId="16" fillId="0" borderId="12" xfId="1" applyNumberFormat="1" applyFont="1" applyFill="1" applyBorder="1" applyAlignment="1">
      <alignment horizontal="right" vertical="center"/>
    </xf>
    <xf numFmtId="0" fontId="10" fillId="2" borderId="1"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178" fontId="16" fillId="0" borderId="14" xfId="1" applyNumberFormat="1" applyFont="1" applyFill="1" applyBorder="1" applyAlignment="1">
      <alignment vertical="center"/>
    </xf>
    <xf numFmtId="178" fontId="16" fillId="0" borderId="15" xfId="1" applyNumberFormat="1" applyFont="1" applyFill="1" applyBorder="1" applyAlignment="1">
      <alignment vertical="center"/>
    </xf>
    <xf numFmtId="180" fontId="16" fillId="0" borderId="6" xfId="1" applyNumberFormat="1" applyFont="1" applyFill="1" applyBorder="1" applyAlignment="1">
      <alignment vertical="center"/>
    </xf>
    <xf numFmtId="178" fontId="16" fillId="0" borderId="3" xfId="1" applyNumberFormat="1" applyFont="1" applyFill="1" applyBorder="1" applyAlignment="1">
      <alignment horizontal="right" vertical="center"/>
    </xf>
    <xf numFmtId="178" fontId="16" fillId="0" borderId="12" xfId="1" applyNumberFormat="1" applyFont="1" applyFill="1" applyBorder="1" applyAlignment="1">
      <alignment horizontal="right" vertical="center"/>
    </xf>
    <xf numFmtId="0" fontId="10" fillId="2" borderId="4" xfId="0" applyFont="1" applyFill="1" applyBorder="1" applyAlignment="1">
      <alignment horizontal="distributed" vertical="center"/>
    </xf>
    <xf numFmtId="38" fontId="16" fillId="0" borderId="17" xfId="1" applyFont="1" applyFill="1" applyBorder="1" applyAlignment="1">
      <alignment vertical="center"/>
    </xf>
    <xf numFmtId="38" fontId="16" fillId="0" borderId="0" xfId="1" applyFont="1" applyFill="1" applyAlignment="1">
      <alignment vertical="center"/>
    </xf>
    <xf numFmtId="178" fontId="16" fillId="0" borderId="0" xfId="1" applyNumberFormat="1" applyFont="1" applyFill="1" applyBorder="1" applyAlignment="1">
      <alignment vertical="center"/>
    </xf>
    <xf numFmtId="180" fontId="16" fillId="0" borderId="0" xfId="1" applyNumberFormat="1" applyFont="1" applyFill="1" applyBorder="1" applyAlignment="1">
      <alignment horizontal="right" vertical="center"/>
    </xf>
    <xf numFmtId="180" fontId="16" fillId="0" borderId="11" xfId="1" applyNumberFormat="1" applyFont="1" applyFill="1" applyBorder="1" applyAlignment="1">
      <alignment horizontal="right" vertical="center"/>
    </xf>
    <xf numFmtId="38" fontId="10" fillId="0" borderId="14" xfId="1" applyFont="1" applyFill="1" applyBorder="1" applyAlignment="1">
      <alignment vertical="center"/>
    </xf>
    <xf numFmtId="38" fontId="10" fillId="0" borderId="15" xfId="1" applyFont="1" applyFill="1" applyBorder="1" applyAlignment="1">
      <alignment vertical="center"/>
    </xf>
    <xf numFmtId="180" fontId="10" fillId="0" borderId="6" xfId="1" applyNumberFormat="1" applyFont="1" applyFill="1" applyBorder="1" applyAlignment="1">
      <alignment vertical="center"/>
    </xf>
    <xf numFmtId="180" fontId="10" fillId="0" borderId="20" xfId="1" applyNumberFormat="1" applyFont="1" applyFill="1" applyBorder="1" applyAlignment="1">
      <alignment vertical="center"/>
    </xf>
    <xf numFmtId="38" fontId="10" fillId="0" borderId="6" xfId="1" applyFont="1" applyFill="1" applyBorder="1" applyAlignment="1">
      <alignment vertical="center"/>
    </xf>
    <xf numFmtId="177" fontId="10" fillId="0" borderId="15" xfId="1" applyNumberFormat="1" applyFont="1" applyFill="1" applyBorder="1" applyAlignment="1">
      <alignment horizontal="right" vertical="center"/>
    </xf>
    <xf numFmtId="178" fontId="16" fillId="0" borderId="4" xfId="1" applyNumberFormat="1" applyFont="1" applyFill="1" applyBorder="1" applyAlignment="1">
      <alignment vertical="center"/>
    </xf>
    <xf numFmtId="0" fontId="11" fillId="2" borderId="0" xfId="0" applyFont="1" applyFill="1" applyBorder="1" applyAlignment="1">
      <alignment horizontal="distributed" vertical="center" wrapText="1"/>
    </xf>
    <xf numFmtId="0" fontId="14" fillId="2" borderId="0" xfId="0" applyFont="1" applyFill="1" applyBorder="1" applyAlignment="1">
      <alignment horizontal="distributed" vertical="center"/>
    </xf>
    <xf numFmtId="0" fontId="14" fillId="0" borderId="0" xfId="0" applyFont="1" applyAlignment="1">
      <alignment horizontal="distributed" vertical="center"/>
    </xf>
    <xf numFmtId="0" fontId="14" fillId="0" borderId="0" xfId="0" applyFont="1" applyBorder="1" applyAlignment="1">
      <alignment horizontal="distributed" vertical="center"/>
    </xf>
    <xf numFmtId="0" fontId="15" fillId="2" borderId="1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 xfId="0" applyFont="1" applyFill="1" applyBorder="1" applyAlignment="1">
      <alignment horizontal="center" vertical="center"/>
    </xf>
    <xf numFmtId="38" fontId="16" fillId="0" borderId="6" xfId="1" applyFont="1" applyFill="1" applyBorder="1" applyAlignment="1">
      <alignment vertical="center"/>
    </xf>
    <xf numFmtId="177" fontId="16" fillId="0" borderId="15" xfId="1" applyNumberFormat="1" applyFont="1" applyFill="1" applyBorder="1" applyAlignment="1">
      <alignment horizontal="right" vertical="center"/>
    </xf>
    <xf numFmtId="38" fontId="16" fillId="0" borderId="14" xfId="1" applyFont="1" applyFill="1" applyBorder="1" applyAlignment="1">
      <alignment vertical="center"/>
    </xf>
    <xf numFmtId="38" fontId="16" fillId="0" borderId="15" xfId="1" applyFont="1" applyFill="1" applyBorder="1" applyAlignment="1">
      <alignment vertical="center"/>
    </xf>
    <xf numFmtId="178" fontId="16" fillId="0" borderId="17" xfId="1" applyNumberFormat="1" applyFont="1" applyFill="1" applyBorder="1" applyAlignment="1">
      <alignment horizontal="right" vertical="center"/>
    </xf>
    <xf numFmtId="178" fontId="16" fillId="0" borderId="5" xfId="1" applyNumberFormat="1" applyFont="1" applyFill="1" applyBorder="1" applyAlignment="1">
      <alignment horizontal="right" vertical="center"/>
    </xf>
    <xf numFmtId="178" fontId="16" fillId="0" borderId="18" xfId="1" applyNumberFormat="1" applyFont="1" applyFill="1" applyBorder="1" applyAlignment="1">
      <alignment horizontal="right" vertical="center"/>
    </xf>
    <xf numFmtId="0" fontId="15" fillId="2" borderId="1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Border="1" applyAlignment="1">
      <alignment horizontal="center" vertical="center" wrapText="1"/>
    </xf>
    <xf numFmtId="178" fontId="10" fillId="0" borderId="14" xfId="1" applyNumberFormat="1" applyFont="1" applyFill="1" applyBorder="1" applyAlignment="1">
      <alignment horizontal="right" vertical="center"/>
    </xf>
    <xf numFmtId="178" fontId="10" fillId="0" borderId="15" xfId="1" applyNumberFormat="1" applyFont="1" applyFill="1" applyBorder="1" applyAlignment="1">
      <alignment horizontal="right" vertical="center"/>
    </xf>
    <xf numFmtId="178" fontId="10" fillId="0" borderId="16" xfId="1" applyNumberFormat="1" applyFont="1" applyFill="1" applyBorder="1" applyAlignment="1">
      <alignment horizontal="right" vertical="center"/>
    </xf>
    <xf numFmtId="0" fontId="10" fillId="2" borderId="0" xfId="0" applyFont="1" applyFill="1" applyBorder="1" applyAlignment="1">
      <alignment horizontal="center" vertical="center" shrinkToFit="1"/>
    </xf>
    <xf numFmtId="182" fontId="10" fillId="0" borderId="14" xfId="1" applyNumberFormat="1" applyFont="1" applyFill="1" applyBorder="1" applyAlignment="1">
      <alignment vertical="center"/>
    </xf>
    <xf numFmtId="182" fontId="10" fillId="0" borderId="15" xfId="1" applyNumberFormat="1" applyFont="1" applyFill="1" applyBorder="1" applyAlignment="1">
      <alignment vertical="center"/>
    </xf>
    <xf numFmtId="180" fontId="10" fillId="0" borderId="15" xfId="1" applyNumberFormat="1" applyFont="1" applyFill="1" applyBorder="1" applyAlignment="1">
      <alignment vertical="center"/>
    </xf>
    <xf numFmtId="180" fontId="10" fillId="0" borderId="16" xfId="1" applyNumberFormat="1" applyFont="1" applyFill="1" applyBorder="1" applyAlignment="1">
      <alignment vertical="center"/>
    </xf>
    <xf numFmtId="0" fontId="10" fillId="0" borderId="6" xfId="0" applyFont="1" applyFill="1" applyBorder="1" applyAlignment="1">
      <alignment horizontal="right" vertical="center"/>
    </xf>
    <xf numFmtId="180" fontId="16" fillId="0" borderId="0" xfId="1" applyNumberFormat="1" applyFont="1" applyFill="1" applyAlignment="1">
      <alignment vertical="center"/>
    </xf>
    <xf numFmtId="182" fontId="16" fillId="0" borderId="3" xfId="1" applyNumberFormat="1" applyFont="1" applyFill="1" applyBorder="1" applyAlignment="1">
      <alignment vertical="center"/>
    </xf>
    <xf numFmtId="182" fontId="16" fillId="0" borderId="4" xfId="1" applyNumberFormat="1" applyFont="1" applyFill="1" applyBorder="1" applyAlignment="1">
      <alignment vertical="center"/>
    </xf>
    <xf numFmtId="182" fontId="16" fillId="0" borderId="2" xfId="1" applyNumberFormat="1" applyFont="1" applyFill="1" applyBorder="1" applyAlignment="1">
      <alignment vertical="center"/>
    </xf>
    <xf numFmtId="182" fontId="16" fillId="0" borderId="0" xfId="1" applyNumberFormat="1" applyFont="1" applyFill="1" applyBorder="1" applyAlignment="1">
      <alignment vertical="center"/>
    </xf>
    <xf numFmtId="180" fontId="16" fillId="0" borderId="0" xfId="1" applyNumberFormat="1" applyFont="1" applyFill="1" applyAlignment="1">
      <alignment horizontal="right" vertical="center"/>
    </xf>
    <xf numFmtId="182" fontId="16" fillId="0" borderId="0" xfId="1" applyNumberFormat="1" applyFont="1" applyFill="1" applyAlignment="1">
      <alignment vertical="center"/>
    </xf>
    <xf numFmtId="0" fontId="10" fillId="0" borderId="17"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1" xfId="0" applyFont="1" applyFill="1" applyBorder="1" applyAlignment="1">
      <alignment horizontal="center" vertical="center"/>
    </xf>
    <xf numFmtId="184" fontId="10" fillId="0" borderId="0" xfId="1" applyNumberFormat="1" applyFont="1" applyFill="1" applyBorder="1" applyAlignment="1">
      <alignment vertical="center"/>
    </xf>
    <xf numFmtId="179" fontId="10" fillId="0" borderId="2" xfId="1" applyNumberFormat="1" applyFont="1" applyFill="1" applyBorder="1" applyAlignment="1">
      <alignment vertical="center"/>
    </xf>
    <xf numFmtId="179" fontId="10" fillId="0" borderId="0" xfId="1" applyNumberFormat="1" applyFont="1" applyFill="1" applyBorder="1" applyAlignment="1">
      <alignment vertical="center"/>
    </xf>
    <xf numFmtId="184" fontId="10" fillId="0" borderId="4" xfId="1" applyNumberFormat="1" applyFont="1" applyFill="1" applyBorder="1" applyAlignment="1">
      <alignment horizontal="right" vertical="center"/>
    </xf>
    <xf numFmtId="184" fontId="10" fillId="0" borderId="12" xfId="1" applyNumberFormat="1" applyFont="1" applyFill="1" applyBorder="1" applyAlignment="1">
      <alignment horizontal="right" vertical="center"/>
    </xf>
    <xf numFmtId="179" fontId="10" fillId="0" borderId="3" xfId="1" applyNumberFormat="1" applyFont="1" applyFill="1" applyBorder="1" applyAlignment="1">
      <alignment vertical="center"/>
    </xf>
    <xf numFmtId="179" fontId="10" fillId="0" borderId="4" xfId="1" applyNumberFormat="1" applyFont="1" applyFill="1" applyBorder="1" applyAlignment="1">
      <alignment vertical="center"/>
    </xf>
    <xf numFmtId="180" fontId="10" fillId="0" borderId="5" xfId="1" applyNumberFormat="1" applyFont="1" applyFill="1" applyBorder="1" applyAlignment="1">
      <alignment vertical="center"/>
    </xf>
    <xf numFmtId="180" fontId="10" fillId="0" borderId="18" xfId="1" applyNumberFormat="1" applyFont="1" applyFill="1" applyBorder="1" applyAlignment="1">
      <alignment vertical="center"/>
    </xf>
    <xf numFmtId="184" fontId="10" fillId="0" borderId="5" xfId="1" applyNumberFormat="1" applyFont="1" applyFill="1" applyBorder="1" applyAlignment="1">
      <alignment vertical="center"/>
    </xf>
    <xf numFmtId="180" fontId="10" fillId="0" borderId="0" xfId="1" applyNumberFormat="1" applyFont="1" applyFill="1" applyBorder="1" applyAlignment="1">
      <alignment vertical="center"/>
    </xf>
    <xf numFmtId="180" fontId="10" fillId="0" borderId="11" xfId="1" applyNumberFormat="1" applyFont="1" applyFill="1" applyBorder="1" applyAlignment="1">
      <alignment vertical="center"/>
    </xf>
    <xf numFmtId="182" fontId="16" fillId="0" borderId="17" xfId="1" applyNumberFormat="1" applyFont="1" applyFill="1" applyBorder="1" applyAlignment="1">
      <alignment vertical="center"/>
    </xf>
    <xf numFmtId="182" fontId="16" fillId="0" borderId="5" xfId="1" applyNumberFormat="1" applyFont="1" applyFill="1" applyBorder="1" applyAlignment="1">
      <alignment vertical="center"/>
    </xf>
    <xf numFmtId="179" fontId="10" fillId="0" borderId="17" xfId="1" applyNumberFormat="1" applyFont="1" applyFill="1" applyBorder="1" applyAlignment="1">
      <alignment vertical="center"/>
    </xf>
    <xf numFmtId="179" fontId="10" fillId="0" borderId="5" xfId="1" applyNumberFormat="1" applyFont="1" applyFill="1" applyBorder="1" applyAlignment="1">
      <alignment vertical="center"/>
    </xf>
    <xf numFmtId="183" fontId="15" fillId="0" borderId="14" xfId="1" applyNumberFormat="1" applyFont="1" applyFill="1" applyBorder="1" applyAlignment="1">
      <alignment horizontal="right" vertical="center"/>
    </xf>
    <xf numFmtId="183" fontId="15" fillId="0" borderId="15" xfId="1" applyNumberFormat="1" applyFont="1" applyFill="1" applyBorder="1" applyAlignment="1">
      <alignment horizontal="right" vertical="center"/>
    </xf>
    <xf numFmtId="183" fontId="10" fillId="0" borderId="14" xfId="1" applyNumberFormat="1" applyFont="1" applyFill="1" applyBorder="1" applyAlignment="1">
      <alignment horizontal="right" vertical="center"/>
    </xf>
    <xf numFmtId="183" fontId="10" fillId="0" borderId="15" xfId="1" applyNumberFormat="1" applyFont="1" applyFill="1" applyBorder="1" applyAlignment="1">
      <alignment horizontal="right" vertical="center"/>
    </xf>
    <xf numFmtId="183" fontId="10" fillId="0" borderId="16" xfId="1" applyNumberFormat="1" applyFont="1" applyFill="1" applyBorder="1" applyAlignment="1">
      <alignment horizontal="right" vertical="center"/>
    </xf>
    <xf numFmtId="179" fontId="10" fillId="0" borderId="14" xfId="1" applyNumberFormat="1" applyFont="1" applyFill="1" applyBorder="1" applyAlignment="1">
      <alignment vertical="center"/>
    </xf>
    <xf numFmtId="179" fontId="10" fillId="0" borderId="15" xfId="1" applyNumberFormat="1" applyFont="1" applyFill="1" applyBorder="1" applyAlignment="1">
      <alignment vertical="center"/>
    </xf>
    <xf numFmtId="184" fontId="10" fillId="0" borderId="15" xfId="1" applyNumberFormat="1" applyFont="1" applyFill="1" applyBorder="1" applyAlignment="1">
      <alignment vertical="center"/>
    </xf>
    <xf numFmtId="180" fontId="10" fillId="0" borderId="4" xfId="1" applyNumberFormat="1" applyFont="1" applyFill="1" applyBorder="1" applyAlignment="1">
      <alignment horizontal="right" vertical="center"/>
    </xf>
    <xf numFmtId="180" fontId="10" fillId="0" borderId="12" xfId="1" applyNumberFormat="1" applyFont="1" applyFill="1" applyBorder="1" applyAlignment="1">
      <alignment horizontal="right" vertical="center"/>
    </xf>
    <xf numFmtId="0" fontId="10" fillId="0" borderId="2" xfId="0" applyFont="1" applyFill="1" applyBorder="1" applyAlignment="1">
      <alignment horizontal="center" vertical="center" wrapText="1" shrinkToFit="1"/>
    </xf>
    <xf numFmtId="0" fontId="3" fillId="0" borderId="0" xfId="0" applyFont="1" applyFill="1" applyAlignment="1"/>
    <xf numFmtId="0" fontId="3" fillId="0" borderId="11" xfId="0" applyFont="1" applyFill="1" applyBorder="1" applyAlignment="1"/>
    <xf numFmtId="0" fontId="3" fillId="0" borderId="2" xfId="0" applyFont="1" applyFill="1" applyBorder="1" applyAlignment="1"/>
    <xf numFmtId="0" fontId="15" fillId="2" borderId="1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shrinkToFit="1"/>
    </xf>
    <xf numFmtId="0" fontId="3" fillId="0" borderId="0" xfId="0" applyFont="1" applyAlignment="1"/>
    <xf numFmtId="0" fontId="3" fillId="0" borderId="11" xfId="0" applyFont="1" applyBorder="1" applyAlignment="1"/>
    <xf numFmtId="0" fontId="3" fillId="0" borderId="2" xfId="0" applyFont="1" applyBorder="1" applyAlignment="1"/>
    <xf numFmtId="186" fontId="10" fillId="0" borderId="14" xfId="1" applyNumberFormat="1" applyFont="1" applyFill="1" applyBorder="1" applyAlignment="1">
      <alignment horizontal="right" vertical="center"/>
    </xf>
    <xf numFmtId="186" fontId="10" fillId="0" borderId="15" xfId="1" applyNumberFormat="1" applyFont="1" applyFill="1" applyBorder="1" applyAlignment="1">
      <alignment horizontal="right" vertical="center"/>
    </xf>
    <xf numFmtId="187" fontId="10" fillId="0" borderId="15" xfId="1" applyNumberFormat="1" applyFont="1" applyFill="1" applyBorder="1" applyAlignment="1">
      <alignment horizontal="right" vertical="center"/>
    </xf>
    <xf numFmtId="187" fontId="10" fillId="0" borderId="16" xfId="1" applyNumberFormat="1" applyFont="1" applyFill="1" applyBorder="1" applyAlignment="1">
      <alignment horizontal="right" vertical="center"/>
    </xf>
    <xf numFmtId="181" fontId="17" fillId="0" borderId="0" xfId="1" applyNumberFormat="1" applyFont="1" applyFill="1" applyBorder="1" applyAlignment="1">
      <alignment vertical="center"/>
    </xf>
    <xf numFmtId="181" fontId="17" fillId="0" borderId="17" xfId="1" applyNumberFormat="1" applyFont="1" applyFill="1" applyBorder="1" applyAlignment="1">
      <alignment vertical="center"/>
    </xf>
    <xf numFmtId="181" fontId="17" fillId="0" borderId="5" xfId="1" applyNumberFormat="1" applyFont="1" applyFill="1" applyBorder="1" applyAlignment="1">
      <alignment vertical="center"/>
    </xf>
    <xf numFmtId="181" fontId="17" fillId="0" borderId="4" xfId="1" applyNumberFormat="1" applyFont="1" applyFill="1" applyBorder="1" applyAlignment="1">
      <alignment vertical="center"/>
    </xf>
    <xf numFmtId="185" fontId="17" fillId="0" borderId="22" xfId="0" applyNumberFormat="1" applyFont="1" applyFill="1" applyBorder="1" applyAlignment="1">
      <alignment vertical="center"/>
    </xf>
    <xf numFmtId="185" fontId="17" fillId="0" borderId="6" xfId="0" applyNumberFormat="1" applyFont="1" applyFill="1" applyBorder="1" applyAlignment="1">
      <alignment vertical="center"/>
    </xf>
    <xf numFmtId="181" fontId="17" fillId="0" borderId="6" xfId="1" applyNumberFormat="1" applyFont="1" applyFill="1" applyBorder="1" applyAlignment="1">
      <alignment vertical="center"/>
    </xf>
    <xf numFmtId="0" fontId="11" fillId="0" borderId="8" xfId="0" applyFont="1" applyBorder="1" applyAlignment="1">
      <alignment horizontal="center" vertical="center"/>
    </xf>
    <xf numFmtId="0" fontId="11" fillId="0" borderId="24"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3" xfId="0" applyFont="1" applyBorder="1" applyAlignment="1">
      <alignment horizontal="center" vertical="center" wrapText="1"/>
    </xf>
    <xf numFmtId="0" fontId="3" fillId="0" borderId="21" xfId="0" applyFont="1" applyBorder="1"/>
    <xf numFmtId="0" fontId="3" fillId="0" borderId="2" xfId="0" applyFont="1" applyBorder="1"/>
    <xf numFmtId="0" fontId="3" fillId="0" borderId="11" xfId="0" applyFont="1" applyBorder="1"/>
    <xf numFmtId="0" fontId="3" fillId="0" borderId="3" xfId="0" applyFont="1" applyBorder="1"/>
    <xf numFmtId="0" fontId="3" fillId="0" borderId="12" xfId="0" applyFont="1" applyBorder="1"/>
    <xf numFmtId="0" fontId="3" fillId="0" borderId="1" xfId="0" applyFont="1" applyBorder="1"/>
    <xf numFmtId="0" fontId="3" fillId="0" borderId="0" xfId="0" applyFont="1"/>
    <xf numFmtId="0" fontId="3" fillId="0" borderId="4" xfId="0" applyFont="1" applyBorder="1"/>
    <xf numFmtId="181" fontId="17" fillId="0" borderId="2" xfId="1" applyNumberFormat="1" applyFont="1" applyFill="1" applyBorder="1" applyAlignment="1">
      <alignment vertical="center"/>
    </xf>
    <xf numFmtId="185" fontId="17" fillId="0" borderId="0" xfId="0" applyNumberFormat="1" applyFont="1" applyFill="1" applyBorder="1" applyAlignment="1">
      <alignment vertical="center"/>
    </xf>
    <xf numFmtId="185" fontId="17" fillId="0" borderId="4" xfId="0" applyNumberFormat="1" applyFont="1" applyFill="1" applyBorder="1" applyAlignment="1">
      <alignment vertical="center"/>
    </xf>
    <xf numFmtId="181" fontId="17" fillId="0" borderId="3" xfId="1" applyNumberFormat="1" applyFont="1" applyFill="1" applyBorder="1" applyAlignment="1">
      <alignment vertical="center"/>
    </xf>
    <xf numFmtId="185" fontId="17" fillId="0" borderId="2" xfId="0" applyNumberFormat="1" applyFont="1" applyFill="1" applyBorder="1" applyAlignment="1">
      <alignment vertical="center"/>
    </xf>
    <xf numFmtId="185" fontId="17" fillId="0" borderId="3" xfId="0" applyNumberFormat="1" applyFont="1" applyFill="1" applyBorder="1" applyAlignme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22"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185" fontId="17" fillId="0" borderId="17" xfId="0" applyNumberFormat="1" applyFont="1" applyFill="1" applyBorder="1" applyAlignment="1">
      <alignment vertical="center"/>
    </xf>
    <xf numFmtId="185" fontId="17" fillId="0" borderId="5" xfId="0" applyNumberFormat="1" applyFont="1" applyFill="1" applyBorder="1" applyAlignment="1">
      <alignment vertical="center"/>
    </xf>
    <xf numFmtId="0" fontId="10" fillId="0" borderId="0" xfId="0" applyFont="1" applyBorder="1" applyAlignment="1">
      <alignment horizontal="center" vertical="center" wrapText="1"/>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Border="1" applyAlignment="1">
      <alignment horizontal="right" vertical="center"/>
    </xf>
    <xf numFmtId="181" fontId="17" fillId="0" borderId="22" xfId="1" applyNumberFormat="1" applyFont="1" applyFill="1" applyBorder="1" applyAlignment="1">
      <alignment vertical="center"/>
    </xf>
    <xf numFmtId="0" fontId="11" fillId="0" borderId="0"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6" xfId="0" applyFont="1" applyBorder="1" applyAlignment="1">
      <alignment horizontal="right" vertical="center"/>
    </xf>
    <xf numFmtId="0" fontId="11" fillId="0" borderId="20" xfId="0" applyFont="1" applyBorder="1" applyAlignment="1">
      <alignment horizontal="right" vertical="center"/>
    </xf>
    <xf numFmtId="0" fontId="11" fillId="0" borderId="0" xfId="0" applyFont="1" applyBorder="1" applyAlignment="1">
      <alignment horizontal="right" vertical="center"/>
    </xf>
    <xf numFmtId="0" fontId="11" fillId="0" borderId="11" xfId="0" applyFont="1" applyBorder="1" applyAlignment="1">
      <alignment horizontal="right" vertical="center"/>
    </xf>
    <xf numFmtId="0" fontId="11" fillId="0" borderId="19"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wrapText="1"/>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21" xfId="0" applyFont="1" applyBorder="1" applyAlignment="1">
      <alignment horizontal="center" vertical="center"/>
    </xf>
    <xf numFmtId="177" fontId="17" fillId="0" borderId="0" xfId="0" applyNumberFormat="1" applyFont="1" applyFill="1" applyBorder="1" applyAlignment="1">
      <alignment horizontal="right" vertical="center"/>
    </xf>
    <xf numFmtId="177" fontId="17" fillId="0" borderId="1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showGridLines="0" zoomScaleNormal="100" workbookViewId="0">
      <pane xSplit="7" ySplit="10" topLeftCell="H44" activePane="bottomRight" state="frozen"/>
      <selection pane="topRight" activeCell="H1" sqref="H1"/>
      <selection pane="bottomLeft" activeCell="A11" sqref="A11"/>
      <selection pane="bottomRight" activeCell="AJ1" sqref="A1:AJ1048576"/>
    </sheetView>
  </sheetViews>
  <sheetFormatPr defaultRowHeight="12" x14ac:dyDescent="0.15"/>
  <cols>
    <col min="1" max="7" width="2.625" style="3" customWidth="1"/>
    <col min="8" max="8" width="3" style="3" customWidth="1"/>
    <col min="9" max="11" width="2.625" style="3" customWidth="1"/>
    <col min="12" max="12" width="3.5" style="3" customWidth="1"/>
    <col min="13" max="29" width="2.625" style="3" customWidth="1"/>
    <col min="30" max="30" width="2.875" style="3" customWidth="1"/>
    <col min="31" max="32" width="2.625" style="3" customWidth="1"/>
    <col min="33" max="35" width="3" style="3" customWidth="1"/>
    <col min="36" max="36" width="2.625" style="3" customWidth="1"/>
    <col min="37" max="16384" width="9" style="3"/>
  </cols>
  <sheetData>
    <row r="1" spans="1:39" ht="18.75" x14ac:dyDescent="0.15">
      <c r="A1" s="2" t="s">
        <v>118</v>
      </c>
    </row>
    <row r="2" spans="1:39" ht="15.75" customHeight="1" x14ac:dyDescent="0.15">
      <c r="A2" s="4"/>
      <c r="B2" s="4"/>
      <c r="C2" s="4"/>
      <c r="D2" s="4"/>
      <c r="E2" s="4"/>
      <c r="F2" s="4"/>
      <c r="G2" s="4"/>
      <c r="H2" s="4"/>
      <c r="I2" s="4"/>
      <c r="J2" s="4"/>
      <c r="K2" s="4"/>
      <c r="L2" s="4"/>
      <c r="M2" s="4"/>
      <c r="N2" s="4"/>
      <c r="O2" s="4"/>
      <c r="P2" s="4"/>
      <c r="Q2" s="4"/>
      <c r="R2" s="4"/>
      <c r="S2" s="4"/>
      <c r="T2" s="4"/>
      <c r="U2" s="4"/>
      <c r="V2" s="4"/>
      <c r="W2" s="4"/>
    </row>
    <row r="3" spans="1:39" ht="21" customHeight="1" x14ac:dyDescent="0.15">
      <c r="A3" s="5" t="s">
        <v>119</v>
      </c>
      <c r="B3" s="4"/>
      <c r="C3" s="4"/>
      <c r="D3" s="4"/>
      <c r="E3" s="4"/>
      <c r="F3" s="4"/>
      <c r="G3" s="4"/>
      <c r="H3" s="4"/>
      <c r="I3" s="4"/>
      <c r="J3" s="4"/>
      <c r="K3" s="4"/>
      <c r="L3" s="4"/>
      <c r="M3" s="4"/>
      <c r="N3" s="4"/>
      <c r="O3" s="4"/>
      <c r="P3" s="4"/>
      <c r="Q3" s="4"/>
      <c r="R3" s="4"/>
      <c r="S3" s="4"/>
      <c r="T3" s="4"/>
      <c r="U3" s="4"/>
      <c r="V3" s="4"/>
      <c r="W3" s="4"/>
    </row>
    <row r="4" spans="1:39" ht="15.75" customHeight="1" x14ac:dyDescent="0.15">
      <c r="A4" s="6" t="s">
        <v>2</v>
      </c>
      <c r="B4" s="4"/>
      <c r="C4" s="4"/>
      <c r="D4" s="4"/>
      <c r="E4" s="4"/>
      <c r="F4" s="4"/>
      <c r="G4" s="4"/>
      <c r="H4" s="4"/>
      <c r="I4" s="4"/>
      <c r="J4" s="4"/>
      <c r="K4" s="4"/>
      <c r="L4" s="4"/>
      <c r="M4" s="4"/>
      <c r="N4" s="4"/>
      <c r="O4" s="4"/>
      <c r="P4" s="4"/>
      <c r="Q4" s="4"/>
      <c r="R4" s="4"/>
      <c r="S4" s="4"/>
      <c r="T4" s="4"/>
      <c r="U4" s="4"/>
      <c r="V4" s="4"/>
      <c r="W4" s="4"/>
    </row>
    <row r="5" spans="1:39" s="7" customFormat="1" ht="12" customHeight="1" thickBot="1" x14ac:dyDescent="0.2">
      <c r="AE5" s="138" t="s">
        <v>8</v>
      </c>
      <c r="AF5" s="138"/>
      <c r="AG5" s="138"/>
      <c r="AH5" s="138"/>
      <c r="AI5" s="138"/>
    </row>
    <row r="6" spans="1:39" ht="13.5" customHeight="1" x14ac:dyDescent="0.15">
      <c r="A6" s="153" t="s">
        <v>7</v>
      </c>
      <c r="B6" s="153"/>
      <c r="C6" s="153"/>
      <c r="D6" s="153"/>
      <c r="E6" s="153"/>
      <c r="F6" s="153"/>
      <c r="G6" s="153"/>
      <c r="H6" s="186" t="s">
        <v>0</v>
      </c>
      <c r="I6" s="153"/>
      <c r="J6" s="153"/>
      <c r="K6" s="153"/>
      <c r="L6" s="153"/>
      <c r="M6" s="153"/>
      <c r="N6" s="8"/>
      <c r="O6" s="8"/>
      <c r="P6" s="8"/>
      <c r="Q6" s="8"/>
      <c r="R6" s="8"/>
      <c r="S6" s="8"/>
      <c r="T6" s="8"/>
      <c r="U6" s="8"/>
      <c r="V6" s="8"/>
      <c r="W6" s="8"/>
      <c r="X6" s="8"/>
      <c r="Y6" s="8"/>
      <c r="Z6" s="8"/>
      <c r="AA6" s="8"/>
      <c r="AB6" s="8"/>
      <c r="AC6" s="8"/>
      <c r="AD6" s="8"/>
      <c r="AE6" s="8"/>
      <c r="AF6" s="8"/>
      <c r="AG6" s="8"/>
      <c r="AH6" s="8"/>
      <c r="AI6" s="8"/>
    </row>
    <row r="7" spans="1:39" s="7" customFormat="1" ht="13.5" customHeight="1" x14ac:dyDescent="0.15">
      <c r="A7" s="155"/>
      <c r="B7" s="155"/>
      <c r="C7" s="155"/>
      <c r="D7" s="155"/>
      <c r="E7" s="155"/>
      <c r="F7" s="155"/>
      <c r="G7" s="155"/>
      <c r="H7" s="187"/>
      <c r="I7" s="155"/>
      <c r="J7" s="155"/>
      <c r="K7" s="155"/>
      <c r="L7" s="155"/>
      <c r="M7" s="155"/>
      <c r="N7" s="195" t="s">
        <v>1</v>
      </c>
      <c r="O7" s="196"/>
      <c r="P7" s="196"/>
      <c r="Q7" s="196"/>
      <c r="R7" s="196"/>
      <c r="S7" s="196"/>
      <c r="T7" s="16"/>
      <c r="U7" s="16"/>
      <c r="V7" s="16"/>
      <c r="W7" s="16"/>
      <c r="X7" s="16"/>
      <c r="Y7" s="16"/>
      <c r="Z7" s="16"/>
      <c r="AA7" s="16"/>
      <c r="AB7" s="16"/>
      <c r="AC7" s="16"/>
      <c r="AD7" s="182" t="s">
        <v>6</v>
      </c>
      <c r="AE7" s="183"/>
      <c r="AF7" s="183"/>
      <c r="AG7" s="183"/>
      <c r="AH7" s="183"/>
      <c r="AI7" s="183"/>
    </row>
    <row r="8" spans="1:39" s="7" customFormat="1" ht="24.75" customHeight="1" x14ac:dyDescent="0.15">
      <c r="A8" s="155"/>
      <c r="B8" s="155"/>
      <c r="C8" s="155"/>
      <c r="D8" s="155"/>
      <c r="E8" s="155"/>
      <c r="F8" s="155"/>
      <c r="G8" s="155"/>
      <c r="H8" s="187"/>
      <c r="I8" s="155"/>
      <c r="J8" s="155"/>
      <c r="K8" s="155"/>
      <c r="L8" s="155"/>
      <c r="M8" s="155"/>
      <c r="N8" s="197"/>
      <c r="O8" s="198"/>
      <c r="P8" s="198"/>
      <c r="Q8" s="198"/>
      <c r="R8" s="198"/>
      <c r="S8" s="198"/>
      <c r="T8" s="158" t="s">
        <v>5</v>
      </c>
      <c r="U8" s="145"/>
      <c r="V8" s="145"/>
      <c r="W8" s="145"/>
      <c r="X8" s="145"/>
      <c r="Y8" s="145"/>
      <c r="Z8" s="158" t="s">
        <v>72</v>
      </c>
      <c r="AA8" s="145"/>
      <c r="AB8" s="145"/>
      <c r="AC8" s="159"/>
      <c r="AD8" s="184"/>
      <c r="AE8" s="185"/>
      <c r="AF8" s="185"/>
      <c r="AG8" s="185"/>
      <c r="AH8" s="185"/>
      <c r="AI8" s="185"/>
    </row>
    <row r="9" spans="1:39" s="7" customFormat="1" ht="13.5" customHeight="1" x14ac:dyDescent="0.15">
      <c r="A9" s="155"/>
      <c r="B9" s="155"/>
      <c r="C9" s="155"/>
      <c r="D9" s="155"/>
      <c r="E9" s="155"/>
      <c r="F9" s="155"/>
      <c r="G9" s="155"/>
      <c r="H9" s="9"/>
      <c r="I9" s="10"/>
      <c r="J9" s="10"/>
      <c r="K9" s="144" t="s">
        <v>9</v>
      </c>
      <c r="L9" s="145"/>
      <c r="M9" s="159"/>
      <c r="N9" s="9"/>
      <c r="O9" s="10"/>
      <c r="P9" s="10"/>
      <c r="Q9" s="144" t="s">
        <v>9</v>
      </c>
      <c r="R9" s="145"/>
      <c r="S9" s="159"/>
      <c r="T9" s="9"/>
      <c r="U9" s="10"/>
      <c r="V9" s="10"/>
      <c r="W9" s="144" t="s">
        <v>9</v>
      </c>
      <c r="X9" s="145"/>
      <c r="Y9" s="159"/>
      <c r="Z9" s="63"/>
      <c r="AA9" s="61"/>
      <c r="AB9" s="61"/>
      <c r="AC9" s="62"/>
      <c r="AD9" s="9"/>
      <c r="AE9" s="10"/>
      <c r="AF9" s="10"/>
      <c r="AG9" s="144" t="s">
        <v>10</v>
      </c>
      <c r="AH9" s="145"/>
      <c r="AI9" s="145"/>
    </row>
    <row r="10" spans="1:39" s="7" customFormat="1" ht="13.5" customHeight="1" x14ac:dyDescent="0.15">
      <c r="A10" s="147"/>
      <c r="B10" s="147"/>
      <c r="C10" s="147"/>
      <c r="D10" s="147"/>
      <c r="E10" s="147"/>
      <c r="F10" s="147"/>
      <c r="G10" s="147"/>
      <c r="H10" s="11"/>
      <c r="I10" s="12"/>
      <c r="J10" s="12"/>
      <c r="K10" s="146"/>
      <c r="L10" s="147"/>
      <c r="M10" s="157"/>
      <c r="N10" s="11"/>
      <c r="O10" s="12"/>
      <c r="P10" s="12"/>
      <c r="Q10" s="146"/>
      <c r="R10" s="147"/>
      <c r="S10" s="157"/>
      <c r="T10" s="11"/>
      <c r="U10" s="12"/>
      <c r="V10" s="12"/>
      <c r="W10" s="146"/>
      <c r="X10" s="147"/>
      <c r="Y10" s="157"/>
      <c r="Z10" s="65"/>
      <c r="AA10" s="64"/>
      <c r="AB10" s="64"/>
      <c r="AC10" s="60"/>
      <c r="AD10" s="11"/>
      <c r="AE10" s="12"/>
      <c r="AF10" s="12"/>
      <c r="AG10" s="146"/>
      <c r="AH10" s="147"/>
      <c r="AI10" s="147"/>
    </row>
    <row r="11" spans="1:39" s="14" customFormat="1" ht="19.5" customHeight="1" x14ac:dyDescent="0.15">
      <c r="A11" s="1" t="s">
        <v>4</v>
      </c>
      <c r="B11" s="139" t="s">
        <v>63</v>
      </c>
      <c r="C11" s="139"/>
      <c r="D11" s="139"/>
      <c r="E11" s="139"/>
      <c r="F11" s="139"/>
      <c r="G11" s="139"/>
      <c r="H11" s="166">
        <v>245150</v>
      </c>
      <c r="I11" s="133"/>
      <c r="J11" s="133"/>
      <c r="K11" s="132">
        <v>0.4</v>
      </c>
      <c r="L11" s="132"/>
      <c r="M11" s="132"/>
      <c r="N11" s="166">
        <v>243154</v>
      </c>
      <c r="O11" s="133"/>
      <c r="P11" s="133"/>
      <c r="Q11" s="130">
        <v>-0.2</v>
      </c>
      <c r="R11" s="130"/>
      <c r="S11" s="131"/>
      <c r="T11" s="135">
        <v>228032</v>
      </c>
      <c r="U11" s="135"/>
      <c r="V11" s="135"/>
      <c r="W11" s="132">
        <v>0.2</v>
      </c>
      <c r="X11" s="132"/>
      <c r="Y11" s="132"/>
      <c r="Z11" s="192">
        <v>15122</v>
      </c>
      <c r="AA11" s="193"/>
      <c r="AB11" s="193"/>
      <c r="AC11" s="194"/>
      <c r="AD11" s="133">
        <v>1996</v>
      </c>
      <c r="AE11" s="133"/>
      <c r="AF11" s="133"/>
      <c r="AG11" s="129">
        <v>1307</v>
      </c>
      <c r="AH11" s="129"/>
      <c r="AI11" s="129"/>
      <c r="AJ11" s="128"/>
      <c r="AK11" s="128"/>
      <c r="AL11" s="128"/>
      <c r="AM11" s="128"/>
    </row>
    <row r="12" spans="1:39" s="14" customFormat="1" ht="19.5" customHeight="1" x14ac:dyDescent="0.15">
      <c r="A12" s="1" t="s">
        <v>46</v>
      </c>
      <c r="B12" s="139" t="s">
        <v>64</v>
      </c>
      <c r="C12" s="139"/>
      <c r="D12" s="139"/>
      <c r="E12" s="139"/>
      <c r="F12" s="139"/>
      <c r="G12" s="139"/>
      <c r="H12" s="137">
        <v>288670</v>
      </c>
      <c r="I12" s="135"/>
      <c r="J12" s="135"/>
      <c r="K12" s="132">
        <v>6.9</v>
      </c>
      <c r="L12" s="132"/>
      <c r="M12" s="132"/>
      <c r="N12" s="137">
        <v>285224</v>
      </c>
      <c r="O12" s="135"/>
      <c r="P12" s="135"/>
      <c r="Q12" s="132">
        <v>5.5</v>
      </c>
      <c r="R12" s="132"/>
      <c r="S12" s="136"/>
      <c r="T12" s="135">
        <v>273248</v>
      </c>
      <c r="U12" s="135"/>
      <c r="V12" s="135"/>
      <c r="W12" s="132">
        <v>6.6</v>
      </c>
      <c r="X12" s="132"/>
      <c r="Y12" s="132"/>
      <c r="Z12" s="141">
        <v>11976</v>
      </c>
      <c r="AA12" s="142"/>
      <c r="AB12" s="142"/>
      <c r="AC12" s="143"/>
      <c r="AD12" s="135">
        <v>3446</v>
      </c>
      <c r="AE12" s="135"/>
      <c r="AF12" s="135"/>
      <c r="AG12" s="129">
        <v>3446</v>
      </c>
      <c r="AH12" s="129"/>
      <c r="AI12" s="129"/>
      <c r="AJ12" s="128"/>
      <c r="AK12" s="128"/>
      <c r="AL12" s="128"/>
      <c r="AM12" s="128"/>
    </row>
    <row r="13" spans="1:39" s="14" customFormat="1" ht="19.5" customHeight="1" x14ac:dyDescent="0.15">
      <c r="A13" s="1" t="s">
        <v>47</v>
      </c>
      <c r="B13" s="139" t="s">
        <v>65</v>
      </c>
      <c r="C13" s="139"/>
      <c r="D13" s="139"/>
      <c r="E13" s="139"/>
      <c r="F13" s="139"/>
      <c r="G13" s="139"/>
      <c r="H13" s="137">
        <v>292618</v>
      </c>
      <c r="I13" s="135"/>
      <c r="J13" s="135"/>
      <c r="K13" s="132">
        <v>3.1</v>
      </c>
      <c r="L13" s="132"/>
      <c r="M13" s="132"/>
      <c r="N13" s="137">
        <v>292611</v>
      </c>
      <c r="O13" s="135"/>
      <c r="P13" s="135"/>
      <c r="Q13" s="132">
        <v>3.3</v>
      </c>
      <c r="R13" s="132"/>
      <c r="S13" s="136"/>
      <c r="T13" s="135">
        <v>268010</v>
      </c>
      <c r="U13" s="135"/>
      <c r="V13" s="135"/>
      <c r="W13" s="132">
        <v>4.0999999999999996</v>
      </c>
      <c r="X13" s="132"/>
      <c r="Y13" s="132"/>
      <c r="Z13" s="141">
        <v>24601</v>
      </c>
      <c r="AA13" s="142"/>
      <c r="AB13" s="142"/>
      <c r="AC13" s="143"/>
      <c r="AD13" s="135">
        <v>7</v>
      </c>
      <c r="AE13" s="135"/>
      <c r="AF13" s="135"/>
      <c r="AG13" s="129">
        <v>-614</v>
      </c>
      <c r="AH13" s="129"/>
      <c r="AI13" s="129"/>
      <c r="AJ13" s="128"/>
      <c r="AK13" s="128"/>
      <c r="AL13" s="128"/>
      <c r="AM13" s="128"/>
    </row>
    <row r="14" spans="1:39" s="14" customFormat="1" ht="19.5" customHeight="1" x14ac:dyDescent="0.15">
      <c r="A14" s="1" t="s">
        <v>48</v>
      </c>
      <c r="B14" s="139" t="s">
        <v>66</v>
      </c>
      <c r="C14" s="139"/>
      <c r="D14" s="139"/>
      <c r="E14" s="139"/>
      <c r="F14" s="139"/>
      <c r="G14" s="139"/>
      <c r="H14" s="137">
        <v>360858</v>
      </c>
      <c r="I14" s="135"/>
      <c r="J14" s="135"/>
      <c r="K14" s="132">
        <v>-0.8</v>
      </c>
      <c r="L14" s="132"/>
      <c r="M14" s="132"/>
      <c r="N14" s="137">
        <v>360597</v>
      </c>
      <c r="O14" s="135"/>
      <c r="P14" s="135"/>
      <c r="Q14" s="132">
        <v>-0.9</v>
      </c>
      <c r="R14" s="132"/>
      <c r="S14" s="136"/>
      <c r="T14" s="135">
        <v>347140</v>
      </c>
      <c r="U14" s="135"/>
      <c r="V14" s="135"/>
      <c r="W14" s="132">
        <v>1.8</v>
      </c>
      <c r="X14" s="132"/>
      <c r="Y14" s="132"/>
      <c r="Z14" s="141">
        <v>13457</v>
      </c>
      <c r="AA14" s="142"/>
      <c r="AB14" s="142"/>
      <c r="AC14" s="143"/>
      <c r="AD14" s="135">
        <v>261</v>
      </c>
      <c r="AE14" s="135"/>
      <c r="AF14" s="135"/>
      <c r="AG14" s="129">
        <v>123</v>
      </c>
      <c r="AH14" s="129"/>
      <c r="AI14" s="129"/>
      <c r="AJ14" s="128"/>
      <c r="AK14" s="128"/>
      <c r="AL14" s="128"/>
      <c r="AM14" s="128"/>
    </row>
    <row r="15" spans="1:39" s="14" customFormat="1" ht="19.5" customHeight="1" x14ac:dyDescent="0.15">
      <c r="A15" s="1" t="s">
        <v>49</v>
      </c>
      <c r="B15" s="139" t="s">
        <v>60</v>
      </c>
      <c r="C15" s="139"/>
      <c r="D15" s="139"/>
      <c r="E15" s="139"/>
      <c r="F15" s="139"/>
      <c r="G15" s="139"/>
      <c r="H15" s="137">
        <v>269875</v>
      </c>
      <c r="I15" s="135"/>
      <c r="J15" s="135"/>
      <c r="K15" s="132">
        <v>-14.3</v>
      </c>
      <c r="L15" s="132"/>
      <c r="M15" s="132"/>
      <c r="N15" s="137">
        <v>267770</v>
      </c>
      <c r="O15" s="135"/>
      <c r="P15" s="135"/>
      <c r="Q15" s="132">
        <v>-14.5</v>
      </c>
      <c r="R15" s="132"/>
      <c r="S15" s="136"/>
      <c r="T15" s="135">
        <v>224968</v>
      </c>
      <c r="U15" s="135"/>
      <c r="V15" s="135"/>
      <c r="W15" s="132">
        <v>-12</v>
      </c>
      <c r="X15" s="132"/>
      <c r="Y15" s="132"/>
      <c r="Z15" s="141">
        <v>42802</v>
      </c>
      <c r="AA15" s="142"/>
      <c r="AB15" s="142"/>
      <c r="AC15" s="143"/>
      <c r="AD15" s="135">
        <v>2105</v>
      </c>
      <c r="AE15" s="135"/>
      <c r="AF15" s="135"/>
      <c r="AG15" s="129">
        <v>279</v>
      </c>
      <c r="AH15" s="129"/>
      <c r="AI15" s="129"/>
      <c r="AJ15" s="128"/>
      <c r="AK15" s="128"/>
      <c r="AL15" s="128"/>
      <c r="AM15" s="128"/>
    </row>
    <row r="16" spans="1:39" s="14" customFormat="1" ht="19.5" customHeight="1" x14ac:dyDescent="0.15">
      <c r="A16" s="1" t="s">
        <v>50</v>
      </c>
      <c r="B16" s="139" t="s">
        <v>61</v>
      </c>
      <c r="C16" s="139"/>
      <c r="D16" s="139"/>
      <c r="E16" s="139"/>
      <c r="F16" s="139"/>
      <c r="G16" s="139"/>
      <c r="H16" s="137">
        <v>208371</v>
      </c>
      <c r="I16" s="135"/>
      <c r="J16" s="135"/>
      <c r="K16" s="132">
        <v>1.4</v>
      </c>
      <c r="L16" s="132"/>
      <c r="M16" s="132"/>
      <c r="N16" s="137">
        <v>201857</v>
      </c>
      <c r="O16" s="135"/>
      <c r="P16" s="135"/>
      <c r="Q16" s="132">
        <v>-0.7</v>
      </c>
      <c r="R16" s="132"/>
      <c r="S16" s="136"/>
      <c r="T16" s="135">
        <v>189946</v>
      </c>
      <c r="U16" s="135"/>
      <c r="V16" s="135"/>
      <c r="W16" s="132">
        <v>-2.9</v>
      </c>
      <c r="X16" s="132"/>
      <c r="Y16" s="132"/>
      <c r="Z16" s="141">
        <v>11911</v>
      </c>
      <c r="AA16" s="142"/>
      <c r="AB16" s="142"/>
      <c r="AC16" s="143"/>
      <c r="AD16" s="135">
        <v>6514</v>
      </c>
      <c r="AE16" s="135"/>
      <c r="AF16" s="135"/>
      <c r="AG16" s="129">
        <v>4162</v>
      </c>
      <c r="AH16" s="129"/>
      <c r="AI16" s="129"/>
      <c r="AJ16" s="128"/>
      <c r="AK16" s="128"/>
      <c r="AL16" s="128"/>
      <c r="AM16" s="128"/>
    </row>
    <row r="17" spans="1:39" s="14" customFormat="1" ht="19.5" customHeight="1" x14ac:dyDescent="0.15">
      <c r="A17" s="1" t="s">
        <v>51</v>
      </c>
      <c r="B17" s="139" t="s">
        <v>62</v>
      </c>
      <c r="C17" s="139"/>
      <c r="D17" s="139"/>
      <c r="E17" s="139"/>
      <c r="F17" s="139"/>
      <c r="G17" s="139"/>
      <c r="H17" s="137">
        <v>318788</v>
      </c>
      <c r="I17" s="135"/>
      <c r="J17" s="135"/>
      <c r="K17" s="132">
        <v>2</v>
      </c>
      <c r="L17" s="132"/>
      <c r="M17" s="132"/>
      <c r="N17" s="137">
        <v>318313</v>
      </c>
      <c r="O17" s="135"/>
      <c r="P17" s="135"/>
      <c r="Q17" s="132">
        <v>2.1</v>
      </c>
      <c r="R17" s="132"/>
      <c r="S17" s="136"/>
      <c r="T17" s="135">
        <v>305296</v>
      </c>
      <c r="U17" s="135"/>
      <c r="V17" s="135"/>
      <c r="W17" s="132">
        <v>1.1000000000000001</v>
      </c>
      <c r="X17" s="132"/>
      <c r="Y17" s="132"/>
      <c r="Z17" s="141">
        <v>13017</v>
      </c>
      <c r="AA17" s="142"/>
      <c r="AB17" s="142"/>
      <c r="AC17" s="143"/>
      <c r="AD17" s="135">
        <v>475</v>
      </c>
      <c r="AE17" s="135"/>
      <c r="AF17" s="135"/>
      <c r="AG17" s="129">
        <v>56</v>
      </c>
      <c r="AH17" s="129"/>
      <c r="AI17" s="129"/>
      <c r="AJ17" s="128"/>
      <c r="AK17" s="128"/>
      <c r="AL17" s="128"/>
      <c r="AM17" s="128"/>
    </row>
    <row r="18" spans="1:39" s="14" customFormat="1" ht="19.5" customHeight="1" x14ac:dyDescent="0.15">
      <c r="A18" s="1" t="s">
        <v>52</v>
      </c>
      <c r="B18" s="178" t="s">
        <v>67</v>
      </c>
      <c r="C18" s="178"/>
      <c r="D18" s="178"/>
      <c r="E18" s="178"/>
      <c r="F18" s="178"/>
      <c r="G18" s="178"/>
      <c r="H18" s="137">
        <v>321311</v>
      </c>
      <c r="I18" s="135"/>
      <c r="J18" s="135"/>
      <c r="K18" s="169">
        <v>8.6999999999999993</v>
      </c>
      <c r="L18" s="169"/>
      <c r="M18" s="170"/>
      <c r="N18" s="137">
        <v>321311</v>
      </c>
      <c r="O18" s="135"/>
      <c r="P18" s="135"/>
      <c r="Q18" s="169">
        <v>8.8000000000000007</v>
      </c>
      <c r="R18" s="169"/>
      <c r="S18" s="170"/>
      <c r="T18" s="135">
        <v>296379</v>
      </c>
      <c r="U18" s="135"/>
      <c r="V18" s="135"/>
      <c r="W18" s="169">
        <v>10</v>
      </c>
      <c r="X18" s="169"/>
      <c r="Y18" s="170"/>
      <c r="Z18" s="141">
        <v>24932</v>
      </c>
      <c r="AA18" s="142"/>
      <c r="AB18" s="142"/>
      <c r="AC18" s="143"/>
      <c r="AD18" s="135">
        <v>0</v>
      </c>
      <c r="AE18" s="135"/>
      <c r="AF18" s="135"/>
      <c r="AG18" s="129">
        <v>0</v>
      </c>
      <c r="AH18" s="129"/>
      <c r="AI18" s="129"/>
      <c r="AJ18" s="128"/>
      <c r="AK18" s="128"/>
      <c r="AL18" s="128"/>
      <c r="AM18" s="128"/>
    </row>
    <row r="19" spans="1:39" s="14" customFormat="1" ht="19.5" customHeight="1" x14ac:dyDescent="0.15">
      <c r="A19" s="1" t="s">
        <v>53</v>
      </c>
      <c r="B19" s="179" t="s">
        <v>68</v>
      </c>
      <c r="C19" s="180"/>
      <c r="D19" s="180"/>
      <c r="E19" s="180"/>
      <c r="F19" s="180"/>
      <c r="G19" s="181"/>
      <c r="H19" s="137">
        <v>107586</v>
      </c>
      <c r="I19" s="135"/>
      <c r="J19" s="135"/>
      <c r="K19" s="169">
        <v>-4.2</v>
      </c>
      <c r="L19" s="169"/>
      <c r="M19" s="170"/>
      <c r="N19" s="137">
        <v>107190</v>
      </c>
      <c r="O19" s="135"/>
      <c r="P19" s="135"/>
      <c r="Q19" s="169">
        <v>-4.5</v>
      </c>
      <c r="R19" s="169"/>
      <c r="S19" s="170"/>
      <c r="T19" s="135">
        <v>103241</v>
      </c>
      <c r="U19" s="135"/>
      <c r="V19" s="135"/>
      <c r="W19" s="169">
        <v>-2.9</v>
      </c>
      <c r="X19" s="169"/>
      <c r="Y19" s="170"/>
      <c r="Z19" s="141">
        <v>3949</v>
      </c>
      <c r="AA19" s="142"/>
      <c r="AB19" s="142"/>
      <c r="AC19" s="143"/>
      <c r="AD19" s="135">
        <v>396</v>
      </c>
      <c r="AE19" s="135"/>
      <c r="AF19" s="135"/>
      <c r="AG19" s="142">
        <v>346</v>
      </c>
      <c r="AH19" s="142"/>
      <c r="AI19" s="142"/>
      <c r="AJ19" s="128"/>
      <c r="AK19" s="128"/>
      <c r="AL19" s="128"/>
      <c r="AM19" s="128"/>
    </row>
    <row r="20" spans="1:39" s="14" customFormat="1" ht="19.5" customHeight="1" x14ac:dyDescent="0.15">
      <c r="A20" s="1" t="s">
        <v>54</v>
      </c>
      <c r="B20" s="178" t="s">
        <v>59</v>
      </c>
      <c r="C20" s="178"/>
      <c r="D20" s="178"/>
      <c r="E20" s="178"/>
      <c r="F20" s="178"/>
      <c r="G20" s="178"/>
      <c r="H20" s="137">
        <v>129548</v>
      </c>
      <c r="I20" s="135"/>
      <c r="J20" s="135"/>
      <c r="K20" s="169">
        <v>-29.5</v>
      </c>
      <c r="L20" s="169"/>
      <c r="M20" s="170"/>
      <c r="N20" s="137">
        <v>129548</v>
      </c>
      <c r="O20" s="135"/>
      <c r="P20" s="135"/>
      <c r="Q20" s="169">
        <v>-29.5</v>
      </c>
      <c r="R20" s="169"/>
      <c r="S20" s="170"/>
      <c r="T20" s="135">
        <v>125808</v>
      </c>
      <c r="U20" s="135"/>
      <c r="V20" s="135"/>
      <c r="W20" s="169">
        <v>-31.3</v>
      </c>
      <c r="X20" s="169"/>
      <c r="Y20" s="170"/>
      <c r="Z20" s="141">
        <v>3740</v>
      </c>
      <c r="AA20" s="142"/>
      <c r="AB20" s="142"/>
      <c r="AC20" s="143"/>
      <c r="AD20" s="135">
        <v>0</v>
      </c>
      <c r="AE20" s="135"/>
      <c r="AF20" s="135"/>
      <c r="AG20" s="142">
        <v>0</v>
      </c>
      <c r="AH20" s="142"/>
      <c r="AI20" s="142"/>
      <c r="AJ20" s="128"/>
      <c r="AK20" s="128"/>
      <c r="AL20" s="128"/>
      <c r="AM20" s="128"/>
    </row>
    <row r="21" spans="1:39" s="14" customFormat="1" ht="19.5" customHeight="1" x14ac:dyDescent="0.15">
      <c r="A21" s="1" t="s">
        <v>55</v>
      </c>
      <c r="B21" s="139" t="s">
        <v>69</v>
      </c>
      <c r="C21" s="139"/>
      <c r="D21" s="139"/>
      <c r="E21" s="139"/>
      <c r="F21" s="139"/>
      <c r="G21" s="139"/>
      <c r="H21" s="137">
        <v>344907</v>
      </c>
      <c r="I21" s="135"/>
      <c r="J21" s="135"/>
      <c r="K21" s="132">
        <v>-4.5999999999999996</v>
      </c>
      <c r="L21" s="132"/>
      <c r="M21" s="132"/>
      <c r="N21" s="137">
        <v>344907</v>
      </c>
      <c r="O21" s="135"/>
      <c r="P21" s="135"/>
      <c r="Q21" s="132">
        <v>-4.7</v>
      </c>
      <c r="R21" s="132"/>
      <c r="S21" s="136"/>
      <c r="T21" s="135">
        <v>342564</v>
      </c>
      <c r="U21" s="135"/>
      <c r="V21" s="135"/>
      <c r="W21" s="132">
        <v>-3.4</v>
      </c>
      <c r="X21" s="132"/>
      <c r="Y21" s="132"/>
      <c r="Z21" s="141">
        <v>2343</v>
      </c>
      <c r="AA21" s="142"/>
      <c r="AB21" s="142"/>
      <c r="AC21" s="143"/>
      <c r="AD21" s="135">
        <v>0</v>
      </c>
      <c r="AE21" s="135"/>
      <c r="AF21" s="135"/>
      <c r="AG21" s="129">
        <v>0</v>
      </c>
      <c r="AH21" s="129"/>
      <c r="AI21" s="129"/>
      <c r="AJ21" s="128"/>
      <c r="AK21" s="128"/>
      <c r="AL21" s="128"/>
      <c r="AM21" s="128"/>
    </row>
    <row r="22" spans="1:39" s="14" customFormat="1" ht="19.5" customHeight="1" x14ac:dyDescent="0.15">
      <c r="A22" s="1" t="s">
        <v>56</v>
      </c>
      <c r="B22" s="139" t="s">
        <v>70</v>
      </c>
      <c r="C22" s="139"/>
      <c r="D22" s="139"/>
      <c r="E22" s="139"/>
      <c r="F22" s="139"/>
      <c r="G22" s="139"/>
      <c r="H22" s="137">
        <v>236696</v>
      </c>
      <c r="I22" s="135"/>
      <c r="J22" s="135"/>
      <c r="K22" s="132">
        <v>6.5</v>
      </c>
      <c r="L22" s="132"/>
      <c r="M22" s="132"/>
      <c r="N22" s="137">
        <v>234710</v>
      </c>
      <c r="O22" s="135"/>
      <c r="P22" s="135"/>
      <c r="Q22" s="132">
        <v>5.7</v>
      </c>
      <c r="R22" s="132"/>
      <c r="S22" s="136"/>
      <c r="T22" s="135">
        <v>221528</v>
      </c>
      <c r="U22" s="135"/>
      <c r="V22" s="135"/>
      <c r="W22" s="132">
        <v>5.6</v>
      </c>
      <c r="X22" s="132"/>
      <c r="Y22" s="132"/>
      <c r="Z22" s="141">
        <v>13182</v>
      </c>
      <c r="AA22" s="142"/>
      <c r="AB22" s="142"/>
      <c r="AC22" s="143"/>
      <c r="AD22" s="135">
        <v>1986</v>
      </c>
      <c r="AE22" s="135"/>
      <c r="AF22" s="135"/>
      <c r="AG22" s="129">
        <v>1930</v>
      </c>
      <c r="AH22" s="129"/>
      <c r="AI22" s="129"/>
      <c r="AJ22" s="59"/>
      <c r="AK22" s="59"/>
      <c r="AL22" s="59"/>
      <c r="AM22" s="59"/>
    </row>
    <row r="23" spans="1:39" s="14" customFormat="1" ht="19.5" customHeight="1" x14ac:dyDescent="0.15">
      <c r="A23" s="1" t="s">
        <v>57</v>
      </c>
      <c r="B23" s="139" t="s">
        <v>71</v>
      </c>
      <c r="C23" s="139"/>
      <c r="D23" s="139"/>
      <c r="E23" s="139"/>
      <c r="F23" s="139"/>
      <c r="G23" s="139"/>
      <c r="H23" s="137">
        <v>276963</v>
      </c>
      <c r="I23" s="135"/>
      <c r="J23" s="135"/>
      <c r="K23" s="132">
        <v>-0.2</v>
      </c>
      <c r="L23" s="132"/>
      <c r="M23" s="132"/>
      <c r="N23" s="137">
        <v>276899</v>
      </c>
      <c r="O23" s="135"/>
      <c r="P23" s="135"/>
      <c r="Q23" s="132">
        <v>-0.3</v>
      </c>
      <c r="R23" s="132"/>
      <c r="S23" s="136"/>
      <c r="T23" s="135">
        <v>266473</v>
      </c>
      <c r="U23" s="135"/>
      <c r="V23" s="135"/>
      <c r="W23" s="132">
        <v>0.6</v>
      </c>
      <c r="X23" s="132"/>
      <c r="Y23" s="132"/>
      <c r="Z23" s="141">
        <v>10426</v>
      </c>
      <c r="AA23" s="142"/>
      <c r="AB23" s="142"/>
      <c r="AC23" s="143"/>
      <c r="AD23" s="135">
        <v>64</v>
      </c>
      <c r="AE23" s="135"/>
      <c r="AF23" s="135"/>
      <c r="AG23" s="129">
        <v>64</v>
      </c>
      <c r="AH23" s="129"/>
      <c r="AI23" s="129"/>
      <c r="AJ23" s="59"/>
      <c r="AK23" s="59"/>
      <c r="AL23" s="59"/>
      <c r="AM23" s="59"/>
    </row>
    <row r="24" spans="1:39" s="14" customFormat="1" ht="19.5" customHeight="1" x14ac:dyDescent="0.15">
      <c r="A24" s="15" t="s">
        <v>58</v>
      </c>
      <c r="B24" s="165" t="s">
        <v>78</v>
      </c>
      <c r="C24" s="165"/>
      <c r="D24" s="165"/>
      <c r="E24" s="165"/>
      <c r="F24" s="165"/>
      <c r="G24" s="165"/>
      <c r="H24" s="150">
        <v>222495</v>
      </c>
      <c r="I24" s="148"/>
      <c r="J24" s="148"/>
      <c r="K24" s="151">
        <v>13.1</v>
      </c>
      <c r="L24" s="151"/>
      <c r="M24" s="152"/>
      <c r="N24" s="150">
        <v>222196</v>
      </c>
      <c r="O24" s="148"/>
      <c r="P24" s="148"/>
      <c r="Q24" s="151">
        <v>12.9</v>
      </c>
      <c r="R24" s="151"/>
      <c r="S24" s="152"/>
      <c r="T24" s="148">
        <v>209703</v>
      </c>
      <c r="U24" s="148"/>
      <c r="V24" s="148"/>
      <c r="W24" s="151">
        <v>12.2</v>
      </c>
      <c r="X24" s="151"/>
      <c r="Y24" s="152"/>
      <c r="Z24" s="163">
        <v>12493</v>
      </c>
      <c r="AA24" s="149"/>
      <c r="AB24" s="149"/>
      <c r="AC24" s="164"/>
      <c r="AD24" s="148">
        <v>299</v>
      </c>
      <c r="AE24" s="148"/>
      <c r="AF24" s="148"/>
      <c r="AG24" s="149">
        <v>293</v>
      </c>
      <c r="AH24" s="149"/>
      <c r="AI24" s="149"/>
      <c r="AJ24" s="134"/>
      <c r="AK24" s="134"/>
      <c r="AL24" s="134"/>
      <c r="AM24" s="134"/>
    </row>
    <row r="25" spans="1:39" s="14" customFormat="1" ht="19.5" customHeight="1" thickBot="1" x14ac:dyDescent="0.2">
      <c r="A25" s="140" t="s">
        <v>125</v>
      </c>
      <c r="B25" s="140"/>
      <c r="C25" s="140"/>
      <c r="D25" s="140"/>
      <c r="E25" s="140"/>
      <c r="F25" s="140"/>
      <c r="G25" s="140"/>
      <c r="H25" s="190">
        <v>266706</v>
      </c>
      <c r="I25" s="191"/>
      <c r="J25" s="191"/>
      <c r="K25" s="162">
        <v>0.7</v>
      </c>
      <c r="L25" s="162"/>
      <c r="M25" s="162"/>
      <c r="N25" s="160">
        <v>262318</v>
      </c>
      <c r="O25" s="161"/>
      <c r="P25" s="161"/>
      <c r="Q25" s="162">
        <v>0.5</v>
      </c>
      <c r="R25" s="162"/>
      <c r="S25" s="162"/>
      <c r="T25" s="160">
        <v>242942</v>
      </c>
      <c r="U25" s="161"/>
      <c r="V25" s="161"/>
      <c r="W25" s="162">
        <v>0.6</v>
      </c>
      <c r="X25" s="162"/>
      <c r="Y25" s="162"/>
      <c r="Z25" s="199">
        <v>19376</v>
      </c>
      <c r="AA25" s="200"/>
      <c r="AB25" s="200"/>
      <c r="AC25" s="201"/>
      <c r="AD25" s="188">
        <v>4388</v>
      </c>
      <c r="AE25" s="188"/>
      <c r="AF25" s="188"/>
      <c r="AG25" s="189" t="s">
        <v>126</v>
      </c>
      <c r="AH25" s="189"/>
      <c r="AI25" s="189"/>
      <c r="AJ25" s="13"/>
    </row>
    <row r="26" spans="1:39" ht="15.75" customHeight="1" x14ac:dyDescent="0.15">
      <c r="A26" s="4"/>
      <c r="B26" s="4"/>
      <c r="C26" s="4"/>
      <c r="D26" s="4"/>
      <c r="E26" s="4"/>
      <c r="F26" s="4"/>
      <c r="G26" s="4"/>
      <c r="H26" s="4"/>
      <c r="I26" s="4"/>
      <c r="J26" s="4"/>
      <c r="K26" s="4"/>
      <c r="L26" s="4"/>
      <c r="M26" s="4"/>
      <c r="N26" s="4"/>
      <c r="O26" s="4"/>
      <c r="P26" s="4"/>
      <c r="Q26" s="4"/>
      <c r="R26" s="4"/>
      <c r="S26" s="4"/>
      <c r="T26" s="17"/>
      <c r="U26" s="17"/>
      <c r="V26" s="17"/>
      <c r="W26" s="4"/>
    </row>
    <row r="27" spans="1:39" ht="15.75" customHeight="1" x14ac:dyDescent="0.15">
      <c r="A27" s="4"/>
      <c r="B27" s="4"/>
      <c r="C27" s="4"/>
      <c r="D27" s="4"/>
      <c r="E27" s="4"/>
      <c r="F27" s="4"/>
      <c r="G27" s="4"/>
      <c r="H27" s="4"/>
      <c r="I27" s="4"/>
      <c r="J27" s="4"/>
      <c r="K27" s="4"/>
      <c r="L27" s="4"/>
      <c r="M27" s="4"/>
      <c r="N27" s="4"/>
      <c r="O27" s="4"/>
      <c r="P27" s="55"/>
      <c r="Q27" s="4"/>
      <c r="R27" s="4"/>
      <c r="S27" s="4"/>
      <c r="T27" s="4"/>
      <c r="U27" s="4"/>
      <c r="V27" s="4"/>
      <c r="W27" s="4"/>
    </row>
    <row r="28" spans="1:39" ht="15.75" customHeight="1" x14ac:dyDescent="0.15">
      <c r="A28" s="6" t="s">
        <v>3</v>
      </c>
      <c r="B28" s="4"/>
      <c r="C28" s="4"/>
      <c r="D28" s="4"/>
      <c r="E28" s="4"/>
      <c r="F28" s="4"/>
      <c r="G28" s="4"/>
      <c r="H28" s="4"/>
      <c r="I28" s="4"/>
      <c r="J28" s="4"/>
      <c r="K28" s="4"/>
      <c r="L28" s="4"/>
      <c r="M28" s="4"/>
      <c r="N28" s="4"/>
      <c r="O28" s="4"/>
      <c r="P28" s="4"/>
      <c r="Q28" s="4"/>
      <c r="R28" s="4"/>
      <c r="S28" s="4"/>
      <c r="T28" s="4"/>
      <c r="U28" s="4"/>
      <c r="V28" s="4"/>
      <c r="W28" s="4"/>
    </row>
    <row r="29" spans="1:39" ht="15.75" customHeight="1" thickBo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138" t="s">
        <v>8</v>
      </c>
      <c r="AF29" s="138"/>
      <c r="AG29" s="138"/>
      <c r="AH29" s="138"/>
      <c r="AI29" s="138"/>
    </row>
    <row r="30" spans="1:39" ht="13.5" customHeight="1" x14ac:dyDescent="0.15">
      <c r="A30" s="153" t="s">
        <v>7</v>
      </c>
      <c r="B30" s="153"/>
      <c r="C30" s="153"/>
      <c r="D30" s="153"/>
      <c r="E30" s="153"/>
      <c r="F30" s="153"/>
      <c r="G30" s="154"/>
      <c r="H30" s="186" t="s">
        <v>0</v>
      </c>
      <c r="I30" s="153"/>
      <c r="J30" s="153"/>
      <c r="K30" s="153"/>
      <c r="L30" s="153"/>
      <c r="M30" s="153"/>
      <c r="N30" s="8"/>
      <c r="O30" s="8"/>
      <c r="P30" s="8"/>
      <c r="Q30" s="8"/>
      <c r="R30" s="8"/>
      <c r="S30" s="8"/>
      <c r="T30" s="8"/>
      <c r="U30" s="8"/>
      <c r="V30" s="8"/>
      <c r="W30" s="8"/>
      <c r="X30" s="8"/>
      <c r="Y30" s="8"/>
      <c r="Z30" s="8"/>
      <c r="AA30" s="8"/>
      <c r="AB30" s="8"/>
      <c r="AC30" s="8"/>
      <c r="AD30" s="8"/>
      <c r="AE30" s="8"/>
      <c r="AF30" s="8"/>
      <c r="AG30" s="8"/>
      <c r="AH30" s="8"/>
      <c r="AI30" s="8"/>
    </row>
    <row r="31" spans="1:39" ht="13.5" customHeight="1" x14ac:dyDescent="0.15">
      <c r="A31" s="155"/>
      <c r="B31" s="155"/>
      <c r="C31" s="155"/>
      <c r="D31" s="155"/>
      <c r="E31" s="155"/>
      <c r="F31" s="155"/>
      <c r="G31" s="156"/>
      <c r="H31" s="187"/>
      <c r="I31" s="155"/>
      <c r="J31" s="155"/>
      <c r="K31" s="155"/>
      <c r="L31" s="155"/>
      <c r="M31" s="155"/>
      <c r="N31" s="182" t="s">
        <v>1</v>
      </c>
      <c r="O31" s="183"/>
      <c r="P31" s="183"/>
      <c r="Q31" s="183"/>
      <c r="R31" s="183"/>
      <c r="S31" s="183"/>
      <c r="T31" s="16"/>
      <c r="U31" s="16"/>
      <c r="V31" s="16"/>
      <c r="W31" s="16"/>
      <c r="X31" s="16"/>
      <c r="Y31" s="16"/>
      <c r="Z31" s="16"/>
      <c r="AA31" s="16"/>
      <c r="AB31" s="16"/>
      <c r="AC31" s="16"/>
      <c r="AD31" s="182" t="s">
        <v>6</v>
      </c>
      <c r="AE31" s="183"/>
      <c r="AF31" s="183"/>
      <c r="AG31" s="183"/>
      <c r="AH31" s="183"/>
      <c r="AI31" s="183"/>
    </row>
    <row r="32" spans="1:39" ht="24.75" customHeight="1" x14ac:dyDescent="0.15">
      <c r="A32" s="155"/>
      <c r="B32" s="155"/>
      <c r="C32" s="155"/>
      <c r="D32" s="155"/>
      <c r="E32" s="155"/>
      <c r="F32" s="155"/>
      <c r="G32" s="156"/>
      <c r="H32" s="187"/>
      <c r="I32" s="155"/>
      <c r="J32" s="155"/>
      <c r="K32" s="155"/>
      <c r="L32" s="155"/>
      <c r="M32" s="155"/>
      <c r="N32" s="184"/>
      <c r="O32" s="185"/>
      <c r="P32" s="185"/>
      <c r="Q32" s="185"/>
      <c r="R32" s="185"/>
      <c r="S32" s="185"/>
      <c r="T32" s="158" t="s">
        <v>5</v>
      </c>
      <c r="U32" s="145"/>
      <c r="V32" s="145"/>
      <c r="W32" s="145"/>
      <c r="X32" s="145"/>
      <c r="Y32" s="159"/>
      <c r="Z32" s="158" t="s">
        <v>72</v>
      </c>
      <c r="AA32" s="145"/>
      <c r="AB32" s="145"/>
      <c r="AC32" s="159"/>
      <c r="AD32" s="184"/>
      <c r="AE32" s="185"/>
      <c r="AF32" s="185"/>
      <c r="AG32" s="185"/>
      <c r="AH32" s="185"/>
      <c r="AI32" s="185"/>
    </row>
    <row r="33" spans="1:39" ht="13.5" customHeight="1" x14ac:dyDescent="0.15">
      <c r="A33" s="155"/>
      <c r="B33" s="155"/>
      <c r="C33" s="155"/>
      <c r="D33" s="155"/>
      <c r="E33" s="155"/>
      <c r="F33" s="155"/>
      <c r="G33" s="156"/>
      <c r="H33" s="9"/>
      <c r="I33" s="10"/>
      <c r="J33" s="10"/>
      <c r="K33" s="144" t="s">
        <v>9</v>
      </c>
      <c r="L33" s="145"/>
      <c r="M33" s="159"/>
      <c r="N33" s="9"/>
      <c r="O33" s="10"/>
      <c r="P33" s="10"/>
      <c r="Q33" s="144" t="s">
        <v>9</v>
      </c>
      <c r="R33" s="145"/>
      <c r="S33" s="159"/>
      <c r="T33" s="10"/>
      <c r="U33" s="10"/>
      <c r="V33" s="10"/>
      <c r="W33" s="144" t="s">
        <v>9</v>
      </c>
      <c r="X33" s="145"/>
      <c r="Y33" s="159"/>
      <c r="Z33" s="61"/>
      <c r="AA33" s="61"/>
      <c r="AB33" s="61"/>
      <c r="AC33" s="61"/>
      <c r="AD33" s="9"/>
      <c r="AE33" s="10"/>
      <c r="AF33" s="10"/>
      <c r="AG33" s="144" t="s">
        <v>10</v>
      </c>
      <c r="AH33" s="145"/>
      <c r="AI33" s="145"/>
    </row>
    <row r="34" spans="1:39" ht="12.75" customHeight="1" x14ac:dyDescent="0.15">
      <c r="A34" s="147"/>
      <c r="B34" s="147"/>
      <c r="C34" s="147"/>
      <c r="D34" s="147"/>
      <c r="E34" s="147"/>
      <c r="F34" s="147"/>
      <c r="G34" s="157"/>
      <c r="H34" s="11"/>
      <c r="I34" s="12"/>
      <c r="J34" s="12"/>
      <c r="K34" s="146"/>
      <c r="L34" s="147"/>
      <c r="M34" s="157"/>
      <c r="N34" s="11"/>
      <c r="O34" s="12"/>
      <c r="P34" s="12"/>
      <c r="Q34" s="146"/>
      <c r="R34" s="147"/>
      <c r="S34" s="157"/>
      <c r="T34" s="12"/>
      <c r="U34" s="12"/>
      <c r="V34" s="12"/>
      <c r="W34" s="146"/>
      <c r="X34" s="147"/>
      <c r="Y34" s="157"/>
      <c r="Z34" s="64"/>
      <c r="AA34" s="64"/>
      <c r="AB34" s="64"/>
      <c r="AC34" s="64"/>
      <c r="AD34" s="11"/>
      <c r="AE34" s="12"/>
      <c r="AF34" s="12"/>
      <c r="AG34" s="146"/>
      <c r="AH34" s="147"/>
      <c r="AI34" s="147"/>
    </row>
    <row r="35" spans="1:39" ht="19.5" customHeight="1" x14ac:dyDescent="0.15">
      <c r="A35" s="1" t="s">
        <v>4</v>
      </c>
      <c r="B35" s="139" t="s">
        <v>63</v>
      </c>
      <c r="C35" s="139"/>
      <c r="D35" s="139"/>
      <c r="E35" s="139"/>
      <c r="F35" s="139"/>
      <c r="G35" s="139"/>
      <c r="H35" s="166">
        <v>265092</v>
      </c>
      <c r="I35" s="133"/>
      <c r="J35" s="133"/>
      <c r="K35" s="130">
        <v>2.1</v>
      </c>
      <c r="L35" s="130"/>
      <c r="M35" s="131"/>
      <c r="N35" s="167">
        <v>264590</v>
      </c>
      <c r="O35" s="167"/>
      <c r="P35" s="167"/>
      <c r="Q35" s="130">
        <v>2.1</v>
      </c>
      <c r="R35" s="130"/>
      <c r="S35" s="131"/>
      <c r="T35" s="167">
        <v>244815</v>
      </c>
      <c r="U35" s="167"/>
      <c r="V35" s="167"/>
      <c r="W35" s="130">
        <v>2</v>
      </c>
      <c r="X35" s="130"/>
      <c r="Y35" s="131"/>
      <c r="Z35" s="192">
        <v>19775</v>
      </c>
      <c r="AA35" s="193"/>
      <c r="AB35" s="193"/>
      <c r="AC35" s="194"/>
      <c r="AD35" s="167">
        <v>502</v>
      </c>
      <c r="AE35" s="167"/>
      <c r="AF35" s="167"/>
      <c r="AG35" s="129">
        <v>75</v>
      </c>
      <c r="AH35" s="129"/>
      <c r="AI35" s="129"/>
      <c r="AJ35" s="128"/>
      <c r="AK35" s="128"/>
      <c r="AL35" s="128"/>
      <c r="AM35" s="128"/>
    </row>
    <row r="36" spans="1:39" ht="19.5" customHeight="1" x14ac:dyDescent="0.15">
      <c r="A36" s="1" t="s">
        <v>46</v>
      </c>
      <c r="B36" s="139" t="s">
        <v>64</v>
      </c>
      <c r="C36" s="139"/>
      <c r="D36" s="139"/>
      <c r="E36" s="139"/>
      <c r="F36" s="139"/>
      <c r="G36" s="139"/>
      <c r="H36" s="137">
        <v>329221</v>
      </c>
      <c r="I36" s="135"/>
      <c r="J36" s="135"/>
      <c r="K36" s="132">
        <v>3.8</v>
      </c>
      <c r="L36" s="132"/>
      <c r="M36" s="136"/>
      <c r="N36" s="167">
        <v>329221</v>
      </c>
      <c r="O36" s="167"/>
      <c r="P36" s="167"/>
      <c r="Q36" s="132">
        <v>3.8</v>
      </c>
      <c r="R36" s="132"/>
      <c r="S36" s="136"/>
      <c r="T36" s="167">
        <v>311985</v>
      </c>
      <c r="U36" s="167"/>
      <c r="V36" s="167"/>
      <c r="W36" s="132">
        <v>3.7</v>
      </c>
      <c r="X36" s="132"/>
      <c r="Y36" s="136"/>
      <c r="Z36" s="141">
        <v>17236</v>
      </c>
      <c r="AA36" s="142"/>
      <c r="AB36" s="142"/>
      <c r="AC36" s="143"/>
      <c r="AD36" s="167">
        <v>0</v>
      </c>
      <c r="AE36" s="167"/>
      <c r="AF36" s="167"/>
      <c r="AG36" s="129">
        <v>0</v>
      </c>
      <c r="AH36" s="129"/>
      <c r="AI36" s="129"/>
      <c r="AJ36" s="128"/>
      <c r="AK36" s="128"/>
      <c r="AL36" s="128"/>
      <c r="AM36" s="128"/>
    </row>
    <row r="37" spans="1:39" ht="19.5" customHeight="1" x14ac:dyDescent="0.15">
      <c r="A37" s="1" t="s">
        <v>47</v>
      </c>
      <c r="B37" s="139" t="s">
        <v>65</v>
      </c>
      <c r="C37" s="139"/>
      <c r="D37" s="139"/>
      <c r="E37" s="139"/>
      <c r="F37" s="139"/>
      <c r="G37" s="139"/>
      <c r="H37" s="137">
        <v>308261</v>
      </c>
      <c r="I37" s="135"/>
      <c r="J37" s="135"/>
      <c r="K37" s="132">
        <v>2.2999999999999998</v>
      </c>
      <c r="L37" s="132"/>
      <c r="M37" s="136"/>
      <c r="N37" s="167">
        <v>308252</v>
      </c>
      <c r="O37" s="167"/>
      <c r="P37" s="167"/>
      <c r="Q37" s="132">
        <v>2.2000000000000002</v>
      </c>
      <c r="R37" s="132"/>
      <c r="S37" s="136"/>
      <c r="T37" s="167">
        <v>280899</v>
      </c>
      <c r="U37" s="167"/>
      <c r="V37" s="167"/>
      <c r="W37" s="132">
        <v>3</v>
      </c>
      <c r="X37" s="132"/>
      <c r="Y37" s="136"/>
      <c r="Z37" s="141">
        <v>27353</v>
      </c>
      <c r="AA37" s="142"/>
      <c r="AB37" s="142"/>
      <c r="AC37" s="143"/>
      <c r="AD37" s="167">
        <v>9</v>
      </c>
      <c r="AE37" s="167"/>
      <c r="AF37" s="167"/>
      <c r="AG37" s="129">
        <v>-4</v>
      </c>
      <c r="AH37" s="129"/>
      <c r="AI37" s="129"/>
      <c r="AJ37" s="128"/>
      <c r="AK37" s="128"/>
      <c r="AL37" s="128"/>
      <c r="AM37" s="128"/>
    </row>
    <row r="38" spans="1:39" ht="19.5" customHeight="1" x14ac:dyDescent="0.15">
      <c r="A38" s="1" t="s">
        <v>48</v>
      </c>
      <c r="B38" s="139" t="s">
        <v>66</v>
      </c>
      <c r="C38" s="139"/>
      <c r="D38" s="139"/>
      <c r="E38" s="139"/>
      <c r="F38" s="139"/>
      <c r="G38" s="139"/>
      <c r="H38" s="137">
        <v>384771</v>
      </c>
      <c r="I38" s="135"/>
      <c r="J38" s="135"/>
      <c r="K38" s="132">
        <v>-1</v>
      </c>
      <c r="L38" s="132"/>
      <c r="M38" s="136"/>
      <c r="N38" s="137">
        <v>384771</v>
      </c>
      <c r="O38" s="167"/>
      <c r="P38" s="167"/>
      <c r="Q38" s="132">
        <v>-1</v>
      </c>
      <c r="R38" s="132"/>
      <c r="S38" s="136"/>
      <c r="T38" s="167">
        <v>367454</v>
      </c>
      <c r="U38" s="167"/>
      <c r="V38" s="167"/>
      <c r="W38" s="132">
        <v>1.8</v>
      </c>
      <c r="X38" s="132"/>
      <c r="Y38" s="136"/>
      <c r="Z38" s="141">
        <v>17317</v>
      </c>
      <c r="AA38" s="142"/>
      <c r="AB38" s="142"/>
      <c r="AC38" s="143"/>
      <c r="AD38" s="167">
        <v>0</v>
      </c>
      <c r="AE38" s="167"/>
      <c r="AF38" s="167"/>
      <c r="AG38" s="168">
        <v>0</v>
      </c>
      <c r="AH38" s="168"/>
      <c r="AI38" s="168"/>
      <c r="AJ38" s="134"/>
      <c r="AK38" s="128"/>
      <c r="AL38" s="128"/>
      <c r="AM38" s="128"/>
    </row>
    <row r="39" spans="1:39" ht="19.5" customHeight="1" x14ac:dyDescent="0.15">
      <c r="A39" s="1" t="s">
        <v>49</v>
      </c>
      <c r="B39" s="139" t="s">
        <v>60</v>
      </c>
      <c r="C39" s="139"/>
      <c r="D39" s="139"/>
      <c r="E39" s="139"/>
      <c r="F39" s="139"/>
      <c r="G39" s="139"/>
      <c r="H39" s="137">
        <v>287206</v>
      </c>
      <c r="I39" s="135"/>
      <c r="J39" s="135"/>
      <c r="K39" s="132">
        <v>-8.6999999999999993</v>
      </c>
      <c r="L39" s="132"/>
      <c r="M39" s="136"/>
      <c r="N39" s="167">
        <v>283756</v>
      </c>
      <c r="O39" s="167"/>
      <c r="P39" s="167"/>
      <c r="Q39" s="132">
        <v>-9</v>
      </c>
      <c r="R39" s="132"/>
      <c r="S39" s="136"/>
      <c r="T39" s="167">
        <v>244297</v>
      </c>
      <c r="U39" s="167"/>
      <c r="V39" s="167"/>
      <c r="W39" s="132">
        <v>-10.1</v>
      </c>
      <c r="X39" s="132"/>
      <c r="Y39" s="136"/>
      <c r="Z39" s="141">
        <v>39459</v>
      </c>
      <c r="AA39" s="142"/>
      <c r="AB39" s="142"/>
      <c r="AC39" s="143"/>
      <c r="AD39" s="167">
        <v>3450</v>
      </c>
      <c r="AE39" s="167"/>
      <c r="AF39" s="167"/>
      <c r="AG39" s="129">
        <v>432</v>
      </c>
      <c r="AH39" s="129"/>
      <c r="AI39" s="129"/>
      <c r="AJ39" s="128"/>
      <c r="AK39" s="128"/>
      <c r="AL39" s="128"/>
      <c r="AM39" s="128"/>
    </row>
    <row r="40" spans="1:39" ht="19.5" customHeight="1" x14ac:dyDescent="0.15">
      <c r="A40" s="1" t="s">
        <v>50</v>
      </c>
      <c r="B40" s="139" t="s">
        <v>61</v>
      </c>
      <c r="C40" s="139"/>
      <c r="D40" s="139"/>
      <c r="E40" s="139"/>
      <c r="F40" s="139"/>
      <c r="G40" s="139"/>
      <c r="H40" s="137">
        <v>169500</v>
      </c>
      <c r="I40" s="135"/>
      <c r="J40" s="135"/>
      <c r="K40" s="132">
        <v>10</v>
      </c>
      <c r="L40" s="132"/>
      <c r="M40" s="136"/>
      <c r="N40" s="167">
        <v>167243</v>
      </c>
      <c r="O40" s="167"/>
      <c r="P40" s="167"/>
      <c r="Q40" s="132">
        <v>9.6999999999999993</v>
      </c>
      <c r="R40" s="132"/>
      <c r="S40" s="136"/>
      <c r="T40" s="167">
        <v>150897</v>
      </c>
      <c r="U40" s="167"/>
      <c r="V40" s="167"/>
      <c r="W40" s="132">
        <v>4.4000000000000004</v>
      </c>
      <c r="X40" s="132"/>
      <c r="Y40" s="136"/>
      <c r="Z40" s="141">
        <v>16346</v>
      </c>
      <c r="AA40" s="142"/>
      <c r="AB40" s="142"/>
      <c r="AC40" s="143"/>
      <c r="AD40" s="167">
        <v>2257</v>
      </c>
      <c r="AE40" s="167"/>
      <c r="AF40" s="167"/>
      <c r="AG40" s="129">
        <v>748</v>
      </c>
      <c r="AH40" s="129"/>
      <c r="AI40" s="129"/>
      <c r="AJ40" s="128"/>
      <c r="AK40" s="128"/>
      <c r="AL40" s="128"/>
      <c r="AM40" s="128"/>
    </row>
    <row r="41" spans="1:39" ht="19.5" customHeight="1" x14ac:dyDescent="0.15">
      <c r="A41" s="1" t="s">
        <v>51</v>
      </c>
      <c r="B41" s="139" t="s">
        <v>62</v>
      </c>
      <c r="C41" s="139"/>
      <c r="D41" s="139"/>
      <c r="E41" s="139"/>
      <c r="F41" s="139"/>
      <c r="G41" s="139"/>
      <c r="H41" s="137">
        <v>315117</v>
      </c>
      <c r="I41" s="135"/>
      <c r="J41" s="135"/>
      <c r="K41" s="132">
        <v>2.2000000000000002</v>
      </c>
      <c r="L41" s="132"/>
      <c r="M41" s="136"/>
      <c r="N41" s="167">
        <v>314347</v>
      </c>
      <c r="O41" s="167"/>
      <c r="P41" s="167"/>
      <c r="Q41" s="132">
        <v>2.2999999999999998</v>
      </c>
      <c r="R41" s="132"/>
      <c r="S41" s="136"/>
      <c r="T41" s="167">
        <v>305585</v>
      </c>
      <c r="U41" s="167"/>
      <c r="V41" s="167"/>
      <c r="W41" s="132">
        <v>2</v>
      </c>
      <c r="X41" s="132"/>
      <c r="Y41" s="136"/>
      <c r="Z41" s="141">
        <v>8762</v>
      </c>
      <c r="AA41" s="142"/>
      <c r="AB41" s="142"/>
      <c r="AC41" s="143"/>
      <c r="AD41" s="167">
        <v>770</v>
      </c>
      <c r="AE41" s="167"/>
      <c r="AF41" s="167"/>
      <c r="AG41" s="129">
        <v>-273</v>
      </c>
      <c r="AH41" s="129"/>
      <c r="AI41" s="129"/>
      <c r="AJ41" s="128"/>
      <c r="AK41" s="128"/>
      <c r="AL41" s="128"/>
      <c r="AM41" s="128"/>
    </row>
    <row r="42" spans="1:39" ht="19.5" customHeight="1" x14ac:dyDescent="0.15">
      <c r="A42" s="1" t="s">
        <v>52</v>
      </c>
      <c r="B42" s="178" t="s">
        <v>67</v>
      </c>
      <c r="C42" s="178"/>
      <c r="D42" s="178"/>
      <c r="E42" s="178"/>
      <c r="F42" s="178"/>
      <c r="G42" s="178"/>
      <c r="H42" s="137">
        <v>358298</v>
      </c>
      <c r="I42" s="135"/>
      <c r="J42" s="135"/>
      <c r="K42" s="169">
        <v>6.1</v>
      </c>
      <c r="L42" s="169"/>
      <c r="M42" s="170"/>
      <c r="N42" s="167">
        <v>358298</v>
      </c>
      <c r="O42" s="167"/>
      <c r="P42" s="167"/>
      <c r="Q42" s="169">
        <v>6.1</v>
      </c>
      <c r="R42" s="169"/>
      <c r="S42" s="170"/>
      <c r="T42" s="137">
        <v>316367</v>
      </c>
      <c r="U42" s="167"/>
      <c r="V42" s="167"/>
      <c r="W42" s="169">
        <v>2.7</v>
      </c>
      <c r="X42" s="169"/>
      <c r="Y42" s="170"/>
      <c r="Z42" s="141">
        <v>41931</v>
      </c>
      <c r="AA42" s="142"/>
      <c r="AB42" s="142"/>
      <c r="AC42" s="143"/>
      <c r="AD42" s="167">
        <v>0</v>
      </c>
      <c r="AE42" s="167"/>
      <c r="AF42" s="167"/>
      <c r="AG42" s="142">
        <v>0</v>
      </c>
      <c r="AH42" s="142"/>
      <c r="AI42" s="142"/>
      <c r="AJ42" s="128"/>
      <c r="AK42" s="128"/>
      <c r="AL42" s="128"/>
      <c r="AM42" s="128"/>
    </row>
    <row r="43" spans="1:39" ht="19.5" customHeight="1" x14ac:dyDescent="0.15">
      <c r="A43" s="1" t="s">
        <v>53</v>
      </c>
      <c r="B43" s="179" t="s">
        <v>68</v>
      </c>
      <c r="C43" s="180"/>
      <c r="D43" s="180"/>
      <c r="E43" s="180"/>
      <c r="F43" s="180"/>
      <c r="G43" s="181"/>
      <c r="H43" s="137">
        <v>113119</v>
      </c>
      <c r="I43" s="135"/>
      <c r="J43" s="135"/>
      <c r="K43" s="169">
        <v>-14.2</v>
      </c>
      <c r="L43" s="169"/>
      <c r="M43" s="170"/>
      <c r="N43" s="167">
        <v>113119</v>
      </c>
      <c r="O43" s="167"/>
      <c r="P43" s="167"/>
      <c r="Q43" s="169">
        <v>-14</v>
      </c>
      <c r="R43" s="169"/>
      <c r="S43" s="170"/>
      <c r="T43" s="137">
        <v>108242</v>
      </c>
      <c r="U43" s="167"/>
      <c r="V43" s="167"/>
      <c r="W43" s="169">
        <v>-14.3</v>
      </c>
      <c r="X43" s="169"/>
      <c r="Y43" s="170"/>
      <c r="Z43" s="141">
        <v>4877</v>
      </c>
      <c r="AA43" s="142"/>
      <c r="AB43" s="142"/>
      <c r="AC43" s="143"/>
      <c r="AD43" s="167">
        <v>0</v>
      </c>
      <c r="AE43" s="167"/>
      <c r="AF43" s="167"/>
      <c r="AG43" s="142">
        <v>-203</v>
      </c>
      <c r="AH43" s="142"/>
      <c r="AI43" s="142"/>
      <c r="AJ43" s="128"/>
      <c r="AK43" s="128"/>
      <c r="AL43" s="128"/>
      <c r="AM43" s="128"/>
    </row>
    <row r="44" spans="1:39" ht="19.5" customHeight="1" x14ac:dyDescent="0.15">
      <c r="A44" s="1" t="s">
        <v>54</v>
      </c>
      <c r="B44" s="178" t="s">
        <v>95</v>
      </c>
      <c r="C44" s="178"/>
      <c r="D44" s="178"/>
      <c r="E44" s="178"/>
      <c r="F44" s="178"/>
      <c r="G44" s="178"/>
      <c r="H44" s="137">
        <v>171009</v>
      </c>
      <c r="I44" s="135"/>
      <c r="J44" s="135"/>
      <c r="K44" s="169">
        <v>-2.2999999999999998</v>
      </c>
      <c r="L44" s="169"/>
      <c r="M44" s="170"/>
      <c r="N44" s="167">
        <v>171009</v>
      </c>
      <c r="O44" s="167"/>
      <c r="P44" s="167"/>
      <c r="Q44" s="169">
        <v>-2.4</v>
      </c>
      <c r="R44" s="169"/>
      <c r="S44" s="170"/>
      <c r="T44" s="137">
        <v>166430</v>
      </c>
      <c r="U44" s="167"/>
      <c r="V44" s="167"/>
      <c r="W44" s="169">
        <v>-4.2</v>
      </c>
      <c r="X44" s="169"/>
      <c r="Y44" s="170"/>
      <c r="Z44" s="141">
        <v>4579</v>
      </c>
      <c r="AA44" s="142"/>
      <c r="AB44" s="142"/>
      <c r="AC44" s="143"/>
      <c r="AD44" s="167">
        <v>0</v>
      </c>
      <c r="AE44" s="167"/>
      <c r="AF44" s="167"/>
      <c r="AG44" s="142">
        <v>0</v>
      </c>
      <c r="AH44" s="142"/>
      <c r="AI44" s="142"/>
      <c r="AJ44" s="128"/>
      <c r="AK44" s="128"/>
      <c r="AL44" s="128"/>
      <c r="AM44" s="128"/>
    </row>
    <row r="45" spans="1:39" ht="19.5" customHeight="1" x14ac:dyDescent="0.15">
      <c r="A45" s="1" t="s">
        <v>55</v>
      </c>
      <c r="B45" s="139" t="s">
        <v>69</v>
      </c>
      <c r="C45" s="139"/>
      <c r="D45" s="139"/>
      <c r="E45" s="139"/>
      <c r="F45" s="139"/>
      <c r="G45" s="139"/>
      <c r="H45" s="137">
        <v>350638</v>
      </c>
      <c r="I45" s="135"/>
      <c r="J45" s="135"/>
      <c r="K45" s="132">
        <v>-3.8</v>
      </c>
      <c r="L45" s="132"/>
      <c r="M45" s="136"/>
      <c r="N45" s="167">
        <v>350638</v>
      </c>
      <c r="O45" s="167"/>
      <c r="P45" s="167"/>
      <c r="Q45" s="132">
        <v>-3.8</v>
      </c>
      <c r="R45" s="132"/>
      <c r="S45" s="136"/>
      <c r="T45" s="137">
        <v>346249</v>
      </c>
      <c r="U45" s="167"/>
      <c r="V45" s="167"/>
      <c r="W45" s="132">
        <v>-3.1</v>
      </c>
      <c r="X45" s="132"/>
      <c r="Y45" s="136"/>
      <c r="Z45" s="141">
        <v>4389</v>
      </c>
      <c r="AA45" s="142"/>
      <c r="AB45" s="142"/>
      <c r="AC45" s="143"/>
      <c r="AD45" s="167">
        <v>0</v>
      </c>
      <c r="AE45" s="167"/>
      <c r="AF45" s="167"/>
      <c r="AG45" s="129">
        <v>0</v>
      </c>
      <c r="AH45" s="129"/>
      <c r="AI45" s="129"/>
      <c r="AJ45" s="128"/>
      <c r="AK45" s="128"/>
      <c r="AL45" s="128"/>
      <c r="AM45" s="128"/>
    </row>
    <row r="46" spans="1:39" ht="19.5" customHeight="1" x14ac:dyDescent="0.15">
      <c r="A46" s="1" t="s">
        <v>56</v>
      </c>
      <c r="B46" s="139" t="s">
        <v>70</v>
      </c>
      <c r="C46" s="139"/>
      <c r="D46" s="139"/>
      <c r="E46" s="139"/>
      <c r="F46" s="139"/>
      <c r="G46" s="139"/>
      <c r="H46" s="137">
        <v>256249</v>
      </c>
      <c r="I46" s="135"/>
      <c r="J46" s="135"/>
      <c r="K46" s="132">
        <v>12.3</v>
      </c>
      <c r="L46" s="132"/>
      <c r="M46" s="136"/>
      <c r="N46" s="167">
        <v>256162</v>
      </c>
      <c r="O46" s="167"/>
      <c r="P46" s="167"/>
      <c r="Q46" s="132">
        <v>12.2</v>
      </c>
      <c r="R46" s="132"/>
      <c r="S46" s="136"/>
      <c r="T46" s="137">
        <v>238260</v>
      </c>
      <c r="U46" s="167"/>
      <c r="V46" s="167"/>
      <c r="W46" s="132">
        <v>11.7</v>
      </c>
      <c r="X46" s="132"/>
      <c r="Y46" s="136"/>
      <c r="Z46" s="141">
        <v>17902</v>
      </c>
      <c r="AA46" s="142"/>
      <c r="AB46" s="142"/>
      <c r="AC46" s="143"/>
      <c r="AD46" s="167">
        <v>87</v>
      </c>
      <c r="AE46" s="167"/>
      <c r="AF46" s="167"/>
      <c r="AG46" s="129">
        <v>3</v>
      </c>
      <c r="AH46" s="129"/>
      <c r="AI46" s="129"/>
      <c r="AJ46" s="59"/>
      <c r="AK46" s="59"/>
      <c r="AL46" s="59"/>
      <c r="AM46" s="59"/>
    </row>
    <row r="47" spans="1:39" ht="19.5" customHeight="1" x14ac:dyDescent="0.15">
      <c r="A47" s="1" t="s">
        <v>57</v>
      </c>
      <c r="B47" s="139" t="s">
        <v>71</v>
      </c>
      <c r="C47" s="139"/>
      <c r="D47" s="139"/>
      <c r="E47" s="139"/>
      <c r="F47" s="139"/>
      <c r="G47" s="139"/>
      <c r="H47" s="137">
        <v>272675</v>
      </c>
      <c r="I47" s="135"/>
      <c r="J47" s="135"/>
      <c r="K47" s="132">
        <v>-0.1</v>
      </c>
      <c r="L47" s="132"/>
      <c r="M47" s="136"/>
      <c r="N47" s="167">
        <v>272550</v>
      </c>
      <c r="O47" s="167"/>
      <c r="P47" s="167"/>
      <c r="Q47" s="132">
        <v>-0.1</v>
      </c>
      <c r="R47" s="132"/>
      <c r="S47" s="136"/>
      <c r="T47" s="137">
        <v>254394</v>
      </c>
      <c r="U47" s="167"/>
      <c r="V47" s="167"/>
      <c r="W47" s="132">
        <v>-1.2</v>
      </c>
      <c r="X47" s="132"/>
      <c r="Y47" s="136"/>
      <c r="Z47" s="141">
        <v>18156</v>
      </c>
      <c r="AA47" s="142"/>
      <c r="AB47" s="142"/>
      <c r="AC47" s="143"/>
      <c r="AD47" s="167">
        <v>125</v>
      </c>
      <c r="AE47" s="167"/>
      <c r="AF47" s="167"/>
      <c r="AG47" s="129">
        <v>125</v>
      </c>
      <c r="AH47" s="129"/>
      <c r="AI47" s="129"/>
      <c r="AJ47" s="59"/>
      <c r="AK47" s="59"/>
      <c r="AL47" s="59"/>
      <c r="AM47" s="59"/>
    </row>
    <row r="48" spans="1:39" ht="19.5" customHeight="1" x14ac:dyDescent="0.15">
      <c r="A48" s="15" t="s">
        <v>58</v>
      </c>
      <c r="B48" s="165" t="s">
        <v>78</v>
      </c>
      <c r="C48" s="165"/>
      <c r="D48" s="165"/>
      <c r="E48" s="165"/>
      <c r="F48" s="165"/>
      <c r="G48" s="165"/>
      <c r="H48" s="150">
        <v>194190</v>
      </c>
      <c r="I48" s="148"/>
      <c r="J48" s="148"/>
      <c r="K48" s="151">
        <v>10.5</v>
      </c>
      <c r="L48" s="151"/>
      <c r="M48" s="152"/>
      <c r="N48" s="148">
        <v>194105</v>
      </c>
      <c r="O48" s="148"/>
      <c r="P48" s="148"/>
      <c r="Q48" s="151">
        <v>10.4</v>
      </c>
      <c r="R48" s="151"/>
      <c r="S48" s="152"/>
      <c r="T48" s="148">
        <v>184625</v>
      </c>
      <c r="U48" s="148"/>
      <c r="V48" s="148"/>
      <c r="W48" s="151">
        <v>12.1</v>
      </c>
      <c r="X48" s="151"/>
      <c r="Y48" s="152"/>
      <c r="Z48" s="163">
        <v>9480</v>
      </c>
      <c r="AA48" s="149"/>
      <c r="AB48" s="149"/>
      <c r="AC48" s="164"/>
      <c r="AD48" s="148">
        <v>85</v>
      </c>
      <c r="AE48" s="148"/>
      <c r="AF48" s="148"/>
      <c r="AG48" s="177">
        <v>75</v>
      </c>
      <c r="AH48" s="177"/>
      <c r="AI48" s="177"/>
      <c r="AJ48" s="134"/>
      <c r="AK48" s="134"/>
      <c r="AL48" s="134"/>
      <c r="AM48" s="134"/>
    </row>
    <row r="49" spans="1:39" ht="19.5" customHeight="1" thickBot="1" x14ac:dyDescent="0.2">
      <c r="A49" s="140" t="s">
        <v>125</v>
      </c>
      <c r="B49" s="140"/>
      <c r="C49" s="140"/>
      <c r="D49" s="140"/>
      <c r="E49" s="140"/>
      <c r="F49" s="140"/>
      <c r="G49" s="140"/>
      <c r="H49" s="171">
        <v>298574</v>
      </c>
      <c r="I49" s="172"/>
      <c r="J49" s="172"/>
      <c r="K49" s="173">
        <v>0.7</v>
      </c>
      <c r="L49" s="173"/>
      <c r="M49" s="174"/>
      <c r="N49" s="175">
        <v>293657</v>
      </c>
      <c r="O49" s="175"/>
      <c r="P49" s="175"/>
      <c r="Q49" s="173">
        <v>0.3</v>
      </c>
      <c r="R49" s="173"/>
      <c r="S49" s="174"/>
      <c r="T49" s="175">
        <v>269158</v>
      </c>
      <c r="U49" s="175"/>
      <c r="V49" s="175"/>
      <c r="W49" s="173">
        <v>0.6</v>
      </c>
      <c r="X49" s="173"/>
      <c r="Y49" s="174"/>
      <c r="Z49" s="199">
        <v>24499</v>
      </c>
      <c r="AA49" s="200"/>
      <c r="AB49" s="200"/>
      <c r="AC49" s="201"/>
      <c r="AD49" s="175">
        <v>4917</v>
      </c>
      <c r="AE49" s="175"/>
      <c r="AF49" s="175"/>
      <c r="AG49" s="176" t="s">
        <v>98</v>
      </c>
      <c r="AH49" s="176"/>
      <c r="AI49" s="176"/>
      <c r="AJ49" s="58"/>
      <c r="AK49" s="58"/>
      <c r="AL49" s="58"/>
      <c r="AM49" s="58"/>
    </row>
    <row r="50" spans="1:39" ht="15.75" customHeight="1" x14ac:dyDescent="0.15">
      <c r="A50" s="4"/>
      <c r="B50" s="4"/>
      <c r="C50" s="4"/>
      <c r="D50" s="4"/>
      <c r="E50" s="4"/>
      <c r="F50" s="4"/>
      <c r="G50" s="4"/>
      <c r="H50" s="4"/>
      <c r="I50" s="4"/>
      <c r="J50" s="4"/>
      <c r="K50" s="4"/>
      <c r="L50" s="4"/>
      <c r="M50" s="4"/>
      <c r="N50" s="4"/>
      <c r="O50" s="4"/>
      <c r="P50" s="4"/>
      <c r="Q50" s="4"/>
      <c r="R50" s="4"/>
      <c r="S50" s="4"/>
      <c r="T50" s="4"/>
      <c r="U50" s="4"/>
      <c r="V50" s="4"/>
      <c r="W50" s="4"/>
    </row>
    <row r="51" spans="1:39" ht="15.75" customHeight="1" x14ac:dyDescent="0.15">
      <c r="A51" s="88" t="s">
        <v>102</v>
      </c>
      <c r="B51" s="4"/>
      <c r="C51" s="4"/>
      <c r="D51" s="4"/>
      <c r="E51" s="4"/>
      <c r="F51" s="4"/>
      <c r="G51" s="4"/>
      <c r="H51" s="4"/>
      <c r="I51" s="4"/>
      <c r="J51" s="4"/>
      <c r="K51" s="4"/>
      <c r="L51" s="4"/>
      <c r="M51" s="4"/>
      <c r="N51" s="4"/>
      <c r="O51" s="4"/>
      <c r="P51" s="4"/>
      <c r="Q51" s="4"/>
      <c r="R51" s="4"/>
      <c r="S51" s="4"/>
      <c r="T51" s="4"/>
      <c r="U51" s="4"/>
      <c r="V51" s="4"/>
      <c r="W51" s="4"/>
    </row>
    <row r="52" spans="1:39" ht="15.75" customHeight="1" x14ac:dyDescent="0.15">
      <c r="A52" s="88" t="s">
        <v>103</v>
      </c>
      <c r="B52" s="4"/>
      <c r="C52" s="4"/>
      <c r="D52" s="4"/>
      <c r="E52" s="4"/>
      <c r="F52" s="4"/>
      <c r="G52" s="4"/>
      <c r="H52" s="4"/>
      <c r="I52" s="4"/>
      <c r="J52" s="4"/>
      <c r="K52" s="4"/>
      <c r="L52" s="4"/>
      <c r="M52" s="4"/>
      <c r="N52" s="4"/>
      <c r="O52" s="4"/>
      <c r="P52" s="4"/>
      <c r="Q52" s="4"/>
      <c r="R52" s="4"/>
      <c r="S52" s="4"/>
      <c r="T52" s="4"/>
      <c r="U52" s="4"/>
      <c r="V52" s="4"/>
      <c r="W52" s="4"/>
    </row>
    <row r="53" spans="1:39" ht="15.75" customHeight="1" x14ac:dyDescent="0.15">
      <c r="A53" s="7" t="s">
        <v>104</v>
      </c>
      <c r="B53" s="4"/>
      <c r="C53" s="4"/>
      <c r="D53" s="4"/>
      <c r="E53" s="4"/>
      <c r="F53" s="4"/>
      <c r="G53" s="4"/>
      <c r="H53" s="4"/>
      <c r="I53" s="4"/>
      <c r="J53" s="4"/>
      <c r="K53" s="4"/>
      <c r="L53" s="4"/>
      <c r="M53" s="4"/>
      <c r="N53" s="4"/>
      <c r="O53" s="4"/>
      <c r="P53" s="4"/>
      <c r="Q53" s="4"/>
      <c r="R53" s="4"/>
      <c r="S53" s="4"/>
      <c r="T53" s="4"/>
      <c r="U53" s="4"/>
      <c r="V53" s="4"/>
      <c r="W53" s="4"/>
    </row>
    <row r="54" spans="1:39" ht="15.75" customHeight="1" x14ac:dyDescent="0.15">
      <c r="A54" s="4"/>
      <c r="B54" s="4"/>
      <c r="C54" s="4"/>
      <c r="D54" s="4"/>
      <c r="E54" s="4"/>
      <c r="F54" s="4"/>
      <c r="G54" s="4"/>
      <c r="H54" s="4"/>
      <c r="I54" s="4"/>
      <c r="J54" s="4"/>
      <c r="K54" s="4"/>
      <c r="L54" s="4"/>
      <c r="M54" s="4"/>
      <c r="N54" s="4"/>
      <c r="O54" s="4"/>
      <c r="P54" s="4"/>
      <c r="Q54" s="4"/>
      <c r="R54" s="4"/>
      <c r="S54" s="4"/>
      <c r="T54" s="4"/>
      <c r="U54" s="4"/>
      <c r="V54" s="4"/>
      <c r="W54" s="4"/>
    </row>
    <row r="55" spans="1:39" ht="15.75" customHeight="1" x14ac:dyDescent="0.15">
      <c r="A55" s="4"/>
      <c r="B55" s="4"/>
      <c r="C55" s="4"/>
      <c r="D55" s="4"/>
      <c r="E55" s="4"/>
      <c r="F55" s="4"/>
      <c r="G55" s="4"/>
      <c r="H55" s="4"/>
      <c r="I55" s="4"/>
      <c r="J55" s="4"/>
      <c r="K55" s="4"/>
      <c r="L55" s="4"/>
      <c r="M55" s="4"/>
      <c r="N55" s="4"/>
      <c r="O55" s="4"/>
      <c r="P55" s="4"/>
      <c r="Q55" s="4"/>
      <c r="R55" s="4"/>
      <c r="S55" s="4"/>
      <c r="T55" s="4"/>
      <c r="U55" s="4"/>
      <c r="V55" s="4"/>
      <c r="W55" s="4"/>
    </row>
    <row r="56" spans="1:39" ht="15.75" customHeight="1" x14ac:dyDescent="0.15">
      <c r="A56" s="4"/>
      <c r="B56" s="4"/>
      <c r="C56" s="4"/>
      <c r="D56" s="4"/>
      <c r="E56" s="4"/>
      <c r="F56" s="4"/>
      <c r="G56" s="4"/>
      <c r="H56" s="4"/>
      <c r="I56" s="4"/>
      <c r="J56" s="4"/>
      <c r="K56" s="4"/>
      <c r="L56" s="4"/>
      <c r="M56" s="4"/>
      <c r="N56" s="4"/>
      <c r="O56" s="4"/>
      <c r="P56" s="4"/>
      <c r="Q56" s="4"/>
      <c r="R56" s="4"/>
      <c r="S56" s="4"/>
      <c r="T56" s="4"/>
      <c r="U56" s="4"/>
      <c r="V56" s="4"/>
      <c r="W56" s="4"/>
    </row>
    <row r="57" spans="1:39" ht="15.75" customHeight="1" x14ac:dyDescent="0.15">
      <c r="A57" s="4"/>
      <c r="B57" s="4"/>
      <c r="C57" s="4"/>
      <c r="D57" s="4"/>
      <c r="E57" s="4"/>
      <c r="F57" s="4"/>
      <c r="G57" s="4"/>
      <c r="H57" s="4"/>
      <c r="I57" s="4"/>
      <c r="J57" s="4"/>
      <c r="K57" s="4"/>
      <c r="L57" s="4"/>
      <c r="M57" s="4"/>
      <c r="N57" s="4"/>
      <c r="O57" s="4"/>
      <c r="P57" s="4"/>
      <c r="Q57" s="4"/>
      <c r="R57" s="4"/>
      <c r="S57" s="4"/>
      <c r="T57" s="4"/>
      <c r="U57" s="4"/>
      <c r="V57" s="4"/>
      <c r="W57" s="4"/>
    </row>
    <row r="58" spans="1:39" ht="15.75" customHeight="1" x14ac:dyDescent="0.15">
      <c r="A58" s="4"/>
      <c r="B58" s="4"/>
      <c r="C58" s="4"/>
      <c r="D58" s="4"/>
      <c r="E58" s="4"/>
      <c r="F58" s="4"/>
      <c r="G58" s="4"/>
      <c r="H58" s="4"/>
      <c r="I58" s="4"/>
      <c r="J58" s="4"/>
      <c r="K58" s="4"/>
      <c r="L58" s="4"/>
      <c r="M58" s="4"/>
      <c r="N58" s="4"/>
      <c r="O58" s="4"/>
      <c r="P58" s="4"/>
      <c r="Q58" s="4"/>
      <c r="R58" s="4"/>
      <c r="S58" s="4"/>
      <c r="T58" s="4"/>
      <c r="U58" s="4"/>
      <c r="V58" s="4"/>
      <c r="W58" s="4"/>
    </row>
    <row r="59" spans="1:39" ht="15.75" customHeight="1" x14ac:dyDescent="0.15">
      <c r="A59" s="4"/>
      <c r="B59" s="4"/>
      <c r="C59" s="4"/>
      <c r="D59" s="4"/>
      <c r="E59" s="4"/>
      <c r="F59" s="4"/>
      <c r="G59" s="4"/>
      <c r="H59" s="4"/>
      <c r="I59" s="4"/>
      <c r="J59" s="4"/>
      <c r="K59" s="4"/>
      <c r="L59" s="4"/>
      <c r="M59" s="4"/>
      <c r="N59" s="4"/>
      <c r="O59" s="4"/>
      <c r="P59" s="4"/>
      <c r="Q59" s="4"/>
      <c r="R59" s="4"/>
      <c r="S59" s="4"/>
      <c r="T59" s="4"/>
      <c r="U59" s="4"/>
      <c r="V59" s="4"/>
      <c r="W59" s="4"/>
    </row>
    <row r="60" spans="1:39" ht="15.75" customHeight="1" x14ac:dyDescent="0.15">
      <c r="A60" s="4"/>
      <c r="B60" s="4"/>
      <c r="C60" s="4"/>
      <c r="D60" s="4"/>
      <c r="E60" s="4"/>
      <c r="F60" s="4"/>
      <c r="G60" s="4"/>
      <c r="H60" s="4"/>
      <c r="I60" s="4"/>
      <c r="J60" s="4"/>
      <c r="K60" s="4"/>
      <c r="L60" s="4"/>
      <c r="M60" s="4"/>
      <c r="N60" s="4"/>
      <c r="O60" s="4"/>
      <c r="P60" s="4"/>
      <c r="Q60" s="4"/>
      <c r="R60" s="4"/>
      <c r="S60" s="4"/>
      <c r="T60" s="4"/>
      <c r="U60" s="4"/>
      <c r="V60" s="4"/>
      <c r="W60" s="4"/>
    </row>
    <row r="61" spans="1:39" ht="15.75" customHeight="1" x14ac:dyDescent="0.15">
      <c r="A61" s="4"/>
      <c r="B61" s="4"/>
      <c r="C61" s="4"/>
      <c r="D61" s="4"/>
      <c r="E61" s="4"/>
      <c r="F61" s="4"/>
      <c r="G61" s="4"/>
      <c r="H61" s="4"/>
      <c r="I61" s="4"/>
      <c r="J61" s="4"/>
      <c r="K61" s="4"/>
      <c r="L61" s="4"/>
      <c r="M61" s="4"/>
      <c r="N61" s="4"/>
      <c r="O61" s="4"/>
      <c r="P61" s="4"/>
      <c r="Q61" s="4"/>
      <c r="R61" s="4"/>
      <c r="S61" s="4"/>
      <c r="T61" s="4"/>
      <c r="U61" s="4"/>
      <c r="V61" s="4"/>
      <c r="W61" s="4"/>
    </row>
    <row r="62" spans="1:39" ht="15.75" customHeight="1" x14ac:dyDescent="0.15">
      <c r="A62" s="4"/>
      <c r="B62" s="4"/>
      <c r="C62" s="4"/>
      <c r="D62" s="4"/>
      <c r="E62" s="4"/>
      <c r="F62" s="4"/>
      <c r="G62" s="4"/>
      <c r="H62" s="4"/>
      <c r="I62" s="4"/>
      <c r="J62" s="4"/>
      <c r="K62" s="4"/>
      <c r="L62" s="4"/>
      <c r="M62" s="4"/>
      <c r="N62" s="4"/>
      <c r="O62" s="4"/>
      <c r="P62" s="4"/>
      <c r="Q62" s="4"/>
      <c r="R62" s="4"/>
      <c r="S62" s="4"/>
      <c r="T62" s="4"/>
      <c r="U62" s="4"/>
      <c r="V62" s="4"/>
      <c r="W62" s="4"/>
    </row>
    <row r="63" spans="1:39" ht="15.75" customHeight="1" x14ac:dyDescent="0.15">
      <c r="A63" s="4"/>
      <c r="B63" s="4"/>
      <c r="C63" s="4"/>
      <c r="D63" s="4"/>
      <c r="E63" s="4"/>
      <c r="F63" s="4"/>
      <c r="G63" s="4"/>
      <c r="H63" s="4"/>
      <c r="I63" s="4"/>
      <c r="J63" s="4"/>
      <c r="K63" s="4"/>
      <c r="L63" s="4"/>
      <c r="M63" s="4"/>
      <c r="N63" s="4"/>
      <c r="O63" s="4"/>
      <c r="P63" s="4"/>
      <c r="Q63" s="4"/>
      <c r="R63" s="4"/>
      <c r="S63" s="4"/>
      <c r="T63" s="4"/>
      <c r="U63" s="4"/>
      <c r="V63" s="4"/>
      <c r="W63" s="4"/>
    </row>
    <row r="64" spans="1:39" ht="15.75" customHeight="1" x14ac:dyDescent="0.15">
      <c r="A64" s="4"/>
      <c r="B64" s="4"/>
      <c r="C64" s="4"/>
      <c r="D64" s="4"/>
      <c r="E64" s="4"/>
      <c r="F64" s="4"/>
      <c r="G64" s="4"/>
      <c r="H64" s="4"/>
      <c r="I64" s="4"/>
      <c r="J64" s="4"/>
      <c r="K64" s="4"/>
      <c r="L64" s="4"/>
      <c r="M64" s="4"/>
      <c r="N64" s="4"/>
      <c r="O64" s="4"/>
      <c r="P64" s="4"/>
      <c r="Q64" s="4"/>
      <c r="R64" s="4"/>
      <c r="S64" s="4"/>
      <c r="T64" s="4"/>
      <c r="U64" s="4"/>
      <c r="V64" s="4"/>
      <c r="W64" s="4"/>
    </row>
    <row r="65" spans="1:23" ht="15.75" customHeight="1" x14ac:dyDescent="0.15">
      <c r="A65" s="4"/>
      <c r="B65" s="4"/>
      <c r="C65" s="4"/>
      <c r="D65" s="4"/>
      <c r="E65" s="4"/>
      <c r="F65" s="4"/>
      <c r="G65" s="4"/>
      <c r="H65" s="4"/>
      <c r="I65" s="4"/>
      <c r="J65" s="4"/>
      <c r="K65" s="4"/>
      <c r="L65" s="4"/>
      <c r="M65" s="4"/>
      <c r="N65" s="4"/>
      <c r="O65" s="4"/>
      <c r="P65" s="4"/>
      <c r="Q65" s="4"/>
      <c r="R65" s="4"/>
      <c r="S65" s="4"/>
      <c r="T65" s="4"/>
      <c r="U65" s="4"/>
      <c r="V65" s="4"/>
      <c r="W65" s="4"/>
    </row>
    <row r="66" spans="1:23" ht="15.75" customHeight="1" x14ac:dyDescent="0.15">
      <c r="A66" s="4"/>
      <c r="B66" s="4"/>
      <c r="C66" s="4"/>
      <c r="D66" s="4"/>
      <c r="E66" s="4"/>
      <c r="F66" s="4"/>
      <c r="G66" s="4"/>
      <c r="H66" s="4"/>
      <c r="I66" s="4"/>
      <c r="J66" s="4"/>
      <c r="K66" s="4"/>
      <c r="L66" s="4"/>
      <c r="M66" s="4"/>
      <c r="N66" s="4"/>
      <c r="O66" s="4"/>
      <c r="P66" s="4"/>
      <c r="Q66" s="4"/>
      <c r="R66" s="4"/>
      <c r="S66" s="4"/>
      <c r="T66" s="4"/>
      <c r="U66" s="4"/>
      <c r="V66" s="4"/>
      <c r="W66" s="4"/>
    </row>
    <row r="67" spans="1:23" ht="15.75" customHeight="1" x14ac:dyDescent="0.15">
      <c r="A67" s="4"/>
      <c r="B67" s="4"/>
      <c r="C67" s="4"/>
      <c r="D67" s="4"/>
      <c r="E67" s="4"/>
      <c r="F67" s="4"/>
      <c r="G67" s="4"/>
      <c r="H67" s="4"/>
      <c r="I67" s="4"/>
      <c r="J67" s="4"/>
      <c r="K67" s="4"/>
      <c r="L67" s="4"/>
      <c r="M67" s="4"/>
      <c r="N67" s="4"/>
      <c r="O67" s="4"/>
      <c r="P67" s="4"/>
      <c r="Q67" s="4"/>
      <c r="R67" s="4"/>
      <c r="S67" s="4"/>
      <c r="T67" s="4"/>
      <c r="U67" s="4"/>
      <c r="V67" s="4"/>
      <c r="W67" s="4"/>
    </row>
    <row r="68" spans="1:23" ht="15.75" customHeight="1" x14ac:dyDescent="0.15">
      <c r="A68" s="4"/>
      <c r="B68" s="4"/>
      <c r="C68" s="4"/>
      <c r="D68" s="4"/>
      <c r="E68" s="4"/>
      <c r="F68" s="4"/>
      <c r="G68" s="4"/>
      <c r="H68" s="4"/>
      <c r="I68" s="4"/>
      <c r="J68" s="4"/>
      <c r="K68" s="4"/>
      <c r="L68" s="4"/>
      <c r="M68" s="4"/>
      <c r="N68" s="4"/>
      <c r="O68" s="4"/>
      <c r="P68" s="4"/>
      <c r="Q68" s="4"/>
      <c r="R68" s="4"/>
      <c r="S68" s="4"/>
      <c r="T68" s="4"/>
      <c r="U68" s="4"/>
      <c r="V68" s="4"/>
      <c r="W68" s="4"/>
    </row>
    <row r="69" spans="1:23" ht="15.75" customHeight="1" x14ac:dyDescent="0.15">
      <c r="A69" s="4"/>
      <c r="B69" s="4"/>
      <c r="C69" s="4"/>
      <c r="D69" s="4"/>
      <c r="E69" s="4"/>
      <c r="F69" s="4"/>
      <c r="G69" s="4"/>
      <c r="H69" s="4"/>
      <c r="I69" s="4"/>
      <c r="J69" s="4"/>
      <c r="K69" s="4"/>
      <c r="L69" s="4"/>
      <c r="M69" s="4"/>
      <c r="N69" s="4"/>
      <c r="O69" s="4"/>
      <c r="P69" s="4"/>
      <c r="Q69" s="4"/>
      <c r="R69" s="4"/>
      <c r="S69" s="4"/>
      <c r="T69" s="4"/>
      <c r="U69" s="4"/>
      <c r="V69" s="4"/>
      <c r="W69" s="4"/>
    </row>
    <row r="70" spans="1:23" ht="15.75" customHeight="1" x14ac:dyDescent="0.15">
      <c r="A70" s="4"/>
      <c r="B70" s="4"/>
      <c r="C70" s="4"/>
      <c r="D70" s="4"/>
      <c r="E70" s="4"/>
      <c r="F70" s="4"/>
      <c r="G70" s="4"/>
      <c r="H70" s="4"/>
      <c r="I70" s="4"/>
      <c r="J70" s="4"/>
      <c r="K70" s="4"/>
      <c r="L70" s="4"/>
      <c r="M70" s="4"/>
      <c r="N70" s="4"/>
      <c r="O70" s="4"/>
      <c r="P70" s="4"/>
      <c r="Q70" s="4"/>
      <c r="R70" s="4"/>
      <c r="S70" s="4"/>
      <c r="T70" s="4"/>
      <c r="U70" s="4"/>
      <c r="V70" s="4"/>
      <c r="W70" s="4"/>
    </row>
    <row r="71" spans="1:23" ht="15.75" customHeight="1" x14ac:dyDescent="0.15">
      <c r="A71" s="4"/>
      <c r="B71" s="4"/>
      <c r="C71" s="4"/>
      <c r="D71" s="4"/>
      <c r="E71" s="4"/>
      <c r="F71" s="4"/>
      <c r="G71" s="4"/>
      <c r="H71" s="4"/>
      <c r="I71" s="4"/>
      <c r="J71" s="4"/>
      <c r="K71" s="4"/>
      <c r="L71" s="4"/>
      <c r="M71" s="4"/>
      <c r="N71" s="4"/>
      <c r="O71" s="4"/>
      <c r="P71" s="4"/>
      <c r="Q71" s="4"/>
      <c r="R71" s="4"/>
      <c r="S71" s="4"/>
      <c r="T71" s="4"/>
      <c r="U71" s="4"/>
      <c r="V71" s="4"/>
      <c r="W71" s="4"/>
    </row>
    <row r="72" spans="1:23" ht="15.75" customHeight="1" x14ac:dyDescent="0.15">
      <c r="A72" s="4"/>
      <c r="B72" s="4"/>
      <c r="C72" s="4"/>
      <c r="D72" s="4"/>
      <c r="E72" s="4"/>
      <c r="F72" s="4"/>
      <c r="G72" s="4"/>
      <c r="H72" s="4"/>
      <c r="I72" s="4"/>
      <c r="J72" s="4"/>
      <c r="K72" s="4"/>
      <c r="L72" s="4"/>
      <c r="M72" s="4"/>
      <c r="N72" s="4"/>
      <c r="O72" s="4"/>
      <c r="P72" s="4"/>
      <c r="Q72" s="4"/>
      <c r="R72" s="4"/>
      <c r="S72" s="4"/>
      <c r="T72" s="4"/>
      <c r="U72" s="4"/>
      <c r="V72" s="4"/>
      <c r="W72" s="4"/>
    </row>
    <row r="73" spans="1:23" ht="15.75" customHeight="1" x14ac:dyDescent="0.15">
      <c r="A73" s="4"/>
      <c r="B73" s="4"/>
      <c r="C73" s="4"/>
      <c r="D73" s="4"/>
      <c r="E73" s="4"/>
      <c r="F73" s="4"/>
      <c r="G73" s="4"/>
      <c r="H73" s="4"/>
      <c r="I73" s="4"/>
      <c r="J73" s="4"/>
      <c r="K73" s="4"/>
      <c r="L73" s="4"/>
      <c r="M73" s="4"/>
      <c r="N73" s="4"/>
      <c r="O73" s="4"/>
      <c r="P73" s="4"/>
      <c r="Q73" s="4"/>
      <c r="R73" s="4"/>
      <c r="S73" s="4"/>
      <c r="T73" s="4"/>
      <c r="U73" s="4"/>
      <c r="V73" s="4"/>
      <c r="W73" s="4"/>
    </row>
    <row r="74" spans="1:23" ht="15.75" customHeight="1" x14ac:dyDescent="0.15">
      <c r="A74" s="4"/>
      <c r="B74" s="4"/>
      <c r="C74" s="4"/>
      <c r="D74" s="4"/>
      <c r="E74" s="4"/>
      <c r="F74" s="4"/>
      <c r="G74" s="4"/>
      <c r="H74" s="4"/>
      <c r="I74" s="4"/>
      <c r="J74" s="4"/>
      <c r="K74" s="4"/>
      <c r="L74" s="4"/>
      <c r="M74" s="4"/>
      <c r="N74" s="4"/>
      <c r="O74" s="4"/>
      <c r="P74" s="4"/>
      <c r="Q74" s="4"/>
      <c r="R74" s="4"/>
      <c r="S74" s="4"/>
      <c r="T74" s="4"/>
      <c r="U74" s="4"/>
      <c r="V74" s="4"/>
      <c r="W74" s="4"/>
    </row>
    <row r="75" spans="1:23" ht="15.75" customHeight="1" x14ac:dyDescent="0.15">
      <c r="A75" s="4"/>
      <c r="B75" s="4"/>
      <c r="C75" s="4"/>
      <c r="D75" s="4"/>
      <c r="E75" s="4"/>
      <c r="F75" s="4"/>
      <c r="G75" s="4"/>
      <c r="H75" s="4"/>
      <c r="I75" s="4"/>
      <c r="J75" s="4"/>
      <c r="K75" s="4"/>
      <c r="L75" s="4"/>
      <c r="M75" s="4"/>
      <c r="N75" s="4"/>
      <c r="O75" s="4"/>
      <c r="P75" s="4"/>
      <c r="Q75" s="4"/>
      <c r="R75" s="4"/>
      <c r="S75" s="4"/>
      <c r="T75" s="4"/>
      <c r="U75" s="4"/>
      <c r="V75" s="4"/>
      <c r="W75" s="4"/>
    </row>
    <row r="76" spans="1:23" ht="15.75" customHeight="1" x14ac:dyDescent="0.15">
      <c r="A76" s="4"/>
      <c r="B76" s="4"/>
      <c r="C76" s="4"/>
      <c r="D76" s="4"/>
      <c r="E76" s="4"/>
      <c r="F76" s="4"/>
      <c r="G76" s="4"/>
      <c r="H76" s="4"/>
      <c r="I76" s="4"/>
      <c r="J76" s="4"/>
      <c r="K76" s="4"/>
      <c r="L76" s="4"/>
      <c r="M76" s="4"/>
      <c r="N76" s="4"/>
      <c r="O76" s="4"/>
      <c r="P76" s="4"/>
      <c r="Q76" s="4"/>
      <c r="R76" s="4"/>
      <c r="S76" s="4"/>
      <c r="T76" s="4"/>
      <c r="U76" s="4"/>
      <c r="V76" s="4"/>
      <c r="W76" s="4"/>
    </row>
    <row r="77" spans="1:23" ht="15.75" customHeight="1" x14ac:dyDescent="0.15">
      <c r="A77" s="4"/>
      <c r="B77" s="4"/>
      <c r="C77" s="4"/>
      <c r="D77" s="4"/>
      <c r="E77" s="4"/>
      <c r="F77" s="4"/>
      <c r="G77" s="4"/>
      <c r="H77" s="4"/>
      <c r="I77" s="4"/>
      <c r="J77" s="4"/>
      <c r="K77" s="4"/>
      <c r="L77" s="4"/>
      <c r="M77" s="4"/>
      <c r="N77" s="4"/>
      <c r="O77" s="4"/>
      <c r="P77" s="4"/>
      <c r="Q77" s="4"/>
      <c r="R77" s="4"/>
      <c r="S77" s="4"/>
      <c r="T77" s="4"/>
      <c r="U77" s="4"/>
      <c r="V77" s="4"/>
      <c r="W77" s="4"/>
    </row>
    <row r="78" spans="1:23" ht="15.75" customHeight="1" x14ac:dyDescent="0.15">
      <c r="A78" s="4"/>
      <c r="B78" s="4"/>
      <c r="C78" s="4"/>
      <c r="D78" s="4"/>
      <c r="E78" s="4"/>
      <c r="F78" s="4"/>
      <c r="G78" s="4"/>
      <c r="H78" s="4"/>
      <c r="I78" s="4"/>
      <c r="J78" s="4"/>
      <c r="K78" s="4"/>
      <c r="L78" s="4"/>
      <c r="M78" s="4"/>
      <c r="N78" s="4"/>
      <c r="O78" s="4"/>
      <c r="P78" s="4"/>
      <c r="Q78" s="4"/>
      <c r="R78" s="4"/>
      <c r="S78" s="4"/>
      <c r="T78" s="4"/>
      <c r="U78" s="4"/>
      <c r="V78" s="4"/>
      <c r="W78" s="4"/>
    </row>
    <row r="79" spans="1:23" ht="15.75" customHeight="1" x14ac:dyDescent="0.15">
      <c r="A79" s="4"/>
      <c r="B79" s="4"/>
      <c r="C79" s="4"/>
      <c r="D79" s="4"/>
      <c r="E79" s="4"/>
      <c r="F79" s="4"/>
      <c r="G79" s="4"/>
      <c r="H79" s="4"/>
      <c r="I79" s="4"/>
      <c r="J79" s="4"/>
      <c r="K79" s="4"/>
      <c r="L79" s="4"/>
      <c r="M79" s="4"/>
      <c r="N79" s="4"/>
      <c r="O79" s="4"/>
      <c r="P79" s="4"/>
      <c r="Q79" s="4"/>
      <c r="R79" s="4"/>
      <c r="S79" s="4"/>
      <c r="T79" s="4"/>
      <c r="U79" s="4"/>
      <c r="V79" s="4"/>
      <c r="W79" s="4"/>
    </row>
    <row r="80" spans="1:23" ht="15.75" customHeight="1" x14ac:dyDescent="0.15">
      <c r="A80" s="4"/>
      <c r="B80" s="4"/>
      <c r="C80" s="4"/>
      <c r="D80" s="4"/>
      <c r="E80" s="4"/>
      <c r="F80" s="4"/>
      <c r="G80" s="4"/>
      <c r="H80" s="4"/>
      <c r="I80" s="4"/>
      <c r="J80" s="4"/>
      <c r="K80" s="4"/>
      <c r="L80" s="4"/>
      <c r="M80" s="4"/>
      <c r="N80" s="4"/>
      <c r="O80" s="4"/>
      <c r="P80" s="4"/>
      <c r="Q80" s="4"/>
      <c r="R80" s="4"/>
      <c r="S80" s="4"/>
      <c r="T80" s="4"/>
      <c r="U80" s="4"/>
      <c r="V80" s="4"/>
      <c r="W80" s="4"/>
    </row>
    <row r="81" spans="1:23" ht="15.75" customHeight="1" x14ac:dyDescent="0.15">
      <c r="A81" s="4"/>
      <c r="B81" s="4"/>
      <c r="C81" s="4"/>
      <c r="D81" s="4"/>
      <c r="E81" s="4"/>
      <c r="F81" s="4"/>
      <c r="G81" s="4"/>
      <c r="H81" s="4"/>
      <c r="I81" s="4"/>
      <c r="J81" s="4"/>
      <c r="K81" s="4"/>
      <c r="L81" s="4"/>
      <c r="M81" s="4"/>
      <c r="N81" s="4"/>
      <c r="O81" s="4"/>
      <c r="P81" s="4"/>
      <c r="Q81" s="4"/>
      <c r="R81" s="4"/>
      <c r="S81" s="4"/>
      <c r="T81" s="4"/>
      <c r="U81" s="4"/>
      <c r="V81" s="4"/>
      <c r="W81" s="4"/>
    </row>
    <row r="82" spans="1:23" ht="15.75" customHeight="1" x14ac:dyDescent="0.15">
      <c r="A82" s="4"/>
      <c r="B82" s="4"/>
      <c r="C82" s="4"/>
      <c r="D82" s="4"/>
      <c r="E82" s="4"/>
      <c r="F82" s="4"/>
      <c r="G82" s="4"/>
      <c r="H82" s="4"/>
      <c r="I82" s="4"/>
      <c r="J82" s="4"/>
      <c r="K82" s="4"/>
      <c r="L82" s="4"/>
      <c r="M82" s="4"/>
      <c r="N82" s="4"/>
      <c r="O82" s="4"/>
      <c r="P82" s="4"/>
      <c r="Q82" s="4"/>
      <c r="R82" s="4"/>
      <c r="S82" s="4"/>
      <c r="T82" s="4"/>
      <c r="U82" s="4"/>
      <c r="V82" s="4"/>
      <c r="W82" s="4"/>
    </row>
    <row r="83" spans="1:23" ht="15.75" customHeight="1" x14ac:dyDescent="0.15">
      <c r="A83" s="4"/>
      <c r="B83" s="4"/>
      <c r="C83" s="4"/>
      <c r="D83" s="4"/>
      <c r="E83" s="4"/>
      <c r="F83" s="4"/>
      <c r="G83" s="4"/>
      <c r="H83" s="4"/>
      <c r="I83" s="4"/>
      <c r="J83" s="4"/>
      <c r="K83" s="4"/>
      <c r="L83" s="4"/>
      <c r="M83" s="4"/>
      <c r="N83" s="4"/>
      <c r="O83" s="4"/>
      <c r="P83" s="4"/>
      <c r="Q83" s="4"/>
      <c r="R83" s="4"/>
      <c r="S83" s="4"/>
      <c r="T83" s="4"/>
      <c r="U83" s="4"/>
      <c r="V83" s="4"/>
      <c r="W83" s="4"/>
    </row>
    <row r="84" spans="1:23" ht="15.75" customHeight="1" x14ac:dyDescent="0.15">
      <c r="A84" s="4"/>
      <c r="B84" s="4"/>
      <c r="C84" s="4"/>
      <c r="D84" s="4"/>
      <c r="E84" s="4"/>
      <c r="F84" s="4"/>
      <c r="G84" s="4"/>
      <c r="H84" s="4"/>
      <c r="I84" s="4"/>
      <c r="J84" s="4"/>
      <c r="K84" s="4"/>
      <c r="L84" s="4"/>
      <c r="M84" s="4"/>
      <c r="N84" s="4"/>
      <c r="O84" s="4"/>
      <c r="P84" s="4"/>
      <c r="Q84" s="4"/>
      <c r="R84" s="4"/>
      <c r="S84" s="4"/>
      <c r="T84" s="4"/>
      <c r="U84" s="4"/>
      <c r="V84" s="4"/>
      <c r="W84" s="4"/>
    </row>
    <row r="85" spans="1:23" ht="15.75" customHeight="1" x14ac:dyDescent="0.15">
      <c r="A85" s="4"/>
      <c r="B85" s="4"/>
      <c r="C85" s="4"/>
      <c r="D85" s="4"/>
      <c r="E85" s="4"/>
      <c r="F85" s="4"/>
      <c r="G85" s="4"/>
      <c r="H85" s="4"/>
      <c r="I85" s="4"/>
      <c r="J85" s="4"/>
      <c r="K85" s="4"/>
      <c r="L85" s="4"/>
      <c r="M85" s="4"/>
      <c r="N85" s="4"/>
      <c r="O85" s="4"/>
      <c r="P85" s="4"/>
      <c r="Q85" s="4"/>
      <c r="R85" s="4"/>
      <c r="S85" s="4"/>
      <c r="T85" s="4"/>
      <c r="U85" s="4"/>
      <c r="V85" s="4"/>
      <c r="W85" s="4"/>
    </row>
    <row r="86" spans="1:23" ht="15.75" customHeight="1" x14ac:dyDescent="0.15">
      <c r="A86" s="4"/>
      <c r="B86" s="4"/>
      <c r="C86" s="4"/>
      <c r="D86" s="4"/>
      <c r="E86" s="4"/>
      <c r="F86" s="4"/>
      <c r="G86" s="4"/>
      <c r="H86" s="4"/>
      <c r="I86" s="4"/>
      <c r="J86" s="4"/>
      <c r="K86" s="4"/>
      <c r="L86" s="4"/>
      <c r="M86" s="4"/>
      <c r="N86" s="4"/>
      <c r="O86" s="4"/>
      <c r="P86" s="4"/>
      <c r="Q86" s="4"/>
      <c r="R86" s="4"/>
      <c r="S86" s="4"/>
      <c r="T86" s="4"/>
      <c r="U86" s="4"/>
      <c r="V86" s="4"/>
      <c r="W86" s="4"/>
    </row>
    <row r="87" spans="1:23" ht="15.75" customHeight="1" x14ac:dyDescent="0.15">
      <c r="A87" s="4"/>
      <c r="B87" s="4"/>
      <c r="C87" s="4"/>
      <c r="D87" s="4"/>
      <c r="E87" s="4"/>
      <c r="F87" s="4"/>
      <c r="G87" s="4"/>
      <c r="H87" s="4"/>
      <c r="I87" s="4"/>
      <c r="J87" s="4"/>
      <c r="K87" s="4"/>
      <c r="L87" s="4"/>
      <c r="M87" s="4"/>
      <c r="N87" s="4"/>
      <c r="O87" s="4"/>
      <c r="P87" s="4"/>
      <c r="Q87" s="4"/>
      <c r="R87" s="4"/>
      <c r="S87" s="4"/>
      <c r="T87" s="4"/>
      <c r="U87" s="4"/>
      <c r="V87" s="4"/>
      <c r="W87" s="4"/>
    </row>
    <row r="88" spans="1:23" ht="15.75" customHeight="1" x14ac:dyDescent="0.15">
      <c r="A88" s="4"/>
      <c r="B88" s="4"/>
      <c r="C88" s="4"/>
      <c r="D88" s="4"/>
      <c r="E88" s="4"/>
      <c r="F88" s="4"/>
      <c r="G88" s="4"/>
      <c r="H88" s="4"/>
      <c r="I88" s="4"/>
      <c r="J88" s="4"/>
      <c r="K88" s="4"/>
      <c r="L88" s="4"/>
      <c r="M88" s="4"/>
      <c r="N88" s="4"/>
      <c r="O88" s="4"/>
      <c r="P88" s="4"/>
      <c r="Q88" s="4"/>
      <c r="R88" s="4"/>
      <c r="S88" s="4"/>
      <c r="T88" s="4"/>
      <c r="U88" s="4"/>
      <c r="V88" s="4"/>
      <c r="W88" s="4"/>
    </row>
    <row r="89" spans="1:23" ht="15.75" customHeight="1" x14ac:dyDescent="0.15">
      <c r="A89" s="4"/>
      <c r="B89" s="4"/>
      <c r="C89" s="4"/>
      <c r="D89" s="4"/>
      <c r="E89" s="4"/>
      <c r="F89" s="4"/>
      <c r="G89" s="4"/>
      <c r="H89" s="4"/>
      <c r="I89" s="4"/>
      <c r="J89" s="4"/>
      <c r="K89" s="4"/>
      <c r="L89" s="4"/>
      <c r="M89" s="4"/>
      <c r="N89" s="4"/>
      <c r="O89" s="4"/>
      <c r="P89" s="4"/>
      <c r="Q89" s="4"/>
      <c r="R89" s="4"/>
      <c r="S89" s="4"/>
      <c r="T89" s="4"/>
      <c r="U89" s="4"/>
      <c r="V89" s="4"/>
      <c r="W89" s="4"/>
    </row>
    <row r="90" spans="1:23" ht="15.75" customHeight="1" x14ac:dyDescent="0.15">
      <c r="A90" s="4"/>
      <c r="B90" s="4"/>
      <c r="C90" s="4"/>
      <c r="D90" s="4"/>
      <c r="E90" s="4"/>
      <c r="F90" s="4"/>
      <c r="G90" s="4"/>
      <c r="H90" s="4"/>
      <c r="I90" s="4"/>
      <c r="J90" s="4"/>
      <c r="K90" s="4"/>
      <c r="L90" s="4"/>
      <c r="M90" s="4"/>
      <c r="N90" s="4"/>
      <c r="O90" s="4"/>
      <c r="P90" s="4"/>
      <c r="Q90" s="4"/>
      <c r="R90" s="4"/>
      <c r="S90" s="4"/>
      <c r="T90" s="4"/>
      <c r="U90" s="4"/>
      <c r="V90" s="4"/>
      <c r="W90" s="4"/>
    </row>
    <row r="91" spans="1:23" ht="15.75" customHeight="1" x14ac:dyDescent="0.15">
      <c r="A91" s="4"/>
      <c r="B91" s="4"/>
      <c r="C91" s="4"/>
      <c r="D91" s="4"/>
      <c r="E91" s="4"/>
      <c r="F91" s="4"/>
      <c r="G91" s="4"/>
      <c r="H91" s="4"/>
      <c r="I91" s="4"/>
      <c r="J91" s="4"/>
      <c r="K91" s="4"/>
      <c r="L91" s="4"/>
      <c r="M91" s="4"/>
      <c r="N91" s="4"/>
      <c r="O91" s="4"/>
      <c r="P91" s="4"/>
      <c r="Q91" s="4"/>
      <c r="R91" s="4"/>
      <c r="S91" s="4"/>
      <c r="T91" s="4"/>
      <c r="U91" s="4"/>
      <c r="V91" s="4"/>
      <c r="W91" s="4"/>
    </row>
    <row r="92" spans="1:23" ht="15.75" customHeight="1" x14ac:dyDescent="0.15">
      <c r="A92" s="4"/>
      <c r="B92" s="4"/>
      <c r="C92" s="4"/>
      <c r="D92" s="4"/>
      <c r="E92" s="4"/>
      <c r="F92" s="4"/>
      <c r="G92" s="4"/>
      <c r="H92" s="4"/>
      <c r="I92" s="4"/>
      <c r="J92" s="4"/>
      <c r="K92" s="4"/>
      <c r="L92" s="4"/>
      <c r="M92" s="4"/>
      <c r="N92" s="4"/>
      <c r="O92" s="4"/>
      <c r="P92" s="4"/>
      <c r="Q92" s="4"/>
      <c r="R92" s="4"/>
      <c r="S92" s="4"/>
      <c r="T92" s="4"/>
      <c r="U92" s="4"/>
      <c r="V92" s="4"/>
      <c r="W92" s="4"/>
    </row>
    <row r="93" spans="1:23" ht="15.75" customHeight="1" x14ac:dyDescent="0.15">
      <c r="A93" s="4"/>
      <c r="B93" s="4"/>
      <c r="C93" s="4"/>
      <c r="D93" s="4"/>
      <c r="E93" s="4"/>
      <c r="F93" s="4"/>
      <c r="G93" s="4"/>
      <c r="H93" s="4"/>
      <c r="I93" s="4"/>
      <c r="J93" s="4"/>
      <c r="K93" s="4"/>
      <c r="L93" s="4"/>
      <c r="M93" s="4"/>
      <c r="N93" s="4"/>
      <c r="O93" s="4"/>
      <c r="P93" s="4"/>
      <c r="Q93" s="4"/>
      <c r="R93" s="4"/>
      <c r="S93" s="4"/>
      <c r="T93" s="4"/>
      <c r="U93" s="4"/>
      <c r="V93" s="4"/>
      <c r="W93" s="4"/>
    </row>
    <row r="94" spans="1:23" ht="15.75" customHeight="1" x14ac:dyDescent="0.15">
      <c r="A94" s="4"/>
      <c r="B94" s="4"/>
      <c r="C94" s="4"/>
      <c r="D94" s="4"/>
      <c r="E94" s="4"/>
      <c r="F94" s="4"/>
      <c r="G94" s="4"/>
      <c r="H94" s="4"/>
      <c r="I94" s="4"/>
      <c r="J94" s="4"/>
      <c r="K94" s="4"/>
      <c r="L94" s="4"/>
      <c r="M94" s="4"/>
      <c r="N94" s="4"/>
      <c r="O94" s="4"/>
      <c r="P94" s="4"/>
      <c r="Q94" s="4"/>
      <c r="R94" s="4"/>
      <c r="S94" s="4"/>
      <c r="T94" s="4"/>
      <c r="U94" s="4"/>
      <c r="V94" s="4"/>
      <c r="W94" s="4"/>
    </row>
    <row r="95" spans="1:23" ht="15.75" customHeight="1" x14ac:dyDescent="0.15">
      <c r="A95" s="4"/>
      <c r="B95" s="4"/>
      <c r="C95" s="4"/>
      <c r="D95" s="4"/>
      <c r="E95" s="4"/>
      <c r="F95" s="4"/>
      <c r="G95" s="4"/>
      <c r="H95" s="4"/>
      <c r="I95" s="4"/>
      <c r="J95" s="4"/>
      <c r="K95" s="4"/>
      <c r="L95" s="4"/>
      <c r="M95" s="4"/>
      <c r="N95" s="4"/>
      <c r="O95" s="4"/>
      <c r="P95" s="4"/>
      <c r="Q95" s="4"/>
      <c r="R95" s="4"/>
      <c r="S95" s="4"/>
      <c r="T95" s="4"/>
      <c r="U95" s="4"/>
      <c r="V95" s="4"/>
      <c r="W95" s="4"/>
    </row>
    <row r="96" spans="1:23" ht="15.75" customHeight="1" x14ac:dyDescent="0.15">
      <c r="A96" s="4"/>
      <c r="B96" s="4"/>
      <c r="C96" s="4"/>
      <c r="D96" s="4"/>
      <c r="E96" s="4"/>
      <c r="F96" s="4"/>
      <c r="G96" s="4"/>
      <c r="H96" s="4"/>
      <c r="I96" s="4"/>
      <c r="J96" s="4"/>
      <c r="K96" s="4"/>
      <c r="L96" s="4"/>
      <c r="M96" s="4"/>
      <c r="N96" s="4"/>
      <c r="O96" s="4"/>
      <c r="P96" s="4"/>
      <c r="Q96" s="4"/>
      <c r="R96" s="4"/>
      <c r="S96" s="4"/>
      <c r="T96" s="4"/>
      <c r="U96" s="4"/>
      <c r="V96" s="4"/>
      <c r="W96" s="4"/>
    </row>
    <row r="97" spans="1:23" ht="15.75" customHeight="1" x14ac:dyDescent="0.15">
      <c r="A97" s="4"/>
      <c r="B97" s="4"/>
      <c r="C97" s="4"/>
      <c r="D97" s="4"/>
      <c r="E97" s="4"/>
      <c r="F97" s="4"/>
      <c r="G97" s="4"/>
      <c r="H97" s="4"/>
      <c r="I97" s="4"/>
      <c r="J97" s="4"/>
      <c r="K97" s="4"/>
      <c r="L97" s="4"/>
      <c r="M97" s="4"/>
      <c r="N97" s="4"/>
      <c r="O97" s="4"/>
      <c r="P97" s="4"/>
      <c r="Q97" s="4"/>
      <c r="R97" s="4"/>
      <c r="S97" s="4"/>
      <c r="T97" s="4"/>
      <c r="U97" s="4"/>
      <c r="V97" s="4"/>
      <c r="W97" s="4"/>
    </row>
    <row r="98" spans="1:23" ht="14.25" x14ac:dyDescent="0.15">
      <c r="A98" s="4"/>
      <c r="B98" s="4"/>
      <c r="C98" s="4"/>
      <c r="D98" s="4"/>
      <c r="E98" s="4"/>
      <c r="F98" s="4"/>
      <c r="G98" s="4"/>
      <c r="H98" s="4"/>
      <c r="I98" s="4"/>
      <c r="J98" s="4"/>
      <c r="K98" s="4"/>
      <c r="L98" s="4"/>
      <c r="M98" s="4"/>
      <c r="N98" s="4"/>
      <c r="O98" s="4"/>
      <c r="P98" s="4"/>
      <c r="Q98" s="4"/>
      <c r="R98" s="4"/>
      <c r="S98" s="4"/>
      <c r="T98" s="4"/>
      <c r="U98" s="4"/>
      <c r="V98" s="4"/>
      <c r="W98" s="4"/>
    </row>
    <row r="99" spans="1:23" ht="14.25" x14ac:dyDescent="0.15">
      <c r="A99" s="4"/>
      <c r="B99" s="4"/>
      <c r="C99" s="4"/>
      <c r="D99" s="4"/>
      <c r="E99" s="4"/>
      <c r="F99" s="4"/>
      <c r="G99" s="4"/>
      <c r="H99" s="4"/>
      <c r="I99" s="4"/>
      <c r="J99" s="4"/>
      <c r="K99" s="4"/>
      <c r="L99" s="4"/>
      <c r="M99" s="4"/>
      <c r="N99" s="4"/>
      <c r="O99" s="4"/>
      <c r="P99" s="4"/>
      <c r="Q99" s="4"/>
      <c r="R99" s="4"/>
      <c r="S99" s="4"/>
      <c r="T99" s="4"/>
      <c r="U99" s="4"/>
      <c r="V99" s="4"/>
      <c r="W99" s="4"/>
    </row>
    <row r="100" spans="1:23" ht="14.25" x14ac:dyDescent="0.1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4.25" x14ac:dyDescent="0.1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4.25" x14ac:dyDescent="0.1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4.25" x14ac:dyDescent="0.1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4.25" x14ac:dyDescent="0.1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4.25" x14ac:dyDescent="0.1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4.25" x14ac:dyDescent="0.1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4.25" x14ac:dyDescent="0.1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4.25" x14ac:dyDescent="0.15">
      <c r="A108" s="4"/>
      <c r="B108" s="4"/>
      <c r="C108" s="4"/>
      <c r="D108" s="4"/>
      <c r="E108" s="4"/>
      <c r="F108" s="4"/>
      <c r="G108" s="4"/>
      <c r="H108" s="4"/>
      <c r="I108" s="4"/>
      <c r="J108" s="4"/>
      <c r="K108" s="4"/>
      <c r="L108" s="4"/>
      <c r="M108" s="4"/>
      <c r="N108" s="4"/>
      <c r="O108" s="4"/>
      <c r="P108" s="4"/>
      <c r="Q108" s="4"/>
      <c r="R108" s="4"/>
      <c r="S108" s="4"/>
      <c r="T108" s="4"/>
      <c r="U108" s="4"/>
      <c r="V108" s="4"/>
      <c r="W108" s="4"/>
    </row>
  </sheetData>
  <mergeCells count="346">
    <mergeCell ref="AD47:AF47"/>
    <mergeCell ref="AG47:AI47"/>
    <mergeCell ref="Z47:AC47"/>
    <mergeCell ref="K44:M44"/>
    <mergeCell ref="N44:P44"/>
    <mergeCell ref="Q44:S44"/>
    <mergeCell ref="H47:J47"/>
    <mergeCell ref="K47:M47"/>
    <mergeCell ref="N47:P47"/>
    <mergeCell ref="Q47:S47"/>
    <mergeCell ref="T47:V47"/>
    <mergeCell ref="W47:Y47"/>
    <mergeCell ref="AD46:AF46"/>
    <mergeCell ref="AG46:AI46"/>
    <mergeCell ref="W45:Y45"/>
    <mergeCell ref="AD45:AF45"/>
    <mergeCell ref="Z45:AC45"/>
    <mergeCell ref="AG45:AI45"/>
    <mergeCell ref="T46:V46"/>
    <mergeCell ref="T45:V45"/>
    <mergeCell ref="Z44:AC44"/>
    <mergeCell ref="B21:G21"/>
    <mergeCell ref="AD21:AF21"/>
    <mergeCell ref="Z23:AC23"/>
    <mergeCell ref="Q22:S22"/>
    <mergeCell ref="T22:V22"/>
    <mergeCell ref="W22:Y22"/>
    <mergeCell ref="AG21:AI21"/>
    <mergeCell ref="Z21:AC21"/>
    <mergeCell ref="H21:J21"/>
    <mergeCell ref="K21:M21"/>
    <mergeCell ref="N21:P21"/>
    <mergeCell ref="Q21:S21"/>
    <mergeCell ref="N22:P22"/>
    <mergeCell ref="N23:P23"/>
    <mergeCell ref="B43:G43"/>
    <mergeCell ref="B42:G42"/>
    <mergeCell ref="H43:J43"/>
    <mergeCell ref="AD22:AF22"/>
    <mergeCell ref="AG22:AI22"/>
    <mergeCell ref="Q23:S23"/>
    <mergeCell ref="T23:V23"/>
    <mergeCell ref="W23:Y23"/>
    <mergeCell ref="AD23:AF23"/>
    <mergeCell ref="AG23:AI23"/>
    <mergeCell ref="Z22:AC22"/>
    <mergeCell ref="K41:M41"/>
    <mergeCell ref="N41:P41"/>
    <mergeCell ref="AD40:AF40"/>
    <mergeCell ref="AG40:AI40"/>
    <mergeCell ref="AD43:AF43"/>
    <mergeCell ref="Z43:AC43"/>
    <mergeCell ref="AG41:AI41"/>
    <mergeCell ref="H42:J42"/>
    <mergeCell ref="K42:M42"/>
    <mergeCell ref="N42:P42"/>
    <mergeCell ref="Q42:S42"/>
    <mergeCell ref="T42:V42"/>
    <mergeCell ref="W42:Y42"/>
    <mergeCell ref="B44:G44"/>
    <mergeCell ref="B41:G41"/>
    <mergeCell ref="B16:G16"/>
    <mergeCell ref="Z49:AC49"/>
    <mergeCell ref="Z38:AC38"/>
    <mergeCell ref="Z39:AC39"/>
    <mergeCell ref="Z40:AC40"/>
    <mergeCell ref="Z41:AC41"/>
    <mergeCell ref="Z25:AC25"/>
    <mergeCell ref="Z48:AC48"/>
    <mergeCell ref="Z46:AC46"/>
    <mergeCell ref="Z35:AC35"/>
    <mergeCell ref="H46:J46"/>
    <mergeCell ref="K46:M46"/>
    <mergeCell ref="N46:P46"/>
    <mergeCell ref="Q46:S46"/>
    <mergeCell ref="W46:Y46"/>
    <mergeCell ref="H22:J22"/>
    <mergeCell ref="K22:M22"/>
    <mergeCell ref="H23:J23"/>
    <mergeCell ref="K23:M23"/>
    <mergeCell ref="B40:G40"/>
    <mergeCell ref="B22:G22"/>
    <mergeCell ref="B23:G23"/>
    <mergeCell ref="K9:M10"/>
    <mergeCell ref="H6:M8"/>
    <mergeCell ref="H15:J15"/>
    <mergeCell ref="H14:J14"/>
    <mergeCell ref="N14:P14"/>
    <mergeCell ref="Q14:S14"/>
    <mergeCell ref="T14:V14"/>
    <mergeCell ref="T44:V44"/>
    <mergeCell ref="W44:Y44"/>
    <mergeCell ref="Q43:S43"/>
    <mergeCell ref="T43:V43"/>
    <mergeCell ref="K16:M16"/>
    <mergeCell ref="N16:P16"/>
    <mergeCell ref="W43:Y43"/>
    <mergeCell ref="H40:J40"/>
    <mergeCell ref="K40:M40"/>
    <mergeCell ref="N40:P40"/>
    <mergeCell ref="Q40:S40"/>
    <mergeCell ref="T40:V40"/>
    <mergeCell ref="W40:Y40"/>
    <mergeCell ref="K15:M15"/>
    <mergeCell ref="K14:M14"/>
    <mergeCell ref="H11:J11"/>
    <mergeCell ref="K11:M11"/>
    <mergeCell ref="Z8:AC8"/>
    <mergeCell ref="Z11:AC11"/>
    <mergeCell ref="Z12:AC12"/>
    <mergeCell ref="Z13:AC13"/>
    <mergeCell ref="T21:V21"/>
    <mergeCell ref="W21:Y21"/>
    <mergeCell ref="N7:S8"/>
    <mergeCell ref="W9:Y10"/>
    <mergeCell ref="T8:Y8"/>
    <mergeCell ref="N15:P15"/>
    <mergeCell ref="N11:P11"/>
    <mergeCell ref="T11:V11"/>
    <mergeCell ref="N17:P17"/>
    <mergeCell ref="Q17:S17"/>
    <mergeCell ref="T17:V17"/>
    <mergeCell ref="W17:Y17"/>
    <mergeCell ref="AD7:AI8"/>
    <mergeCell ref="H30:M32"/>
    <mergeCell ref="N31:S32"/>
    <mergeCell ref="AD31:AI32"/>
    <mergeCell ref="AG9:AI10"/>
    <mergeCell ref="AD25:AF25"/>
    <mergeCell ref="AG25:AI25"/>
    <mergeCell ref="H25:J25"/>
    <mergeCell ref="K25:M25"/>
    <mergeCell ref="Q9:S10"/>
    <mergeCell ref="AD20:AF20"/>
    <mergeCell ref="AG20:AI20"/>
    <mergeCell ref="AG19:AI19"/>
    <mergeCell ref="AD19:AF19"/>
    <mergeCell ref="H18:J18"/>
    <mergeCell ref="K18:M18"/>
    <mergeCell ref="N18:P18"/>
    <mergeCell ref="Q18:S18"/>
    <mergeCell ref="T18:V18"/>
    <mergeCell ref="W18:Y18"/>
    <mergeCell ref="AD18:AF18"/>
    <mergeCell ref="AG18:AI18"/>
    <mergeCell ref="Z18:AC18"/>
    <mergeCell ref="K17:M17"/>
    <mergeCell ref="A6:G10"/>
    <mergeCell ref="W14:Y14"/>
    <mergeCell ref="B20:G20"/>
    <mergeCell ref="B17:G17"/>
    <mergeCell ref="B18:G18"/>
    <mergeCell ref="B19:G19"/>
    <mergeCell ref="Z15:AC15"/>
    <mergeCell ref="Z16:AC16"/>
    <mergeCell ref="Z17:AC17"/>
    <mergeCell ref="Z20:AC20"/>
    <mergeCell ref="H20:J20"/>
    <mergeCell ref="K20:M20"/>
    <mergeCell ref="N20:P20"/>
    <mergeCell ref="Q20:S20"/>
    <mergeCell ref="T20:V20"/>
    <mergeCell ref="W20:Y20"/>
    <mergeCell ref="Z19:AC19"/>
    <mergeCell ref="H19:J19"/>
    <mergeCell ref="K19:M19"/>
    <mergeCell ref="N19:P19"/>
    <mergeCell ref="Q19:S19"/>
    <mergeCell ref="H17:J17"/>
    <mergeCell ref="T19:V19"/>
    <mergeCell ref="W19:Y19"/>
    <mergeCell ref="AG49:AI49"/>
    <mergeCell ref="Q49:S49"/>
    <mergeCell ref="T49:V49"/>
    <mergeCell ref="W49:Y49"/>
    <mergeCell ref="AD49:AF49"/>
    <mergeCell ref="T48:V48"/>
    <mergeCell ref="W48:Y48"/>
    <mergeCell ref="AD48:AF48"/>
    <mergeCell ref="AG48:AI48"/>
    <mergeCell ref="Q48:S48"/>
    <mergeCell ref="B48:G48"/>
    <mergeCell ref="H48:J48"/>
    <mergeCell ref="K48:M48"/>
    <mergeCell ref="N48:P48"/>
    <mergeCell ref="A49:G49"/>
    <mergeCell ref="H49:J49"/>
    <mergeCell ref="K49:M49"/>
    <mergeCell ref="N49:P49"/>
    <mergeCell ref="Q45:S45"/>
    <mergeCell ref="H45:J45"/>
    <mergeCell ref="K45:M45"/>
    <mergeCell ref="N45:P45"/>
    <mergeCell ref="B46:G46"/>
    <mergeCell ref="B47:G47"/>
    <mergeCell ref="B45:G45"/>
    <mergeCell ref="W41:Y41"/>
    <mergeCell ref="AD41:AF41"/>
    <mergeCell ref="Z42:AC42"/>
    <mergeCell ref="AD42:AF42"/>
    <mergeCell ref="AG42:AI42"/>
    <mergeCell ref="Q41:S41"/>
    <mergeCell ref="AG43:AI43"/>
    <mergeCell ref="H44:J44"/>
    <mergeCell ref="AD44:AF44"/>
    <mergeCell ref="AG44:AI44"/>
    <mergeCell ref="K43:M43"/>
    <mergeCell ref="N43:P43"/>
    <mergeCell ref="T41:V41"/>
    <mergeCell ref="H41:J41"/>
    <mergeCell ref="AG39:AI39"/>
    <mergeCell ref="W37:Y37"/>
    <mergeCell ref="B39:G39"/>
    <mergeCell ref="H39:J39"/>
    <mergeCell ref="K39:M39"/>
    <mergeCell ref="N39:P39"/>
    <mergeCell ref="B37:G37"/>
    <mergeCell ref="W39:Y39"/>
    <mergeCell ref="Q39:S39"/>
    <mergeCell ref="AD37:AF37"/>
    <mergeCell ref="T38:V38"/>
    <mergeCell ref="W38:Y38"/>
    <mergeCell ref="AD38:AF38"/>
    <mergeCell ref="T39:V39"/>
    <mergeCell ref="AD39:AF39"/>
    <mergeCell ref="AG37:AI37"/>
    <mergeCell ref="B38:G38"/>
    <mergeCell ref="H38:J38"/>
    <mergeCell ref="K38:M38"/>
    <mergeCell ref="N38:P38"/>
    <mergeCell ref="Q38:S38"/>
    <mergeCell ref="Z37:AC37"/>
    <mergeCell ref="AG38:AI38"/>
    <mergeCell ref="N37:P37"/>
    <mergeCell ref="Q37:S37"/>
    <mergeCell ref="T37:V37"/>
    <mergeCell ref="B36:G36"/>
    <mergeCell ref="H36:J36"/>
    <mergeCell ref="K36:M36"/>
    <mergeCell ref="N36:P36"/>
    <mergeCell ref="Q36:S36"/>
    <mergeCell ref="H37:J37"/>
    <mergeCell ref="K37:M37"/>
    <mergeCell ref="AG36:AI36"/>
    <mergeCell ref="B35:G35"/>
    <mergeCell ref="H35:J35"/>
    <mergeCell ref="K35:M35"/>
    <mergeCell ref="N35:P35"/>
    <mergeCell ref="T35:V35"/>
    <mergeCell ref="W35:Y35"/>
    <mergeCell ref="AD35:AF35"/>
    <mergeCell ref="T36:V36"/>
    <mergeCell ref="AG35:AI35"/>
    <mergeCell ref="Q35:S35"/>
    <mergeCell ref="AD36:AF36"/>
    <mergeCell ref="Z36:AC36"/>
    <mergeCell ref="W36:Y36"/>
    <mergeCell ref="AG33:AI34"/>
    <mergeCell ref="AD24:AF24"/>
    <mergeCell ref="AG24:AI24"/>
    <mergeCell ref="H24:J24"/>
    <mergeCell ref="K24:M24"/>
    <mergeCell ref="A30:G34"/>
    <mergeCell ref="T32:Y32"/>
    <mergeCell ref="K33:M34"/>
    <mergeCell ref="Q33:S34"/>
    <mergeCell ref="Z32:AC32"/>
    <mergeCell ref="T25:V25"/>
    <mergeCell ref="W25:Y25"/>
    <mergeCell ref="N25:P25"/>
    <mergeCell ref="Q25:S25"/>
    <mergeCell ref="N24:P24"/>
    <mergeCell ref="Q24:S24"/>
    <mergeCell ref="Z24:AC24"/>
    <mergeCell ref="T24:V24"/>
    <mergeCell ref="W24:Y24"/>
    <mergeCell ref="B24:G24"/>
    <mergeCell ref="W33:Y34"/>
    <mergeCell ref="AG14:AI14"/>
    <mergeCell ref="T15:V15"/>
    <mergeCell ref="W15:Y15"/>
    <mergeCell ref="AD15:AF15"/>
    <mergeCell ref="AG15:AI15"/>
    <mergeCell ref="AG16:AI16"/>
    <mergeCell ref="Q15:S15"/>
    <mergeCell ref="AD13:AF13"/>
    <mergeCell ref="AG13:AI13"/>
    <mergeCell ref="K13:M13"/>
    <mergeCell ref="N13:P13"/>
    <mergeCell ref="Q13:S13"/>
    <mergeCell ref="T13:V13"/>
    <mergeCell ref="AE5:AI5"/>
    <mergeCell ref="AE29:AI29"/>
    <mergeCell ref="H16:J16"/>
    <mergeCell ref="B11:G11"/>
    <mergeCell ref="B12:G12"/>
    <mergeCell ref="B13:G13"/>
    <mergeCell ref="B14:G14"/>
    <mergeCell ref="H13:J13"/>
    <mergeCell ref="A25:G25"/>
    <mergeCell ref="B15:G15"/>
    <mergeCell ref="AD14:AF14"/>
    <mergeCell ref="Z14:AC14"/>
    <mergeCell ref="AG11:AI11"/>
    <mergeCell ref="H12:J12"/>
    <mergeCell ref="K12:M12"/>
    <mergeCell ref="N12:P12"/>
    <mergeCell ref="Q12:S12"/>
    <mergeCell ref="T12:V12"/>
    <mergeCell ref="W12:Y12"/>
    <mergeCell ref="AD12:AF12"/>
    <mergeCell ref="AJ48:AM48"/>
    <mergeCell ref="AJ35:AM35"/>
    <mergeCell ref="AJ36:AM36"/>
    <mergeCell ref="AJ37:AM37"/>
    <mergeCell ref="AJ38:AM38"/>
    <mergeCell ref="AJ39:AM39"/>
    <mergeCell ref="AJ40:AM40"/>
    <mergeCell ref="AJ41:AM41"/>
    <mergeCell ref="AJ42:AM42"/>
    <mergeCell ref="AJ43:AM43"/>
    <mergeCell ref="AJ44:AM44"/>
    <mergeCell ref="AJ15:AM15"/>
    <mergeCell ref="AJ16:AM16"/>
    <mergeCell ref="AJ17:AM17"/>
    <mergeCell ref="AJ18:AM18"/>
    <mergeCell ref="AG12:AI12"/>
    <mergeCell ref="Q11:S11"/>
    <mergeCell ref="W11:Y11"/>
    <mergeCell ref="AD11:AF11"/>
    <mergeCell ref="AJ45:AM45"/>
    <mergeCell ref="AJ21:AM21"/>
    <mergeCell ref="AJ24:AM24"/>
    <mergeCell ref="AJ11:AM11"/>
    <mergeCell ref="AJ12:AM12"/>
    <mergeCell ref="AJ13:AM13"/>
    <mergeCell ref="AJ14:AM14"/>
    <mergeCell ref="AJ19:AM19"/>
    <mergeCell ref="AJ20:AM20"/>
    <mergeCell ref="AD17:AF17"/>
    <mergeCell ref="Q16:S16"/>
    <mergeCell ref="W13:Y13"/>
    <mergeCell ref="AG17:AI17"/>
    <mergeCell ref="T16:V16"/>
    <mergeCell ref="W16:Y16"/>
    <mergeCell ref="AD16:AF16"/>
  </mergeCells>
  <phoneticPr fontId="5"/>
  <printOptions horizontalCentered="1"/>
  <pageMargins left="0.59055118110236227" right="0.39370078740157483" top="0.59055118110236227" bottom="0.78740157480314965" header="0.51181102362204722" footer="0.51181102362204722"/>
  <pageSetup paperSize="9" scale="85"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7"/>
  <sheetViews>
    <sheetView showGridLines="0" zoomScaleNormal="100" workbookViewId="0">
      <pane xSplit="7" ySplit="9" topLeftCell="H46" activePane="bottomRight" state="frozen"/>
      <selection pane="topRight" activeCell="H1" sqref="H1"/>
      <selection pane="bottomLeft" activeCell="A10" sqref="A10"/>
      <selection pane="bottomRight" activeCell="AJ1" sqref="A1:AJ1048576"/>
    </sheetView>
  </sheetViews>
  <sheetFormatPr defaultRowHeight="12" x14ac:dyDescent="0.15"/>
  <cols>
    <col min="1" max="36" width="2.625" style="3" customWidth="1"/>
    <col min="37" max="16384" width="9" style="3"/>
  </cols>
  <sheetData>
    <row r="1" spans="1:36" ht="15.75" customHeight="1" x14ac:dyDescent="0.15">
      <c r="A1" s="202"/>
      <c r="B1" s="202"/>
      <c r="C1" s="202"/>
      <c r="D1" s="202"/>
      <c r="E1" s="202"/>
      <c r="F1" s="202"/>
      <c r="G1" s="202"/>
      <c r="H1" s="4"/>
      <c r="I1" s="4"/>
      <c r="J1" s="4"/>
      <c r="K1" s="4"/>
      <c r="L1" s="4"/>
      <c r="M1" s="4"/>
      <c r="N1" s="4"/>
      <c r="O1" s="4"/>
      <c r="P1" s="4"/>
      <c r="Q1" s="4"/>
      <c r="R1" s="4"/>
      <c r="S1" s="4"/>
      <c r="T1" s="4"/>
      <c r="U1" s="4"/>
      <c r="V1" s="4"/>
      <c r="W1" s="4"/>
      <c r="X1" s="4"/>
      <c r="Y1" s="4"/>
      <c r="Z1" s="4"/>
    </row>
    <row r="2" spans="1:36" ht="21" customHeight="1" x14ac:dyDescent="0.15">
      <c r="A2" s="5" t="s">
        <v>120</v>
      </c>
      <c r="B2" s="4"/>
      <c r="C2" s="4"/>
      <c r="D2" s="4"/>
      <c r="E2" s="4"/>
      <c r="F2" s="4"/>
      <c r="G2" s="4"/>
      <c r="H2" s="4"/>
      <c r="I2" s="4"/>
      <c r="J2" s="4"/>
      <c r="K2" s="4"/>
      <c r="L2" s="4"/>
      <c r="M2" s="4"/>
      <c r="N2" s="4"/>
      <c r="O2" s="4"/>
      <c r="P2" s="4"/>
      <c r="Q2" s="4"/>
      <c r="R2" s="4"/>
      <c r="S2" s="4"/>
      <c r="T2" s="4"/>
      <c r="U2" s="4"/>
      <c r="V2" s="4"/>
      <c r="W2" s="4"/>
      <c r="X2" s="4"/>
      <c r="Y2" s="4"/>
      <c r="Z2" s="4"/>
    </row>
    <row r="3" spans="1:36" ht="15.75" customHeight="1" x14ac:dyDescent="0.15">
      <c r="A3" s="6" t="s">
        <v>2</v>
      </c>
      <c r="B3" s="4"/>
      <c r="C3" s="4"/>
      <c r="D3" s="4"/>
      <c r="E3" s="4"/>
      <c r="F3" s="4"/>
      <c r="G3" s="4"/>
      <c r="H3" s="4"/>
      <c r="I3" s="4"/>
      <c r="J3" s="4"/>
      <c r="K3" s="4"/>
      <c r="L3" s="4"/>
      <c r="M3" s="4"/>
      <c r="N3" s="4"/>
      <c r="O3" s="4"/>
      <c r="P3" s="4"/>
      <c r="Q3" s="4"/>
      <c r="R3" s="4"/>
      <c r="S3" s="4"/>
      <c r="T3" s="4"/>
      <c r="U3" s="4"/>
      <c r="V3" s="4"/>
      <c r="W3" s="4"/>
      <c r="X3" s="4"/>
      <c r="Y3" s="4"/>
      <c r="Z3" s="4"/>
    </row>
    <row r="4" spans="1:36" s="7" customFormat="1" ht="15.75" customHeight="1" thickBot="1" x14ac:dyDescent="0.2">
      <c r="AC4" s="138" t="s">
        <v>11</v>
      </c>
      <c r="AD4" s="138"/>
      <c r="AE4" s="138"/>
      <c r="AF4" s="138"/>
      <c r="AG4" s="138"/>
      <c r="AH4" s="138"/>
      <c r="AI4" s="138"/>
    </row>
    <row r="5" spans="1:36" ht="15.75" customHeight="1" x14ac:dyDescent="0.15">
      <c r="A5" s="153" t="s">
        <v>7</v>
      </c>
      <c r="B5" s="153"/>
      <c r="C5" s="153"/>
      <c r="D5" s="153"/>
      <c r="E5" s="153"/>
      <c r="F5" s="153"/>
      <c r="G5" s="154"/>
      <c r="H5" s="186" t="s">
        <v>12</v>
      </c>
      <c r="I5" s="153"/>
      <c r="J5" s="153"/>
      <c r="K5" s="153"/>
      <c r="L5" s="153"/>
      <c r="M5" s="153"/>
      <c r="N5" s="153"/>
      <c r="O5" s="8"/>
      <c r="P5" s="8"/>
      <c r="Q5" s="8"/>
      <c r="R5" s="8"/>
      <c r="S5" s="8"/>
      <c r="T5" s="8"/>
      <c r="U5" s="8"/>
      <c r="V5" s="8"/>
      <c r="W5" s="8"/>
      <c r="X5" s="8"/>
      <c r="Y5" s="8"/>
      <c r="Z5" s="8"/>
      <c r="AA5" s="8"/>
      <c r="AB5" s="8"/>
      <c r="AC5" s="186" t="s">
        <v>13</v>
      </c>
      <c r="AD5" s="153"/>
      <c r="AE5" s="153"/>
      <c r="AF5" s="153"/>
      <c r="AG5" s="153"/>
      <c r="AH5" s="153"/>
      <c r="AI5" s="153"/>
    </row>
    <row r="6" spans="1:36" s="7" customFormat="1" ht="17.25" customHeight="1" x14ac:dyDescent="0.15">
      <c r="A6" s="155"/>
      <c r="B6" s="155"/>
      <c r="C6" s="155"/>
      <c r="D6" s="155"/>
      <c r="E6" s="155"/>
      <c r="F6" s="155"/>
      <c r="G6" s="156"/>
      <c r="H6" s="187"/>
      <c r="I6" s="155"/>
      <c r="J6" s="155"/>
      <c r="K6" s="155"/>
      <c r="L6" s="155"/>
      <c r="M6" s="155"/>
      <c r="N6" s="155"/>
      <c r="O6" s="158" t="s">
        <v>14</v>
      </c>
      <c r="P6" s="145"/>
      <c r="Q6" s="145"/>
      <c r="R6" s="145"/>
      <c r="S6" s="145"/>
      <c r="T6" s="145"/>
      <c r="U6" s="145"/>
      <c r="V6" s="158" t="s">
        <v>15</v>
      </c>
      <c r="W6" s="145"/>
      <c r="X6" s="145"/>
      <c r="Y6" s="145"/>
      <c r="Z6" s="145"/>
      <c r="AA6" s="145"/>
      <c r="AB6" s="159"/>
      <c r="AC6" s="187"/>
      <c r="AD6" s="155"/>
      <c r="AE6" s="155"/>
      <c r="AF6" s="155"/>
      <c r="AG6" s="155"/>
      <c r="AH6" s="155"/>
      <c r="AI6" s="155"/>
    </row>
    <row r="7" spans="1:36" s="7" customFormat="1" ht="20.25" customHeight="1" x14ac:dyDescent="0.15">
      <c r="A7" s="155"/>
      <c r="B7" s="155"/>
      <c r="C7" s="155"/>
      <c r="D7" s="155"/>
      <c r="E7" s="155"/>
      <c r="F7" s="155"/>
      <c r="G7" s="156"/>
      <c r="H7" s="187"/>
      <c r="I7" s="155"/>
      <c r="J7" s="155"/>
      <c r="K7" s="155"/>
      <c r="L7" s="155"/>
      <c r="M7" s="155"/>
      <c r="N7" s="155"/>
      <c r="O7" s="187"/>
      <c r="P7" s="155"/>
      <c r="Q7" s="155"/>
      <c r="R7" s="155"/>
      <c r="S7" s="155"/>
      <c r="T7" s="155"/>
      <c r="U7" s="155"/>
      <c r="V7" s="187"/>
      <c r="W7" s="155"/>
      <c r="X7" s="155"/>
      <c r="Y7" s="155"/>
      <c r="Z7" s="155"/>
      <c r="AA7" s="155"/>
      <c r="AB7" s="156"/>
      <c r="AC7" s="187"/>
      <c r="AD7" s="155"/>
      <c r="AE7" s="155"/>
      <c r="AF7" s="155"/>
      <c r="AG7" s="155"/>
      <c r="AH7" s="155"/>
      <c r="AI7" s="155"/>
    </row>
    <row r="8" spans="1:36" s="7" customFormat="1" ht="13.5" customHeight="1" x14ac:dyDescent="0.15">
      <c r="A8" s="155"/>
      <c r="B8" s="155"/>
      <c r="C8" s="155"/>
      <c r="D8" s="155"/>
      <c r="E8" s="155"/>
      <c r="F8" s="155"/>
      <c r="G8" s="156"/>
      <c r="H8" s="9"/>
      <c r="I8" s="10"/>
      <c r="J8" s="10"/>
      <c r="K8" s="10"/>
      <c r="L8" s="144" t="s">
        <v>9</v>
      </c>
      <c r="M8" s="145"/>
      <c r="N8" s="159"/>
      <c r="O8" s="9"/>
      <c r="P8" s="10"/>
      <c r="Q8" s="10"/>
      <c r="R8" s="10"/>
      <c r="S8" s="144" t="s">
        <v>9</v>
      </c>
      <c r="T8" s="145"/>
      <c r="U8" s="159"/>
      <c r="V8" s="10"/>
      <c r="W8" s="10"/>
      <c r="X8" s="10"/>
      <c r="Y8" s="10"/>
      <c r="Z8" s="144" t="s">
        <v>9</v>
      </c>
      <c r="AA8" s="145"/>
      <c r="AB8" s="159"/>
      <c r="AC8" s="9"/>
      <c r="AD8" s="10"/>
      <c r="AE8" s="10"/>
      <c r="AF8" s="10"/>
      <c r="AG8" s="144" t="s">
        <v>10</v>
      </c>
      <c r="AH8" s="145"/>
      <c r="AI8" s="145"/>
    </row>
    <row r="9" spans="1:36" s="7" customFormat="1" ht="13.5" customHeight="1" x14ac:dyDescent="0.15">
      <c r="A9" s="147"/>
      <c r="B9" s="147"/>
      <c r="C9" s="147"/>
      <c r="D9" s="147"/>
      <c r="E9" s="147"/>
      <c r="F9" s="147"/>
      <c r="G9" s="157"/>
      <c r="H9" s="11"/>
      <c r="I9" s="12"/>
      <c r="J9" s="12"/>
      <c r="K9" s="12"/>
      <c r="L9" s="146"/>
      <c r="M9" s="147"/>
      <c r="N9" s="157"/>
      <c r="O9" s="11"/>
      <c r="P9" s="12"/>
      <c r="Q9" s="12"/>
      <c r="R9" s="12"/>
      <c r="S9" s="146"/>
      <c r="T9" s="147"/>
      <c r="U9" s="157"/>
      <c r="V9" s="12"/>
      <c r="W9" s="12"/>
      <c r="X9" s="12"/>
      <c r="Y9" s="12"/>
      <c r="Z9" s="146"/>
      <c r="AA9" s="147"/>
      <c r="AB9" s="157"/>
      <c r="AC9" s="11"/>
      <c r="AD9" s="12"/>
      <c r="AE9" s="12"/>
      <c r="AF9" s="12"/>
      <c r="AG9" s="146"/>
      <c r="AH9" s="147"/>
      <c r="AI9" s="147"/>
    </row>
    <row r="10" spans="1:36" s="14" customFormat="1" ht="19.5" customHeight="1" x14ac:dyDescent="0.15">
      <c r="A10" s="1" t="s">
        <v>4</v>
      </c>
      <c r="B10" s="139" t="s">
        <v>63</v>
      </c>
      <c r="C10" s="139"/>
      <c r="D10" s="139"/>
      <c r="E10" s="139"/>
      <c r="F10" s="139"/>
      <c r="G10" s="139"/>
      <c r="H10" s="211">
        <v>143.4</v>
      </c>
      <c r="I10" s="212"/>
      <c r="J10" s="212"/>
      <c r="K10" s="212"/>
      <c r="L10" s="130">
        <v>-1.7</v>
      </c>
      <c r="M10" s="130"/>
      <c r="N10" s="131"/>
      <c r="O10" s="214">
        <v>134.4</v>
      </c>
      <c r="P10" s="214"/>
      <c r="Q10" s="214"/>
      <c r="R10" s="214"/>
      <c r="S10" s="130">
        <v>-1.2</v>
      </c>
      <c r="T10" s="130"/>
      <c r="U10" s="131"/>
      <c r="V10" s="214">
        <v>9</v>
      </c>
      <c r="W10" s="214"/>
      <c r="X10" s="214"/>
      <c r="Y10" s="214"/>
      <c r="Z10" s="130">
        <v>-6.3</v>
      </c>
      <c r="AA10" s="130"/>
      <c r="AB10" s="131"/>
      <c r="AC10" s="214">
        <v>18.8</v>
      </c>
      <c r="AD10" s="214"/>
      <c r="AE10" s="214"/>
      <c r="AF10" s="214"/>
      <c r="AG10" s="208">
        <v>-0.3</v>
      </c>
      <c r="AH10" s="208"/>
      <c r="AI10" s="208"/>
      <c r="AJ10" s="13"/>
    </row>
    <row r="11" spans="1:36" s="14" customFormat="1" ht="19.5" customHeight="1" x14ac:dyDescent="0.15">
      <c r="A11" s="1" t="s">
        <v>46</v>
      </c>
      <c r="B11" s="139" t="s">
        <v>64</v>
      </c>
      <c r="C11" s="139"/>
      <c r="D11" s="139"/>
      <c r="E11" s="139"/>
      <c r="F11" s="139"/>
      <c r="G11" s="139"/>
      <c r="H11" s="211">
        <v>168.8</v>
      </c>
      <c r="I11" s="212"/>
      <c r="J11" s="212"/>
      <c r="K11" s="212"/>
      <c r="L11" s="132">
        <v>-4.0999999999999996</v>
      </c>
      <c r="M11" s="132"/>
      <c r="N11" s="136"/>
      <c r="O11" s="214">
        <v>158.1</v>
      </c>
      <c r="P11" s="214"/>
      <c r="Q11" s="214"/>
      <c r="R11" s="214"/>
      <c r="S11" s="132">
        <v>0.2</v>
      </c>
      <c r="T11" s="132"/>
      <c r="U11" s="136"/>
      <c r="V11" s="214">
        <v>10.7</v>
      </c>
      <c r="W11" s="214"/>
      <c r="X11" s="214"/>
      <c r="Y11" s="214"/>
      <c r="Z11" s="132">
        <v>-41.2</v>
      </c>
      <c r="AA11" s="132"/>
      <c r="AB11" s="136"/>
      <c r="AC11" s="214">
        <v>21.9</v>
      </c>
      <c r="AD11" s="214"/>
      <c r="AE11" s="214"/>
      <c r="AF11" s="214"/>
      <c r="AG11" s="208">
        <v>0.5</v>
      </c>
      <c r="AH11" s="208"/>
      <c r="AI11" s="208"/>
      <c r="AJ11" s="13"/>
    </row>
    <row r="12" spans="1:36" s="14" customFormat="1" ht="19.5" customHeight="1" x14ac:dyDescent="0.15">
      <c r="A12" s="1" t="s">
        <v>47</v>
      </c>
      <c r="B12" s="139" t="s">
        <v>65</v>
      </c>
      <c r="C12" s="139"/>
      <c r="D12" s="139"/>
      <c r="E12" s="139"/>
      <c r="F12" s="139"/>
      <c r="G12" s="139"/>
      <c r="H12" s="211">
        <v>159.69999999999999</v>
      </c>
      <c r="I12" s="212"/>
      <c r="J12" s="212"/>
      <c r="K12" s="212"/>
      <c r="L12" s="132">
        <v>-1.2</v>
      </c>
      <c r="M12" s="132"/>
      <c r="N12" s="136"/>
      <c r="O12" s="214">
        <v>147.80000000000001</v>
      </c>
      <c r="P12" s="214"/>
      <c r="Q12" s="214"/>
      <c r="R12" s="214"/>
      <c r="S12" s="132">
        <v>-0.4</v>
      </c>
      <c r="T12" s="132"/>
      <c r="U12" s="136"/>
      <c r="V12" s="214">
        <v>11.9</v>
      </c>
      <c r="W12" s="214"/>
      <c r="X12" s="214"/>
      <c r="Y12" s="214"/>
      <c r="Z12" s="132">
        <v>-9.9</v>
      </c>
      <c r="AA12" s="132"/>
      <c r="AB12" s="136"/>
      <c r="AC12" s="214">
        <v>19.3</v>
      </c>
      <c r="AD12" s="214"/>
      <c r="AE12" s="214"/>
      <c r="AF12" s="214"/>
      <c r="AG12" s="208">
        <v>-0.2</v>
      </c>
      <c r="AH12" s="208"/>
      <c r="AI12" s="208"/>
      <c r="AJ12" s="13"/>
    </row>
    <row r="13" spans="1:36" s="14" customFormat="1" ht="19.5" customHeight="1" x14ac:dyDescent="0.15">
      <c r="A13" s="1" t="s">
        <v>48</v>
      </c>
      <c r="B13" s="139" t="s">
        <v>66</v>
      </c>
      <c r="C13" s="139"/>
      <c r="D13" s="139"/>
      <c r="E13" s="139"/>
      <c r="F13" s="139"/>
      <c r="G13" s="139"/>
      <c r="H13" s="211">
        <v>149.19999999999999</v>
      </c>
      <c r="I13" s="212"/>
      <c r="J13" s="212"/>
      <c r="K13" s="212"/>
      <c r="L13" s="132">
        <v>-4.9000000000000004</v>
      </c>
      <c r="M13" s="132"/>
      <c r="N13" s="136"/>
      <c r="O13" s="214">
        <v>140.80000000000001</v>
      </c>
      <c r="P13" s="214"/>
      <c r="Q13" s="214"/>
      <c r="R13" s="214"/>
      <c r="S13" s="132">
        <v>-4</v>
      </c>
      <c r="T13" s="132"/>
      <c r="U13" s="136"/>
      <c r="V13" s="214">
        <v>8.4</v>
      </c>
      <c r="W13" s="214"/>
      <c r="X13" s="214"/>
      <c r="Y13" s="214"/>
      <c r="Z13" s="132">
        <v>-19.3</v>
      </c>
      <c r="AA13" s="132"/>
      <c r="AB13" s="136"/>
      <c r="AC13" s="214">
        <v>18.5</v>
      </c>
      <c r="AD13" s="214"/>
      <c r="AE13" s="214"/>
      <c r="AF13" s="214"/>
      <c r="AG13" s="208">
        <v>-0.9</v>
      </c>
      <c r="AH13" s="208"/>
      <c r="AI13" s="208"/>
      <c r="AJ13" s="13"/>
    </row>
    <row r="14" spans="1:36" s="14" customFormat="1" ht="19.5" customHeight="1" x14ac:dyDescent="0.15">
      <c r="A14" s="1" t="s">
        <v>49</v>
      </c>
      <c r="B14" s="139" t="s">
        <v>60</v>
      </c>
      <c r="C14" s="139"/>
      <c r="D14" s="139"/>
      <c r="E14" s="139"/>
      <c r="F14" s="139"/>
      <c r="G14" s="139"/>
      <c r="H14" s="211">
        <v>174.9</v>
      </c>
      <c r="I14" s="212"/>
      <c r="J14" s="212"/>
      <c r="K14" s="212"/>
      <c r="L14" s="132">
        <v>-6.1</v>
      </c>
      <c r="M14" s="132"/>
      <c r="N14" s="136"/>
      <c r="O14" s="214">
        <v>157</v>
      </c>
      <c r="P14" s="214"/>
      <c r="Q14" s="214"/>
      <c r="R14" s="214"/>
      <c r="S14" s="132">
        <v>-7.1</v>
      </c>
      <c r="T14" s="132"/>
      <c r="U14" s="136"/>
      <c r="V14" s="214">
        <v>17.899999999999999</v>
      </c>
      <c r="W14" s="214"/>
      <c r="X14" s="214"/>
      <c r="Y14" s="214"/>
      <c r="Z14" s="132">
        <v>4.7</v>
      </c>
      <c r="AA14" s="132"/>
      <c r="AB14" s="136"/>
      <c r="AC14" s="214">
        <v>21.5</v>
      </c>
      <c r="AD14" s="214"/>
      <c r="AE14" s="214"/>
      <c r="AF14" s="214"/>
      <c r="AG14" s="208">
        <v>0.1</v>
      </c>
      <c r="AH14" s="208"/>
      <c r="AI14" s="208"/>
      <c r="AJ14" s="13"/>
    </row>
    <row r="15" spans="1:36" s="14" customFormat="1" ht="19.5" customHeight="1" x14ac:dyDescent="0.15">
      <c r="A15" s="1" t="s">
        <v>50</v>
      </c>
      <c r="B15" s="139" t="s">
        <v>61</v>
      </c>
      <c r="C15" s="139"/>
      <c r="D15" s="139"/>
      <c r="E15" s="139"/>
      <c r="F15" s="139"/>
      <c r="G15" s="139"/>
      <c r="H15" s="211">
        <v>138.1</v>
      </c>
      <c r="I15" s="212"/>
      <c r="J15" s="212"/>
      <c r="K15" s="212"/>
      <c r="L15" s="132">
        <v>-3.1</v>
      </c>
      <c r="M15" s="132"/>
      <c r="N15" s="136"/>
      <c r="O15" s="214">
        <v>129.80000000000001</v>
      </c>
      <c r="P15" s="214"/>
      <c r="Q15" s="214"/>
      <c r="R15" s="214"/>
      <c r="S15" s="132">
        <v>-3.5</v>
      </c>
      <c r="T15" s="132"/>
      <c r="U15" s="136"/>
      <c r="V15" s="214">
        <v>8.3000000000000007</v>
      </c>
      <c r="W15" s="214"/>
      <c r="X15" s="214"/>
      <c r="Y15" s="214"/>
      <c r="Z15" s="132">
        <v>3.8</v>
      </c>
      <c r="AA15" s="132"/>
      <c r="AB15" s="136"/>
      <c r="AC15" s="214">
        <v>19.2</v>
      </c>
      <c r="AD15" s="214"/>
      <c r="AE15" s="214"/>
      <c r="AF15" s="214"/>
      <c r="AG15" s="208">
        <v>-0.5</v>
      </c>
      <c r="AH15" s="208"/>
      <c r="AI15" s="208"/>
      <c r="AJ15" s="13"/>
    </row>
    <row r="16" spans="1:36" s="14" customFormat="1" ht="19.5" customHeight="1" x14ac:dyDescent="0.15">
      <c r="A16" s="1" t="s">
        <v>51</v>
      </c>
      <c r="B16" s="139" t="s">
        <v>62</v>
      </c>
      <c r="C16" s="139"/>
      <c r="D16" s="139"/>
      <c r="E16" s="139"/>
      <c r="F16" s="139"/>
      <c r="G16" s="139"/>
      <c r="H16" s="211">
        <v>142.9</v>
      </c>
      <c r="I16" s="212"/>
      <c r="J16" s="212"/>
      <c r="K16" s="212"/>
      <c r="L16" s="132">
        <v>2.1</v>
      </c>
      <c r="M16" s="132"/>
      <c r="N16" s="136"/>
      <c r="O16" s="214">
        <v>135</v>
      </c>
      <c r="P16" s="214"/>
      <c r="Q16" s="214"/>
      <c r="R16" s="214"/>
      <c r="S16" s="132">
        <v>2.5</v>
      </c>
      <c r="T16" s="132"/>
      <c r="U16" s="136"/>
      <c r="V16" s="214">
        <v>7.9</v>
      </c>
      <c r="W16" s="214"/>
      <c r="X16" s="214"/>
      <c r="Y16" s="214"/>
      <c r="Z16" s="132">
        <v>-3.7</v>
      </c>
      <c r="AA16" s="132"/>
      <c r="AB16" s="136"/>
      <c r="AC16" s="214">
        <v>17.600000000000001</v>
      </c>
      <c r="AD16" s="214"/>
      <c r="AE16" s="214"/>
      <c r="AF16" s="214"/>
      <c r="AG16" s="208">
        <v>-0.1</v>
      </c>
      <c r="AH16" s="208"/>
      <c r="AI16" s="208"/>
      <c r="AJ16" s="13"/>
    </row>
    <row r="17" spans="1:36" s="14" customFormat="1" ht="19.5" customHeight="1" x14ac:dyDescent="0.15">
      <c r="A17" s="1" t="s">
        <v>52</v>
      </c>
      <c r="B17" s="178" t="s">
        <v>67</v>
      </c>
      <c r="C17" s="178"/>
      <c r="D17" s="178"/>
      <c r="E17" s="178"/>
      <c r="F17" s="178"/>
      <c r="G17" s="178"/>
      <c r="H17" s="211">
        <v>160.69999999999999</v>
      </c>
      <c r="I17" s="212"/>
      <c r="J17" s="212"/>
      <c r="K17" s="212"/>
      <c r="L17" s="169">
        <v>-6.1</v>
      </c>
      <c r="M17" s="169"/>
      <c r="N17" s="170"/>
      <c r="O17" s="214">
        <v>143.5</v>
      </c>
      <c r="P17" s="214"/>
      <c r="Q17" s="214"/>
      <c r="R17" s="214"/>
      <c r="S17" s="169">
        <v>-7.2</v>
      </c>
      <c r="T17" s="169"/>
      <c r="U17" s="170"/>
      <c r="V17" s="214">
        <v>17.2</v>
      </c>
      <c r="W17" s="214"/>
      <c r="X17" s="214"/>
      <c r="Y17" s="214"/>
      <c r="Z17" s="169">
        <v>4.3</v>
      </c>
      <c r="AA17" s="169"/>
      <c r="AB17" s="170"/>
      <c r="AC17" s="214">
        <v>19.2</v>
      </c>
      <c r="AD17" s="214"/>
      <c r="AE17" s="214"/>
      <c r="AF17" s="214"/>
      <c r="AG17" s="213">
        <v>-1.7</v>
      </c>
      <c r="AH17" s="213"/>
      <c r="AI17" s="213"/>
      <c r="AJ17" s="13"/>
    </row>
    <row r="18" spans="1:36" s="14" customFormat="1" ht="19.5" customHeight="1" x14ac:dyDescent="0.15">
      <c r="A18" s="1" t="s">
        <v>53</v>
      </c>
      <c r="B18" s="179" t="s">
        <v>68</v>
      </c>
      <c r="C18" s="180"/>
      <c r="D18" s="180"/>
      <c r="E18" s="180"/>
      <c r="F18" s="180"/>
      <c r="G18" s="181"/>
      <c r="H18" s="211">
        <v>92.1</v>
      </c>
      <c r="I18" s="212"/>
      <c r="J18" s="212"/>
      <c r="K18" s="212"/>
      <c r="L18" s="169">
        <v>-12.6</v>
      </c>
      <c r="M18" s="169"/>
      <c r="N18" s="170"/>
      <c r="O18" s="214">
        <v>88.6</v>
      </c>
      <c r="P18" s="214"/>
      <c r="Q18" s="214"/>
      <c r="R18" s="214"/>
      <c r="S18" s="169">
        <v>-12.3</v>
      </c>
      <c r="T18" s="169"/>
      <c r="U18" s="170"/>
      <c r="V18" s="214">
        <v>3.5</v>
      </c>
      <c r="W18" s="214"/>
      <c r="X18" s="214"/>
      <c r="Y18" s="214"/>
      <c r="Z18" s="169">
        <v>-22.2</v>
      </c>
      <c r="AA18" s="169"/>
      <c r="AB18" s="170"/>
      <c r="AC18" s="214">
        <v>15.4</v>
      </c>
      <c r="AD18" s="214"/>
      <c r="AE18" s="214"/>
      <c r="AF18" s="214"/>
      <c r="AG18" s="213">
        <v>-1.3</v>
      </c>
      <c r="AH18" s="213"/>
      <c r="AI18" s="213"/>
      <c r="AJ18" s="13"/>
    </row>
    <row r="19" spans="1:36" s="14" customFormat="1" ht="19.5" customHeight="1" x14ac:dyDescent="0.15">
      <c r="A19" s="1" t="s">
        <v>54</v>
      </c>
      <c r="B19" s="178" t="s">
        <v>59</v>
      </c>
      <c r="C19" s="178"/>
      <c r="D19" s="178"/>
      <c r="E19" s="178"/>
      <c r="F19" s="178"/>
      <c r="G19" s="178"/>
      <c r="H19" s="211">
        <v>98.8</v>
      </c>
      <c r="I19" s="212"/>
      <c r="J19" s="212"/>
      <c r="K19" s="212"/>
      <c r="L19" s="169">
        <v>-23.3</v>
      </c>
      <c r="M19" s="169"/>
      <c r="N19" s="170"/>
      <c r="O19" s="214">
        <v>95.4</v>
      </c>
      <c r="P19" s="214"/>
      <c r="Q19" s="214"/>
      <c r="R19" s="214"/>
      <c r="S19" s="169">
        <v>-25.3</v>
      </c>
      <c r="T19" s="169"/>
      <c r="U19" s="170"/>
      <c r="V19" s="214">
        <v>3.4</v>
      </c>
      <c r="W19" s="214"/>
      <c r="X19" s="214"/>
      <c r="Y19" s="214"/>
      <c r="Z19" s="169">
        <v>208.6</v>
      </c>
      <c r="AA19" s="169"/>
      <c r="AB19" s="170"/>
      <c r="AC19" s="214">
        <v>14.7</v>
      </c>
      <c r="AD19" s="214"/>
      <c r="AE19" s="214"/>
      <c r="AF19" s="214"/>
      <c r="AG19" s="213">
        <v>-2.8</v>
      </c>
      <c r="AH19" s="213"/>
      <c r="AI19" s="213"/>
      <c r="AJ19" s="13"/>
    </row>
    <row r="20" spans="1:36" s="14" customFormat="1" ht="19.5" customHeight="1" x14ac:dyDescent="0.15">
      <c r="A20" s="1" t="s">
        <v>55</v>
      </c>
      <c r="B20" s="139" t="s">
        <v>69</v>
      </c>
      <c r="C20" s="139"/>
      <c r="D20" s="139"/>
      <c r="E20" s="139"/>
      <c r="F20" s="139"/>
      <c r="G20" s="139"/>
      <c r="H20" s="211">
        <v>147.80000000000001</v>
      </c>
      <c r="I20" s="212"/>
      <c r="J20" s="212"/>
      <c r="K20" s="212"/>
      <c r="L20" s="132">
        <v>-5.6</v>
      </c>
      <c r="M20" s="132"/>
      <c r="N20" s="136"/>
      <c r="O20" s="214">
        <v>127.2</v>
      </c>
      <c r="P20" s="214"/>
      <c r="Q20" s="214"/>
      <c r="R20" s="214"/>
      <c r="S20" s="132">
        <v>-5.5</v>
      </c>
      <c r="T20" s="132"/>
      <c r="U20" s="136"/>
      <c r="V20" s="214">
        <v>20.6</v>
      </c>
      <c r="W20" s="214"/>
      <c r="X20" s="214"/>
      <c r="Y20" s="214"/>
      <c r="Z20" s="132">
        <v>-5.9</v>
      </c>
      <c r="AA20" s="132"/>
      <c r="AB20" s="136"/>
      <c r="AC20" s="214">
        <v>18</v>
      </c>
      <c r="AD20" s="214"/>
      <c r="AE20" s="214"/>
      <c r="AF20" s="214"/>
      <c r="AG20" s="208">
        <v>-1.1000000000000001</v>
      </c>
      <c r="AH20" s="208"/>
      <c r="AI20" s="208"/>
      <c r="AJ20" s="13"/>
    </row>
    <row r="21" spans="1:36" s="14" customFormat="1" ht="19.5" customHeight="1" x14ac:dyDescent="0.15">
      <c r="A21" s="1" t="s">
        <v>56</v>
      </c>
      <c r="B21" s="139" t="s">
        <v>70</v>
      </c>
      <c r="C21" s="139"/>
      <c r="D21" s="139"/>
      <c r="E21" s="139"/>
      <c r="F21" s="139"/>
      <c r="G21" s="139"/>
      <c r="H21" s="211">
        <v>143.4</v>
      </c>
      <c r="I21" s="212"/>
      <c r="J21" s="212"/>
      <c r="K21" s="212"/>
      <c r="L21" s="132">
        <v>9.8000000000000007</v>
      </c>
      <c r="M21" s="132"/>
      <c r="N21" s="136"/>
      <c r="O21" s="214">
        <v>139</v>
      </c>
      <c r="P21" s="214"/>
      <c r="Q21" s="214"/>
      <c r="R21" s="214"/>
      <c r="S21" s="132">
        <v>9.6</v>
      </c>
      <c r="T21" s="132"/>
      <c r="U21" s="136"/>
      <c r="V21" s="214">
        <v>4.4000000000000004</v>
      </c>
      <c r="W21" s="214"/>
      <c r="X21" s="214"/>
      <c r="Y21" s="214"/>
      <c r="Z21" s="132">
        <v>12.8</v>
      </c>
      <c r="AA21" s="132"/>
      <c r="AB21" s="136"/>
      <c r="AC21" s="214">
        <v>18.7</v>
      </c>
      <c r="AD21" s="214"/>
      <c r="AE21" s="214"/>
      <c r="AF21" s="214"/>
      <c r="AG21" s="208">
        <v>0.3</v>
      </c>
      <c r="AH21" s="208"/>
      <c r="AI21" s="208"/>
      <c r="AJ21" s="13"/>
    </row>
    <row r="22" spans="1:36" s="14" customFormat="1" ht="19.5" customHeight="1" x14ac:dyDescent="0.15">
      <c r="A22" s="1" t="s">
        <v>57</v>
      </c>
      <c r="B22" s="139" t="s">
        <v>71</v>
      </c>
      <c r="C22" s="139"/>
      <c r="D22" s="139"/>
      <c r="E22" s="139"/>
      <c r="F22" s="139"/>
      <c r="G22" s="139"/>
      <c r="H22" s="211">
        <v>130.4</v>
      </c>
      <c r="I22" s="212"/>
      <c r="J22" s="212"/>
      <c r="K22" s="212"/>
      <c r="L22" s="132">
        <v>-6.6</v>
      </c>
      <c r="M22" s="132"/>
      <c r="N22" s="136"/>
      <c r="O22" s="214">
        <v>127.2</v>
      </c>
      <c r="P22" s="214"/>
      <c r="Q22" s="214"/>
      <c r="R22" s="214"/>
      <c r="S22" s="132">
        <v>-5.3</v>
      </c>
      <c r="T22" s="132"/>
      <c r="U22" s="136"/>
      <c r="V22" s="214">
        <v>3.2</v>
      </c>
      <c r="W22" s="214"/>
      <c r="X22" s="214"/>
      <c r="Y22" s="214"/>
      <c r="Z22" s="132">
        <v>-38.4</v>
      </c>
      <c r="AA22" s="132"/>
      <c r="AB22" s="136"/>
      <c r="AC22" s="214">
        <v>17</v>
      </c>
      <c r="AD22" s="214"/>
      <c r="AE22" s="214"/>
      <c r="AF22" s="214"/>
      <c r="AG22" s="208">
        <v>-0.9</v>
      </c>
      <c r="AH22" s="208"/>
      <c r="AI22" s="208"/>
      <c r="AJ22" s="13"/>
    </row>
    <row r="23" spans="1:36" s="14" customFormat="1" ht="19.5" customHeight="1" x14ac:dyDescent="0.15">
      <c r="A23" s="15" t="s">
        <v>58</v>
      </c>
      <c r="B23" s="165" t="s">
        <v>78</v>
      </c>
      <c r="C23" s="165"/>
      <c r="D23" s="165"/>
      <c r="E23" s="165"/>
      <c r="F23" s="165"/>
      <c r="G23" s="165"/>
      <c r="H23" s="209">
        <v>136.69999999999999</v>
      </c>
      <c r="I23" s="210"/>
      <c r="J23" s="210"/>
      <c r="K23" s="210"/>
      <c r="L23" s="151">
        <v>-0.6</v>
      </c>
      <c r="M23" s="151"/>
      <c r="N23" s="152"/>
      <c r="O23" s="209">
        <v>128.5</v>
      </c>
      <c r="P23" s="210"/>
      <c r="Q23" s="210"/>
      <c r="R23" s="210"/>
      <c r="S23" s="151">
        <v>-1.9</v>
      </c>
      <c r="T23" s="151"/>
      <c r="U23" s="152"/>
      <c r="V23" s="209">
        <v>8.1999999999999993</v>
      </c>
      <c r="W23" s="210"/>
      <c r="X23" s="210"/>
      <c r="Y23" s="210"/>
      <c r="Z23" s="151">
        <v>24.2</v>
      </c>
      <c r="AA23" s="151"/>
      <c r="AB23" s="152"/>
      <c r="AC23" s="209">
        <v>18.600000000000001</v>
      </c>
      <c r="AD23" s="210"/>
      <c r="AE23" s="210"/>
      <c r="AF23" s="210"/>
      <c r="AG23" s="151">
        <v>-0.1</v>
      </c>
      <c r="AH23" s="151"/>
      <c r="AI23" s="151"/>
      <c r="AJ23" s="13"/>
    </row>
    <row r="24" spans="1:36" s="14" customFormat="1" ht="19.5" customHeight="1" thickBot="1" x14ac:dyDescent="0.2">
      <c r="A24" s="140" t="s">
        <v>125</v>
      </c>
      <c r="B24" s="140"/>
      <c r="C24" s="140"/>
      <c r="D24" s="140"/>
      <c r="E24" s="140"/>
      <c r="F24" s="140"/>
      <c r="G24" s="140"/>
      <c r="H24" s="203">
        <v>135.6</v>
      </c>
      <c r="I24" s="204"/>
      <c r="J24" s="204"/>
      <c r="K24" s="204"/>
      <c r="L24" s="205">
        <v>-1.6</v>
      </c>
      <c r="M24" s="205"/>
      <c r="N24" s="206"/>
      <c r="O24" s="204">
        <v>125.3</v>
      </c>
      <c r="P24" s="204"/>
      <c r="Q24" s="204"/>
      <c r="R24" s="204"/>
      <c r="S24" s="205">
        <v>-1.4</v>
      </c>
      <c r="T24" s="205"/>
      <c r="U24" s="206"/>
      <c r="V24" s="204">
        <v>10.3</v>
      </c>
      <c r="W24" s="204"/>
      <c r="X24" s="204"/>
      <c r="Y24" s="204"/>
      <c r="Z24" s="205">
        <v>-3.8</v>
      </c>
      <c r="AA24" s="205"/>
      <c r="AB24" s="206"/>
      <c r="AC24" s="204">
        <v>17.600000000000001</v>
      </c>
      <c r="AD24" s="204"/>
      <c r="AE24" s="204"/>
      <c r="AF24" s="204"/>
      <c r="AG24" s="205">
        <v>-0.2</v>
      </c>
      <c r="AH24" s="205"/>
      <c r="AI24" s="205"/>
      <c r="AJ24" s="13"/>
    </row>
    <row r="25" spans="1:36" ht="17.25" customHeight="1" x14ac:dyDescent="0.15">
      <c r="A25" s="4"/>
      <c r="B25" s="4"/>
      <c r="C25" s="4"/>
      <c r="D25" s="4"/>
      <c r="E25" s="4"/>
      <c r="F25" s="4"/>
      <c r="G25" s="4"/>
      <c r="H25" s="17"/>
      <c r="I25" s="17"/>
      <c r="J25" s="17"/>
      <c r="K25" s="17"/>
      <c r="L25" s="17"/>
      <c r="M25" s="17"/>
      <c r="N25" s="17"/>
      <c r="O25" s="17"/>
      <c r="P25" s="17"/>
      <c r="Q25" s="17"/>
      <c r="R25" s="17"/>
      <c r="S25" s="17"/>
      <c r="T25" s="17"/>
      <c r="U25" s="17"/>
      <c r="V25" s="17"/>
      <c r="W25" s="17"/>
      <c r="X25" s="17"/>
      <c r="Y25" s="17"/>
      <c r="Z25" s="17"/>
      <c r="AA25" s="56"/>
      <c r="AB25" s="56"/>
      <c r="AC25" s="56"/>
      <c r="AD25" s="56"/>
      <c r="AE25" s="56"/>
      <c r="AF25" s="56"/>
      <c r="AG25" s="56"/>
      <c r="AH25" s="56"/>
      <c r="AI25" s="56"/>
    </row>
    <row r="26" spans="1:36" ht="15.75" customHeight="1" x14ac:dyDescent="0.15">
      <c r="A26" s="4"/>
      <c r="B26" s="4"/>
      <c r="C26" s="4"/>
      <c r="D26" s="4"/>
      <c r="E26" s="4"/>
      <c r="F26" s="4"/>
      <c r="G26" s="4"/>
      <c r="H26" s="17"/>
      <c r="I26" s="17"/>
      <c r="J26" s="17"/>
      <c r="K26" s="17"/>
      <c r="L26" s="17"/>
      <c r="M26" s="17"/>
      <c r="N26" s="17"/>
      <c r="O26" s="17"/>
      <c r="P26" s="17"/>
      <c r="Q26" s="17"/>
      <c r="R26" s="17"/>
      <c r="S26" s="17"/>
      <c r="T26" s="17"/>
      <c r="U26" s="17"/>
      <c r="V26" s="17"/>
      <c r="W26" s="17"/>
      <c r="X26" s="17"/>
      <c r="Y26" s="17"/>
      <c r="Z26" s="17"/>
      <c r="AA26" s="56"/>
      <c r="AB26" s="56"/>
      <c r="AC26" s="56"/>
      <c r="AD26" s="56"/>
      <c r="AE26" s="56"/>
      <c r="AF26" s="56"/>
      <c r="AG26" s="56"/>
      <c r="AH26" s="56"/>
      <c r="AI26" s="56"/>
    </row>
    <row r="27" spans="1:36" ht="15.75" customHeight="1" x14ac:dyDescent="0.15">
      <c r="A27" s="6" t="s">
        <v>3</v>
      </c>
      <c r="B27" s="4"/>
      <c r="C27" s="4"/>
      <c r="D27" s="4"/>
      <c r="E27" s="4"/>
      <c r="F27" s="4"/>
      <c r="G27" s="4"/>
      <c r="H27" s="17"/>
      <c r="I27" s="17"/>
      <c r="J27" s="17"/>
      <c r="K27" s="17"/>
      <c r="L27" s="17"/>
      <c r="M27" s="17"/>
      <c r="N27" s="17"/>
      <c r="O27" s="17"/>
      <c r="P27" s="17"/>
      <c r="Q27" s="17"/>
      <c r="R27" s="17"/>
      <c r="S27" s="17"/>
      <c r="T27" s="17"/>
      <c r="U27" s="17"/>
      <c r="V27" s="17"/>
      <c r="W27" s="17"/>
      <c r="X27" s="17"/>
      <c r="Y27" s="17"/>
      <c r="Z27" s="17"/>
      <c r="AA27" s="56"/>
      <c r="AB27" s="56"/>
      <c r="AC27" s="56"/>
      <c r="AD27" s="56"/>
      <c r="AE27" s="56"/>
      <c r="AF27" s="56"/>
      <c r="AG27" s="56"/>
      <c r="AH27" s="56"/>
      <c r="AI27" s="56"/>
    </row>
    <row r="28" spans="1:36" ht="15.75" customHeight="1" thickBot="1" x14ac:dyDescent="0.2">
      <c r="A28" s="7"/>
      <c r="B28" s="7"/>
      <c r="C28" s="7"/>
      <c r="D28" s="7"/>
      <c r="E28" s="7"/>
      <c r="F28" s="7"/>
      <c r="G28" s="7"/>
      <c r="H28" s="57"/>
      <c r="I28" s="57"/>
      <c r="J28" s="57"/>
      <c r="K28" s="57"/>
      <c r="L28" s="57"/>
      <c r="M28" s="57"/>
      <c r="N28" s="57"/>
      <c r="O28" s="57"/>
      <c r="P28" s="57"/>
      <c r="Q28" s="57"/>
      <c r="R28" s="57"/>
      <c r="S28" s="57"/>
      <c r="T28" s="57"/>
      <c r="U28" s="57"/>
      <c r="V28" s="57"/>
      <c r="W28" s="57"/>
      <c r="X28" s="57"/>
      <c r="Y28" s="57"/>
      <c r="Z28" s="57"/>
      <c r="AA28" s="57"/>
      <c r="AB28" s="57"/>
      <c r="AC28" s="207" t="s">
        <v>11</v>
      </c>
      <c r="AD28" s="207"/>
      <c r="AE28" s="207"/>
      <c r="AF28" s="207"/>
      <c r="AG28" s="207"/>
      <c r="AH28" s="207"/>
      <c r="AI28" s="207"/>
    </row>
    <row r="29" spans="1:36" ht="17.25" customHeight="1" x14ac:dyDescent="0.15">
      <c r="A29" s="153" t="s">
        <v>7</v>
      </c>
      <c r="B29" s="153"/>
      <c r="C29" s="153"/>
      <c r="D29" s="153"/>
      <c r="E29" s="153"/>
      <c r="F29" s="153"/>
      <c r="G29" s="154"/>
      <c r="H29" s="221" t="s">
        <v>12</v>
      </c>
      <c r="I29" s="222"/>
      <c r="J29" s="222"/>
      <c r="K29" s="222"/>
      <c r="L29" s="222"/>
      <c r="M29" s="222"/>
      <c r="N29" s="222"/>
      <c r="O29" s="24"/>
      <c r="P29" s="24"/>
      <c r="Q29" s="24"/>
      <c r="R29" s="24"/>
      <c r="S29" s="24"/>
      <c r="T29" s="24"/>
      <c r="U29" s="24"/>
      <c r="V29" s="24"/>
      <c r="W29" s="24"/>
      <c r="X29" s="24"/>
      <c r="Y29" s="24"/>
      <c r="Z29" s="24"/>
      <c r="AA29" s="24"/>
      <c r="AB29" s="24"/>
      <c r="AC29" s="221" t="s">
        <v>13</v>
      </c>
      <c r="AD29" s="222"/>
      <c r="AE29" s="222"/>
      <c r="AF29" s="222"/>
      <c r="AG29" s="222"/>
      <c r="AH29" s="222"/>
      <c r="AI29" s="222"/>
    </row>
    <row r="30" spans="1:36" ht="17.25" customHeight="1" x14ac:dyDescent="0.15">
      <c r="A30" s="155"/>
      <c r="B30" s="155"/>
      <c r="C30" s="155"/>
      <c r="D30" s="155"/>
      <c r="E30" s="155"/>
      <c r="F30" s="155"/>
      <c r="G30" s="156"/>
      <c r="H30" s="223"/>
      <c r="I30" s="224"/>
      <c r="J30" s="224"/>
      <c r="K30" s="224"/>
      <c r="L30" s="224"/>
      <c r="M30" s="224"/>
      <c r="N30" s="224"/>
      <c r="O30" s="225" t="s">
        <v>14</v>
      </c>
      <c r="P30" s="216"/>
      <c r="Q30" s="216"/>
      <c r="R30" s="216"/>
      <c r="S30" s="216"/>
      <c r="T30" s="216"/>
      <c r="U30" s="216"/>
      <c r="V30" s="225" t="s">
        <v>15</v>
      </c>
      <c r="W30" s="216"/>
      <c r="X30" s="216"/>
      <c r="Y30" s="216"/>
      <c r="Z30" s="216"/>
      <c r="AA30" s="216"/>
      <c r="AB30" s="219"/>
      <c r="AC30" s="223"/>
      <c r="AD30" s="224"/>
      <c r="AE30" s="224"/>
      <c r="AF30" s="224"/>
      <c r="AG30" s="224"/>
      <c r="AH30" s="224"/>
      <c r="AI30" s="224"/>
    </row>
    <row r="31" spans="1:36" ht="17.25" customHeight="1" x14ac:dyDescent="0.15">
      <c r="A31" s="155"/>
      <c r="B31" s="155"/>
      <c r="C31" s="155"/>
      <c r="D31" s="155"/>
      <c r="E31" s="155"/>
      <c r="F31" s="155"/>
      <c r="G31" s="156"/>
      <c r="H31" s="223"/>
      <c r="I31" s="224"/>
      <c r="J31" s="224"/>
      <c r="K31" s="224"/>
      <c r="L31" s="224"/>
      <c r="M31" s="224"/>
      <c r="N31" s="224"/>
      <c r="O31" s="223"/>
      <c r="P31" s="224"/>
      <c r="Q31" s="224"/>
      <c r="R31" s="224"/>
      <c r="S31" s="224"/>
      <c r="T31" s="224"/>
      <c r="U31" s="224"/>
      <c r="V31" s="223"/>
      <c r="W31" s="224"/>
      <c r="X31" s="224"/>
      <c r="Y31" s="224"/>
      <c r="Z31" s="224"/>
      <c r="AA31" s="224"/>
      <c r="AB31" s="226"/>
      <c r="AC31" s="223"/>
      <c r="AD31" s="224"/>
      <c r="AE31" s="224"/>
      <c r="AF31" s="224"/>
      <c r="AG31" s="224"/>
      <c r="AH31" s="224"/>
      <c r="AI31" s="224"/>
    </row>
    <row r="32" spans="1:36" ht="13.5" customHeight="1" x14ac:dyDescent="0.15">
      <c r="A32" s="155"/>
      <c r="B32" s="155"/>
      <c r="C32" s="155"/>
      <c r="D32" s="155"/>
      <c r="E32" s="155"/>
      <c r="F32" s="155"/>
      <c r="G32" s="156"/>
      <c r="H32" s="28"/>
      <c r="I32" s="29"/>
      <c r="J32" s="29"/>
      <c r="K32" s="29"/>
      <c r="L32" s="215" t="s">
        <v>9</v>
      </c>
      <c r="M32" s="216"/>
      <c r="N32" s="219"/>
      <c r="O32" s="28"/>
      <c r="P32" s="29"/>
      <c r="Q32" s="29"/>
      <c r="R32" s="29"/>
      <c r="S32" s="215" t="s">
        <v>9</v>
      </c>
      <c r="T32" s="216"/>
      <c r="U32" s="219"/>
      <c r="V32" s="29"/>
      <c r="W32" s="29"/>
      <c r="X32" s="29"/>
      <c r="Y32" s="29"/>
      <c r="Z32" s="215" t="s">
        <v>9</v>
      </c>
      <c r="AA32" s="216"/>
      <c r="AB32" s="219"/>
      <c r="AC32" s="28"/>
      <c r="AD32" s="29"/>
      <c r="AE32" s="29"/>
      <c r="AF32" s="29"/>
      <c r="AG32" s="215" t="s">
        <v>10</v>
      </c>
      <c r="AH32" s="216"/>
      <c r="AI32" s="216"/>
    </row>
    <row r="33" spans="1:35" ht="13.5" customHeight="1" x14ac:dyDescent="0.15">
      <c r="A33" s="147"/>
      <c r="B33" s="147"/>
      <c r="C33" s="147"/>
      <c r="D33" s="147"/>
      <c r="E33" s="147"/>
      <c r="F33" s="147"/>
      <c r="G33" s="157"/>
      <c r="H33" s="30"/>
      <c r="I33" s="31"/>
      <c r="J33" s="31"/>
      <c r="K33" s="31"/>
      <c r="L33" s="217"/>
      <c r="M33" s="218"/>
      <c r="N33" s="220"/>
      <c r="O33" s="30"/>
      <c r="P33" s="31"/>
      <c r="Q33" s="31"/>
      <c r="R33" s="31"/>
      <c r="S33" s="217"/>
      <c r="T33" s="218"/>
      <c r="U33" s="220"/>
      <c r="V33" s="31"/>
      <c r="W33" s="31"/>
      <c r="X33" s="31"/>
      <c r="Y33" s="31"/>
      <c r="Z33" s="217"/>
      <c r="AA33" s="218"/>
      <c r="AB33" s="220"/>
      <c r="AC33" s="30"/>
      <c r="AD33" s="31"/>
      <c r="AE33" s="31"/>
      <c r="AF33" s="31"/>
      <c r="AG33" s="217"/>
      <c r="AH33" s="218"/>
      <c r="AI33" s="218"/>
    </row>
    <row r="34" spans="1:35" ht="19.5" customHeight="1" x14ac:dyDescent="0.15">
      <c r="A34" s="1" t="s">
        <v>4</v>
      </c>
      <c r="B34" s="139" t="s">
        <v>63</v>
      </c>
      <c r="C34" s="139"/>
      <c r="D34" s="139"/>
      <c r="E34" s="139"/>
      <c r="F34" s="139"/>
      <c r="G34" s="139"/>
      <c r="H34" s="211">
        <v>148.9</v>
      </c>
      <c r="I34" s="212"/>
      <c r="J34" s="212"/>
      <c r="K34" s="212"/>
      <c r="L34" s="130">
        <v>4.0999999999999996</v>
      </c>
      <c r="M34" s="130"/>
      <c r="N34" s="131"/>
      <c r="O34" s="214">
        <v>138.80000000000001</v>
      </c>
      <c r="P34" s="214"/>
      <c r="Q34" s="214"/>
      <c r="R34" s="214"/>
      <c r="S34" s="130">
        <v>3.9</v>
      </c>
      <c r="T34" s="130"/>
      <c r="U34" s="131"/>
      <c r="V34" s="214">
        <v>10.1</v>
      </c>
      <c r="W34" s="214"/>
      <c r="X34" s="214"/>
      <c r="Y34" s="214"/>
      <c r="Z34" s="130">
        <v>5.2</v>
      </c>
      <c r="AA34" s="130"/>
      <c r="AB34" s="131"/>
      <c r="AC34" s="214">
        <v>18.8</v>
      </c>
      <c r="AD34" s="214"/>
      <c r="AE34" s="214"/>
      <c r="AF34" s="214"/>
      <c r="AG34" s="208">
        <v>0</v>
      </c>
      <c r="AH34" s="208"/>
      <c r="AI34" s="208"/>
    </row>
    <row r="35" spans="1:35" ht="19.5" customHeight="1" x14ac:dyDescent="0.15">
      <c r="A35" s="1" t="s">
        <v>46</v>
      </c>
      <c r="B35" s="139" t="s">
        <v>64</v>
      </c>
      <c r="C35" s="139"/>
      <c r="D35" s="139"/>
      <c r="E35" s="139"/>
      <c r="F35" s="139"/>
      <c r="G35" s="139"/>
      <c r="H35" s="211">
        <v>170</v>
      </c>
      <c r="I35" s="212"/>
      <c r="J35" s="212"/>
      <c r="K35" s="212"/>
      <c r="L35" s="132">
        <v>5.2</v>
      </c>
      <c r="M35" s="132"/>
      <c r="N35" s="136"/>
      <c r="O35" s="214">
        <v>149.4</v>
      </c>
      <c r="P35" s="214"/>
      <c r="Q35" s="214"/>
      <c r="R35" s="214"/>
      <c r="S35" s="132">
        <v>1.9</v>
      </c>
      <c r="T35" s="132"/>
      <c r="U35" s="136"/>
      <c r="V35" s="214">
        <v>20.6</v>
      </c>
      <c r="W35" s="214"/>
      <c r="X35" s="214"/>
      <c r="Y35" s="214"/>
      <c r="Z35" s="132">
        <v>38.299999999999997</v>
      </c>
      <c r="AA35" s="132"/>
      <c r="AB35" s="136"/>
      <c r="AC35" s="214">
        <v>21.9</v>
      </c>
      <c r="AD35" s="214"/>
      <c r="AE35" s="214"/>
      <c r="AF35" s="214"/>
      <c r="AG35" s="208">
        <v>1.4</v>
      </c>
      <c r="AH35" s="208"/>
      <c r="AI35" s="208"/>
    </row>
    <row r="36" spans="1:35" ht="19.5" customHeight="1" x14ac:dyDescent="0.15">
      <c r="A36" s="1" t="s">
        <v>47</v>
      </c>
      <c r="B36" s="139" t="s">
        <v>65</v>
      </c>
      <c r="C36" s="139"/>
      <c r="D36" s="139"/>
      <c r="E36" s="139"/>
      <c r="F36" s="139"/>
      <c r="G36" s="139"/>
      <c r="H36" s="211">
        <v>159.4</v>
      </c>
      <c r="I36" s="212"/>
      <c r="J36" s="212"/>
      <c r="K36" s="212"/>
      <c r="L36" s="132">
        <v>-1</v>
      </c>
      <c r="M36" s="132"/>
      <c r="N36" s="136"/>
      <c r="O36" s="214">
        <v>146.9</v>
      </c>
      <c r="P36" s="214"/>
      <c r="Q36" s="214"/>
      <c r="R36" s="214"/>
      <c r="S36" s="132">
        <v>-0.1</v>
      </c>
      <c r="T36" s="132"/>
      <c r="U36" s="136"/>
      <c r="V36" s="214">
        <v>12.5</v>
      </c>
      <c r="W36" s="214"/>
      <c r="X36" s="214"/>
      <c r="Y36" s="214"/>
      <c r="Z36" s="132">
        <v>-11.4</v>
      </c>
      <c r="AA36" s="132"/>
      <c r="AB36" s="136"/>
      <c r="AC36" s="214">
        <v>18.899999999999999</v>
      </c>
      <c r="AD36" s="214"/>
      <c r="AE36" s="214"/>
      <c r="AF36" s="214"/>
      <c r="AG36" s="208">
        <v>-0.3</v>
      </c>
      <c r="AH36" s="208"/>
      <c r="AI36" s="208"/>
    </row>
    <row r="37" spans="1:35" ht="19.5" customHeight="1" x14ac:dyDescent="0.15">
      <c r="A37" s="1" t="s">
        <v>48</v>
      </c>
      <c r="B37" s="139" t="s">
        <v>66</v>
      </c>
      <c r="C37" s="139"/>
      <c r="D37" s="139"/>
      <c r="E37" s="139"/>
      <c r="F37" s="139"/>
      <c r="G37" s="139"/>
      <c r="H37" s="211">
        <v>149.5</v>
      </c>
      <c r="I37" s="212"/>
      <c r="J37" s="212"/>
      <c r="K37" s="212"/>
      <c r="L37" s="132">
        <v>-3.6</v>
      </c>
      <c r="M37" s="132"/>
      <c r="N37" s="136"/>
      <c r="O37" s="214">
        <v>139.19999999999999</v>
      </c>
      <c r="P37" s="214"/>
      <c r="Q37" s="214"/>
      <c r="R37" s="214"/>
      <c r="S37" s="132">
        <v>-2.5</v>
      </c>
      <c r="T37" s="132"/>
      <c r="U37" s="136"/>
      <c r="V37" s="214">
        <v>10.3</v>
      </c>
      <c r="W37" s="214"/>
      <c r="X37" s="214"/>
      <c r="Y37" s="214"/>
      <c r="Z37" s="132">
        <v>-16.2</v>
      </c>
      <c r="AA37" s="132"/>
      <c r="AB37" s="136"/>
      <c r="AC37" s="214">
        <v>18.5</v>
      </c>
      <c r="AD37" s="214"/>
      <c r="AE37" s="214"/>
      <c r="AF37" s="214"/>
      <c r="AG37" s="208">
        <v>-0.7</v>
      </c>
      <c r="AH37" s="208"/>
      <c r="AI37" s="208"/>
    </row>
    <row r="38" spans="1:35" ht="19.5" customHeight="1" x14ac:dyDescent="0.15">
      <c r="A38" s="1" t="s">
        <v>49</v>
      </c>
      <c r="B38" s="139" t="s">
        <v>60</v>
      </c>
      <c r="C38" s="139"/>
      <c r="D38" s="139"/>
      <c r="E38" s="139"/>
      <c r="F38" s="139"/>
      <c r="G38" s="139"/>
      <c r="H38" s="211">
        <v>185.8</v>
      </c>
      <c r="I38" s="212"/>
      <c r="J38" s="212"/>
      <c r="K38" s="212"/>
      <c r="L38" s="132">
        <v>-1.9</v>
      </c>
      <c r="M38" s="132"/>
      <c r="N38" s="136"/>
      <c r="O38" s="214">
        <v>167.1</v>
      </c>
      <c r="P38" s="214"/>
      <c r="Q38" s="214"/>
      <c r="R38" s="214"/>
      <c r="S38" s="132">
        <v>-3.7</v>
      </c>
      <c r="T38" s="132"/>
      <c r="U38" s="136"/>
      <c r="V38" s="214">
        <v>18.7</v>
      </c>
      <c r="W38" s="214"/>
      <c r="X38" s="214"/>
      <c r="Y38" s="214"/>
      <c r="Z38" s="132">
        <v>17.600000000000001</v>
      </c>
      <c r="AA38" s="132"/>
      <c r="AB38" s="136"/>
      <c r="AC38" s="214">
        <v>21</v>
      </c>
      <c r="AD38" s="214"/>
      <c r="AE38" s="214"/>
      <c r="AF38" s="214"/>
      <c r="AG38" s="208">
        <v>-0.5</v>
      </c>
      <c r="AH38" s="208"/>
      <c r="AI38" s="208"/>
    </row>
    <row r="39" spans="1:35" ht="19.5" customHeight="1" x14ac:dyDescent="0.15">
      <c r="A39" s="1" t="s">
        <v>50</v>
      </c>
      <c r="B39" s="139" t="s">
        <v>61</v>
      </c>
      <c r="C39" s="139"/>
      <c r="D39" s="139"/>
      <c r="E39" s="139"/>
      <c r="F39" s="139"/>
      <c r="G39" s="139"/>
      <c r="H39" s="211">
        <v>125.9</v>
      </c>
      <c r="I39" s="212"/>
      <c r="J39" s="212"/>
      <c r="K39" s="212"/>
      <c r="L39" s="132">
        <v>4.3</v>
      </c>
      <c r="M39" s="132"/>
      <c r="N39" s="136"/>
      <c r="O39" s="214">
        <v>118.2</v>
      </c>
      <c r="P39" s="214"/>
      <c r="Q39" s="214"/>
      <c r="R39" s="214"/>
      <c r="S39" s="132">
        <v>1.5</v>
      </c>
      <c r="T39" s="132"/>
      <c r="U39" s="136"/>
      <c r="V39" s="214">
        <v>7.7</v>
      </c>
      <c r="W39" s="214"/>
      <c r="X39" s="214"/>
      <c r="Y39" s="214"/>
      <c r="Z39" s="132">
        <v>79</v>
      </c>
      <c r="AA39" s="132"/>
      <c r="AB39" s="136"/>
      <c r="AC39" s="214">
        <v>18.600000000000001</v>
      </c>
      <c r="AD39" s="214"/>
      <c r="AE39" s="214"/>
      <c r="AF39" s="214"/>
      <c r="AG39" s="208">
        <v>-0.9</v>
      </c>
      <c r="AH39" s="208"/>
      <c r="AI39" s="208"/>
    </row>
    <row r="40" spans="1:35" ht="19.5" customHeight="1" x14ac:dyDescent="0.15">
      <c r="A40" s="1" t="s">
        <v>51</v>
      </c>
      <c r="B40" s="139" t="s">
        <v>62</v>
      </c>
      <c r="C40" s="139"/>
      <c r="D40" s="139"/>
      <c r="E40" s="139"/>
      <c r="F40" s="139"/>
      <c r="G40" s="139"/>
      <c r="H40" s="211">
        <v>135</v>
      </c>
      <c r="I40" s="212"/>
      <c r="J40" s="212"/>
      <c r="K40" s="212"/>
      <c r="L40" s="132">
        <v>0.5</v>
      </c>
      <c r="M40" s="132"/>
      <c r="N40" s="136"/>
      <c r="O40" s="214">
        <v>129</v>
      </c>
      <c r="P40" s="214"/>
      <c r="Q40" s="214"/>
      <c r="R40" s="214"/>
      <c r="S40" s="132">
        <v>0</v>
      </c>
      <c r="T40" s="132"/>
      <c r="U40" s="136"/>
      <c r="V40" s="214">
        <v>6</v>
      </c>
      <c r="W40" s="214"/>
      <c r="X40" s="214"/>
      <c r="Y40" s="214"/>
      <c r="Z40" s="132">
        <v>11.3</v>
      </c>
      <c r="AA40" s="132"/>
      <c r="AB40" s="136"/>
      <c r="AC40" s="214">
        <v>17.100000000000001</v>
      </c>
      <c r="AD40" s="214"/>
      <c r="AE40" s="214"/>
      <c r="AF40" s="214"/>
      <c r="AG40" s="208">
        <v>-0.1</v>
      </c>
      <c r="AH40" s="208"/>
      <c r="AI40" s="208"/>
    </row>
    <row r="41" spans="1:35" ht="19.5" customHeight="1" x14ac:dyDescent="0.15">
      <c r="A41" s="1" t="s">
        <v>52</v>
      </c>
      <c r="B41" s="178" t="s">
        <v>67</v>
      </c>
      <c r="C41" s="178"/>
      <c r="D41" s="178"/>
      <c r="E41" s="178"/>
      <c r="F41" s="178"/>
      <c r="G41" s="178"/>
      <c r="H41" s="211">
        <v>181</v>
      </c>
      <c r="I41" s="212"/>
      <c r="J41" s="212"/>
      <c r="K41" s="212"/>
      <c r="L41" s="169">
        <v>6.9</v>
      </c>
      <c r="M41" s="169"/>
      <c r="N41" s="170"/>
      <c r="O41" s="214">
        <v>155.5</v>
      </c>
      <c r="P41" s="214"/>
      <c r="Q41" s="214"/>
      <c r="R41" s="214"/>
      <c r="S41" s="169">
        <v>3</v>
      </c>
      <c r="T41" s="169"/>
      <c r="U41" s="170"/>
      <c r="V41" s="214">
        <v>25.5</v>
      </c>
      <c r="W41" s="214"/>
      <c r="X41" s="214"/>
      <c r="Y41" s="214"/>
      <c r="Z41" s="169">
        <v>40.200000000000003</v>
      </c>
      <c r="AA41" s="169"/>
      <c r="AB41" s="170"/>
      <c r="AC41" s="214">
        <v>20.5</v>
      </c>
      <c r="AD41" s="214"/>
      <c r="AE41" s="214"/>
      <c r="AF41" s="214"/>
      <c r="AG41" s="213">
        <v>0.2</v>
      </c>
      <c r="AH41" s="213"/>
      <c r="AI41" s="213"/>
    </row>
    <row r="42" spans="1:35" ht="19.5" customHeight="1" x14ac:dyDescent="0.15">
      <c r="A42" s="1" t="s">
        <v>53</v>
      </c>
      <c r="B42" s="179" t="s">
        <v>68</v>
      </c>
      <c r="C42" s="180"/>
      <c r="D42" s="180"/>
      <c r="E42" s="180"/>
      <c r="F42" s="180"/>
      <c r="G42" s="181"/>
      <c r="H42" s="211">
        <v>92.7</v>
      </c>
      <c r="I42" s="212"/>
      <c r="J42" s="212"/>
      <c r="K42" s="212"/>
      <c r="L42" s="169">
        <v>-7.9</v>
      </c>
      <c r="M42" s="169"/>
      <c r="N42" s="170"/>
      <c r="O42" s="214">
        <v>88.4</v>
      </c>
      <c r="P42" s="214"/>
      <c r="Q42" s="214"/>
      <c r="R42" s="214"/>
      <c r="S42" s="169">
        <v>-8.6999999999999993</v>
      </c>
      <c r="T42" s="169"/>
      <c r="U42" s="170"/>
      <c r="V42" s="214">
        <v>4.3</v>
      </c>
      <c r="W42" s="214"/>
      <c r="X42" s="214"/>
      <c r="Y42" s="214"/>
      <c r="Z42" s="169">
        <v>13</v>
      </c>
      <c r="AA42" s="169"/>
      <c r="AB42" s="170"/>
      <c r="AC42" s="214">
        <v>14.6</v>
      </c>
      <c r="AD42" s="214"/>
      <c r="AE42" s="214"/>
      <c r="AF42" s="214"/>
      <c r="AG42" s="213">
        <v>-0.7</v>
      </c>
      <c r="AH42" s="213"/>
      <c r="AI42" s="213"/>
    </row>
    <row r="43" spans="1:35" ht="19.5" customHeight="1" x14ac:dyDescent="0.15">
      <c r="A43" s="1" t="s">
        <v>54</v>
      </c>
      <c r="B43" s="178" t="s">
        <v>95</v>
      </c>
      <c r="C43" s="178"/>
      <c r="D43" s="178"/>
      <c r="E43" s="178"/>
      <c r="F43" s="178"/>
      <c r="G43" s="178"/>
      <c r="H43" s="211">
        <v>122.7</v>
      </c>
      <c r="I43" s="212"/>
      <c r="J43" s="212"/>
      <c r="K43" s="212"/>
      <c r="L43" s="169">
        <v>1.7</v>
      </c>
      <c r="M43" s="169"/>
      <c r="N43" s="170"/>
      <c r="O43" s="214">
        <v>118.7</v>
      </c>
      <c r="P43" s="214"/>
      <c r="Q43" s="214"/>
      <c r="R43" s="214"/>
      <c r="S43" s="169">
        <v>0.3</v>
      </c>
      <c r="T43" s="169"/>
      <c r="U43" s="170"/>
      <c r="V43" s="214">
        <v>4</v>
      </c>
      <c r="W43" s="214"/>
      <c r="X43" s="214"/>
      <c r="Y43" s="214"/>
      <c r="Z43" s="169">
        <v>66.5</v>
      </c>
      <c r="AA43" s="169"/>
      <c r="AB43" s="170"/>
      <c r="AC43" s="214">
        <v>18.100000000000001</v>
      </c>
      <c r="AD43" s="214"/>
      <c r="AE43" s="214"/>
      <c r="AF43" s="214"/>
      <c r="AG43" s="213">
        <v>0.2</v>
      </c>
      <c r="AH43" s="213"/>
      <c r="AI43" s="213"/>
    </row>
    <row r="44" spans="1:35" ht="19.5" customHeight="1" x14ac:dyDescent="0.15">
      <c r="A44" s="1" t="s">
        <v>55</v>
      </c>
      <c r="B44" s="139" t="s">
        <v>69</v>
      </c>
      <c r="C44" s="139"/>
      <c r="D44" s="139"/>
      <c r="E44" s="139"/>
      <c r="F44" s="139"/>
      <c r="G44" s="139"/>
      <c r="H44" s="211">
        <v>145.19999999999999</v>
      </c>
      <c r="I44" s="212"/>
      <c r="J44" s="212"/>
      <c r="K44" s="212"/>
      <c r="L44" s="132">
        <v>2.4</v>
      </c>
      <c r="M44" s="132"/>
      <c r="N44" s="136"/>
      <c r="O44" s="214">
        <v>126.8</v>
      </c>
      <c r="P44" s="214"/>
      <c r="Q44" s="214"/>
      <c r="R44" s="214"/>
      <c r="S44" s="132">
        <v>2.8</v>
      </c>
      <c r="T44" s="132"/>
      <c r="U44" s="136"/>
      <c r="V44" s="214">
        <v>18.399999999999999</v>
      </c>
      <c r="W44" s="214"/>
      <c r="X44" s="214"/>
      <c r="Y44" s="214"/>
      <c r="Z44" s="132">
        <v>0</v>
      </c>
      <c r="AA44" s="132"/>
      <c r="AB44" s="136"/>
      <c r="AC44" s="214">
        <v>17.899999999999999</v>
      </c>
      <c r="AD44" s="214"/>
      <c r="AE44" s="214"/>
      <c r="AF44" s="214"/>
      <c r="AG44" s="208">
        <v>-0.3</v>
      </c>
      <c r="AH44" s="208"/>
      <c r="AI44" s="208"/>
    </row>
    <row r="45" spans="1:35" ht="19.5" customHeight="1" x14ac:dyDescent="0.15">
      <c r="A45" s="1" t="s">
        <v>56</v>
      </c>
      <c r="B45" s="139" t="s">
        <v>70</v>
      </c>
      <c r="C45" s="139"/>
      <c r="D45" s="139"/>
      <c r="E45" s="139"/>
      <c r="F45" s="139"/>
      <c r="G45" s="139"/>
      <c r="H45" s="211">
        <v>151.6</v>
      </c>
      <c r="I45" s="212"/>
      <c r="J45" s="212"/>
      <c r="K45" s="212"/>
      <c r="L45" s="132">
        <v>18.100000000000001</v>
      </c>
      <c r="M45" s="132"/>
      <c r="N45" s="136"/>
      <c r="O45" s="214">
        <v>145.80000000000001</v>
      </c>
      <c r="P45" s="214"/>
      <c r="Q45" s="214"/>
      <c r="R45" s="214"/>
      <c r="S45" s="132">
        <v>17.600000000000001</v>
      </c>
      <c r="T45" s="132"/>
      <c r="U45" s="136"/>
      <c r="V45" s="214">
        <v>5.8</v>
      </c>
      <c r="W45" s="214"/>
      <c r="X45" s="214"/>
      <c r="Y45" s="214"/>
      <c r="Z45" s="132">
        <v>31.7</v>
      </c>
      <c r="AA45" s="132"/>
      <c r="AB45" s="136"/>
      <c r="AC45" s="214">
        <v>19.100000000000001</v>
      </c>
      <c r="AD45" s="214"/>
      <c r="AE45" s="214"/>
      <c r="AF45" s="214"/>
      <c r="AG45" s="208">
        <v>0.6</v>
      </c>
      <c r="AH45" s="208"/>
      <c r="AI45" s="208"/>
    </row>
    <row r="46" spans="1:35" ht="19.5" customHeight="1" x14ac:dyDescent="0.15">
      <c r="A46" s="1" t="s">
        <v>57</v>
      </c>
      <c r="B46" s="139" t="s">
        <v>71</v>
      </c>
      <c r="C46" s="139"/>
      <c r="D46" s="139"/>
      <c r="E46" s="139"/>
      <c r="F46" s="139"/>
      <c r="G46" s="139"/>
      <c r="H46" s="211">
        <v>141.4</v>
      </c>
      <c r="I46" s="212"/>
      <c r="J46" s="212"/>
      <c r="K46" s="212"/>
      <c r="L46" s="132">
        <v>2.8</v>
      </c>
      <c r="M46" s="132"/>
      <c r="N46" s="136"/>
      <c r="O46" s="214">
        <v>136.30000000000001</v>
      </c>
      <c r="P46" s="214"/>
      <c r="Q46" s="214"/>
      <c r="R46" s="214"/>
      <c r="S46" s="132">
        <v>1.7</v>
      </c>
      <c r="T46" s="132"/>
      <c r="U46" s="136"/>
      <c r="V46" s="214">
        <v>5.0999999999999996</v>
      </c>
      <c r="W46" s="214"/>
      <c r="X46" s="214"/>
      <c r="Y46" s="214"/>
      <c r="Z46" s="132">
        <v>41.6</v>
      </c>
      <c r="AA46" s="132"/>
      <c r="AB46" s="136"/>
      <c r="AC46" s="214">
        <v>18.399999999999999</v>
      </c>
      <c r="AD46" s="214"/>
      <c r="AE46" s="214"/>
      <c r="AF46" s="214"/>
      <c r="AG46" s="208">
        <v>0.6</v>
      </c>
      <c r="AH46" s="208"/>
      <c r="AI46" s="208"/>
    </row>
    <row r="47" spans="1:35" ht="19.5" customHeight="1" x14ac:dyDescent="0.15">
      <c r="A47" s="15" t="s">
        <v>58</v>
      </c>
      <c r="B47" s="165" t="s">
        <v>78</v>
      </c>
      <c r="C47" s="165"/>
      <c r="D47" s="165"/>
      <c r="E47" s="165"/>
      <c r="F47" s="165"/>
      <c r="G47" s="165"/>
      <c r="H47" s="209">
        <v>126.4</v>
      </c>
      <c r="I47" s="210"/>
      <c r="J47" s="210"/>
      <c r="K47" s="210"/>
      <c r="L47" s="151">
        <v>-2.4</v>
      </c>
      <c r="M47" s="151"/>
      <c r="N47" s="152"/>
      <c r="O47" s="209">
        <v>119</v>
      </c>
      <c r="P47" s="210"/>
      <c r="Q47" s="210"/>
      <c r="R47" s="210"/>
      <c r="S47" s="151">
        <v>-2</v>
      </c>
      <c r="T47" s="151"/>
      <c r="U47" s="152"/>
      <c r="V47" s="209">
        <v>7.4</v>
      </c>
      <c r="W47" s="210"/>
      <c r="X47" s="210"/>
      <c r="Y47" s="210"/>
      <c r="Z47" s="151">
        <v>-8.6</v>
      </c>
      <c r="AA47" s="151"/>
      <c r="AB47" s="152"/>
      <c r="AC47" s="209">
        <v>17.399999999999999</v>
      </c>
      <c r="AD47" s="210"/>
      <c r="AE47" s="210"/>
      <c r="AF47" s="210"/>
      <c r="AG47" s="213">
        <v>-0.1</v>
      </c>
      <c r="AH47" s="213"/>
      <c r="AI47" s="213"/>
    </row>
    <row r="48" spans="1:35" ht="19.5" customHeight="1" thickBot="1" x14ac:dyDescent="0.2">
      <c r="A48" s="140" t="s">
        <v>125</v>
      </c>
      <c r="B48" s="140"/>
      <c r="C48" s="140"/>
      <c r="D48" s="140"/>
      <c r="E48" s="140"/>
      <c r="F48" s="140"/>
      <c r="G48" s="140"/>
      <c r="H48" s="203">
        <v>139.80000000000001</v>
      </c>
      <c r="I48" s="204"/>
      <c r="J48" s="204"/>
      <c r="K48" s="204"/>
      <c r="L48" s="205">
        <v>-1.7</v>
      </c>
      <c r="M48" s="205"/>
      <c r="N48" s="206"/>
      <c r="O48" s="204">
        <v>127.7</v>
      </c>
      <c r="P48" s="204"/>
      <c r="Q48" s="204"/>
      <c r="R48" s="204"/>
      <c r="S48" s="205">
        <v>-1.5</v>
      </c>
      <c r="T48" s="205"/>
      <c r="U48" s="206"/>
      <c r="V48" s="204">
        <v>12.1</v>
      </c>
      <c r="W48" s="204"/>
      <c r="X48" s="204"/>
      <c r="Y48" s="204"/>
      <c r="Z48" s="205">
        <v>-3.2</v>
      </c>
      <c r="AA48" s="205"/>
      <c r="AB48" s="206"/>
      <c r="AC48" s="204">
        <v>17.7</v>
      </c>
      <c r="AD48" s="204"/>
      <c r="AE48" s="204"/>
      <c r="AF48" s="204"/>
      <c r="AG48" s="205">
        <v>-0.2</v>
      </c>
      <c r="AH48" s="205"/>
      <c r="AI48" s="205"/>
    </row>
    <row r="49" spans="1:26" ht="15.7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15">
      <c r="A50" s="88" t="s">
        <v>102</v>
      </c>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15">
      <c r="A51" s="88" t="s">
        <v>103</v>
      </c>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15">
      <c r="A52" s="7" t="s">
        <v>105</v>
      </c>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sheetData>
  <mergeCells count="291">
    <mergeCell ref="AG36:AI36"/>
    <mergeCell ref="AG35:AI35"/>
    <mergeCell ref="AG38:AI38"/>
    <mergeCell ref="AC19:AF19"/>
    <mergeCell ref="AG19:AI19"/>
    <mergeCell ref="AC17:AF17"/>
    <mergeCell ref="H19:K19"/>
    <mergeCell ref="L19:N19"/>
    <mergeCell ref="O19:R19"/>
    <mergeCell ref="S19:U19"/>
    <mergeCell ref="H20:K20"/>
    <mergeCell ref="L20:N20"/>
    <mergeCell ref="AC29:AI31"/>
    <mergeCell ref="AG21:AI21"/>
    <mergeCell ref="V19:Y19"/>
    <mergeCell ref="Z19:AB19"/>
    <mergeCell ref="AC20:AF20"/>
    <mergeCell ref="AG20:AI20"/>
    <mergeCell ref="AG22:AI22"/>
    <mergeCell ref="AG23:AI23"/>
    <mergeCell ref="H24:K24"/>
    <mergeCell ref="L24:N24"/>
    <mergeCell ref="O24:R24"/>
    <mergeCell ref="Z20:AB20"/>
    <mergeCell ref="S17:U17"/>
    <mergeCell ref="V17:Y17"/>
    <mergeCell ref="V18:Y18"/>
    <mergeCell ref="S24:U24"/>
    <mergeCell ref="AC24:AF24"/>
    <mergeCell ref="AC23:AF23"/>
    <mergeCell ref="V22:Y22"/>
    <mergeCell ref="AG24:AI24"/>
    <mergeCell ref="V24:Y24"/>
    <mergeCell ref="Z24:AB24"/>
    <mergeCell ref="S21:U21"/>
    <mergeCell ref="V21:Y21"/>
    <mergeCell ref="Z21:AB21"/>
    <mergeCell ref="AC21:AF21"/>
    <mergeCell ref="S22:U22"/>
    <mergeCell ref="S23:U23"/>
    <mergeCell ref="AC22:AF22"/>
    <mergeCell ref="Z17:AB17"/>
    <mergeCell ref="S20:U20"/>
    <mergeCell ref="V20:Y20"/>
    <mergeCell ref="Z22:AB22"/>
    <mergeCell ref="B10:G10"/>
    <mergeCell ref="S10:U10"/>
    <mergeCell ref="O10:R10"/>
    <mergeCell ref="B13:G13"/>
    <mergeCell ref="Z11:AB11"/>
    <mergeCell ref="AC11:AF11"/>
    <mergeCell ref="V11:Y11"/>
    <mergeCell ref="H12:K12"/>
    <mergeCell ref="V10:Y10"/>
    <mergeCell ref="Z10:AB10"/>
    <mergeCell ref="L12:N12"/>
    <mergeCell ref="O12:R12"/>
    <mergeCell ref="S12:U12"/>
    <mergeCell ref="V12:Y12"/>
    <mergeCell ref="Z12:AB12"/>
    <mergeCell ref="B11:G11"/>
    <mergeCell ref="B12:G12"/>
    <mergeCell ref="H13:K13"/>
    <mergeCell ref="L13:N13"/>
    <mergeCell ref="O13:R13"/>
    <mergeCell ref="S13:U13"/>
    <mergeCell ref="V13:Y13"/>
    <mergeCell ref="Z13:AB13"/>
    <mergeCell ref="H16:K16"/>
    <mergeCell ref="H17:K17"/>
    <mergeCell ref="L17:N17"/>
    <mergeCell ref="H15:K15"/>
    <mergeCell ref="B22:G22"/>
    <mergeCell ref="O20:R20"/>
    <mergeCell ref="L16:N16"/>
    <mergeCell ref="O16:R16"/>
    <mergeCell ref="H21:K21"/>
    <mergeCell ref="L21:N21"/>
    <mergeCell ref="O21:R21"/>
    <mergeCell ref="H22:K22"/>
    <mergeCell ref="L22:N22"/>
    <mergeCell ref="O22:R22"/>
    <mergeCell ref="B19:G19"/>
    <mergeCell ref="AC15:AF15"/>
    <mergeCell ref="AG15:AI15"/>
    <mergeCell ref="AC16:AF16"/>
    <mergeCell ref="AG16:AI16"/>
    <mergeCell ref="V16:Y16"/>
    <mergeCell ref="Z16:AB16"/>
    <mergeCell ref="L15:N15"/>
    <mergeCell ref="O15:R15"/>
    <mergeCell ref="S15:U15"/>
    <mergeCell ref="V15:Y15"/>
    <mergeCell ref="Z15:AB15"/>
    <mergeCell ref="Z14:AB14"/>
    <mergeCell ref="AC14:AF14"/>
    <mergeCell ref="AC12:AF12"/>
    <mergeCell ref="AG12:AI12"/>
    <mergeCell ref="AC13:AF13"/>
    <mergeCell ref="AG13:AI13"/>
    <mergeCell ref="AG14:AI14"/>
    <mergeCell ref="AC10:AF10"/>
    <mergeCell ref="H10:K10"/>
    <mergeCell ref="L10:N10"/>
    <mergeCell ref="AG11:AI11"/>
    <mergeCell ref="Z8:AB9"/>
    <mergeCell ref="AG8:AI9"/>
    <mergeCell ref="L8:N9"/>
    <mergeCell ref="H5:N7"/>
    <mergeCell ref="O6:U7"/>
    <mergeCell ref="AC5:AI7"/>
    <mergeCell ref="V6:AB7"/>
    <mergeCell ref="AG10:AI10"/>
    <mergeCell ref="H11:K11"/>
    <mergeCell ref="L11:N11"/>
    <mergeCell ref="O11:R11"/>
    <mergeCell ref="S11:U11"/>
    <mergeCell ref="A29:G33"/>
    <mergeCell ref="L32:N33"/>
    <mergeCell ref="S32:U33"/>
    <mergeCell ref="Z32:AB33"/>
    <mergeCell ref="H29:N31"/>
    <mergeCell ref="O30:U31"/>
    <mergeCell ref="V30:AB31"/>
    <mergeCell ref="A5:G9"/>
    <mergeCell ref="S8:U9"/>
    <mergeCell ref="B23:G23"/>
    <mergeCell ref="H23:K23"/>
    <mergeCell ref="L23:N23"/>
    <mergeCell ref="O23:R23"/>
    <mergeCell ref="H14:K14"/>
    <mergeCell ref="B14:G14"/>
    <mergeCell ref="B15:G15"/>
    <mergeCell ref="B16:G16"/>
    <mergeCell ref="B17:G17"/>
    <mergeCell ref="S16:U16"/>
    <mergeCell ref="O17:R17"/>
    <mergeCell ref="L14:N14"/>
    <mergeCell ref="O14:R14"/>
    <mergeCell ref="S14:U14"/>
    <mergeCell ref="V14:Y14"/>
    <mergeCell ref="AG32:AI33"/>
    <mergeCell ref="AG17:AI17"/>
    <mergeCell ref="H18:K18"/>
    <mergeCell ref="L18:N18"/>
    <mergeCell ref="O18:R18"/>
    <mergeCell ref="S18:U18"/>
    <mergeCell ref="AC18:AF18"/>
    <mergeCell ref="AG18:AI18"/>
    <mergeCell ref="B34:G34"/>
    <mergeCell ref="H34:K34"/>
    <mergeCell ref="L34:N34"/>
    <mergeCell ref="O34:R34"/>
    <mergeCell ref="S34:U34"/>
    <mergeCell ref="V34:Y34"/>
    <mergeCell ref="Z34:AB34"/>
    <mergeCell ref="AC34:AF34"/>
    <mergeCell ref="AG34:AI34"/>
    <mergeCell ref="A24:G24"/>
    <mergeCell ref="B18:G18"/>
    <mergeCell ref="B21:G21"/>
    <mergeCell ref="B20:G20"/>
    <mergeCell ref="V23:Y23"/>
    <mergeCell ref="Z23:AB23"/>
    <mergeCell ref="Z18:AB18"/>
    <mergeCell ref="B35:G35"/>
    <mergeCell ref="H35:K35"/>
    <mergeCell ref="L35:N35"/>
    <mergeCell ref="O35:R35"/>
    <mergeCell ref="Z35:AB35"/>
    <mergeCell ref="AC35:AF35"/>
    <mergeCell ref="S35:U35"/>
    <mergeCell ref="V35:Y35"/>
    <mergeCell ref="L39:N39"/>
    <mergeCell ref="S38:U38"/>
    <mergeCell ref="B36:G36"/>
    <mergeCell ref="H36:K36"/>
    <mergeCell ref="L36:N36"/>
    <mergeCell ref="O36:R36"/>
    <mergeCell ref="S36:U36"/>
    <mergeCell ref="V36:Y36"/>
    <mergeCell ref="Z36:AB36"/>
    <mergeCell ref="AC38:AF38"/>
    <mergeCell ref="S37:U37"/>
    <mergeCell ref="AC36:AF36"/>
    <mergeCell ref="V38:Y38"/>
    <mergeCell ref="Z38:AB38"/>
    <mergeCell ref="AC40:AF40"/>
    <mergeCell ref="AG40:AI40"/>
    <mergeCell ref="B37:G37"/>
    <mergeCell ref="H37:K37"/>
    <mergeCell ref="L37:N37"/>
    <mergeCell ref="O37:R37"/>
    <mergeCell ref="B39:G39"/>
    <mergeCell ref="H39:K39"/>
    <mergeCell ref="B38:G38"/>
    <mergeCell ref="H38:K38"/>
    <mergeCell ref="L38:N38"/>
    <mergeCell ref="O38:R38"/>
    <mergeCell ref="S39:U39"/>
    <mergeCell ref="Z37:AB37"/>
    <mergeCell ref="AC37:AF37"/>
    <mergeCell ref="V37:Y37"/>
    <mergeCell ref="V39:Y39"/>
    <mergeCell ref="Z39:AB39"/>
    <mergeCell ref="AC39:AF39"/>
    <mergeCell ref="AG37:AI37"/>
    <mergeCell ref="O39:R39"/>
    <mergeCell ref="AG45:AI45"/>
    <mergeCell ref="L42:N42"/>
    <mergeCell ref="O42:R42"/>
    <mergeCell ref="AG39:AI39"/>
    <mergeCell ref="B40:G40"/>
    <mergeCell ref="H40:K40"/>
    <mergeCell ref="L40:N40"/>
    <mergeCell ref="O40:R40"/>
    <mergeCell ref="V40:Y40"/>
    <mergeCell ref="Z40:AB40"/>
    <mergeCell ref="H41:K41"/>
    <mergeCell ref="L41:N41"/>
    <mergeCell ref="O41:R41"/>
    <mergeCell ref="S41:U41"/>
    <mergeCell ref="B41:G41"/>
    <mergeCell ref="Z41:AB41"/>
    <mergeCell ref="S40:U40"/>
    <mergeCell ref="Z44:AB44"/>
    <mergeCell ref="AC44:AF44"/>
    <mergeCell ref="AG44:AI44"/>
    <mergeCell ref="H44:K44"/>
    <mergeCell ref="L44:N44"/>
    <mergeCell ref="O44:R44"/>
    <mergeCell ref="S44:U44"/>
    <mergeCell ref="S42:U42"/>
    <mergeCell ref="B43:G43"/>
    <mergeCell ref="AG41:AI41"/>
    <mergeCell ref="V42:Y42"/>
    <mergeCell ref="Z42:AB42"/>
    <mergeCell ref="AC42:AF42"/>
    <mergeCell ref="AG42:AI42"/>
    <mergeCell ref="B44:G44"/>
    <mergeCell ref="AC41:AF41"/>
    <mergeCell ref="V41:Y41"/>
    <mergeCell ref="B42:G42"/>
    <mergeCell ref="H42:K42"/>
    <mergeCell ref="V44:Y44"/>
    <mergeCell ref="AG43:AI43"/>
    <mergeCell ref="H43:K43"/>
    <mergeCell ref="L43:N43"/>
    <mergeCell ref="O43:R43"/>
    <mergeCell ref="S43:U43"/>
    <mergeCell ref="V43:Y43"/>
    <mergeCell ref="Z43:AB43"/>
    <mergeCell ref="AC43:AF43"/>
    <mergeCell ref="V46:Y46"/>
    <mergeCell ref="Z46:AB46"/>
    <mergeCell ref="AC46:AF46"/>
    <mergeCell ref="B46:G46"/>
    <mergeCell ref="H46:K46"/>
    <mergeCell ref="L46:N46"/>
    <mergeCell ref="O46:R46"/>
    <mergeCell ref="V45:Y45"/>
    <mergeCell ref="Z45:AB45"/>
    <mergeCell ref="AC45:AF45"/>
    <mergeCell ref="B45:G45"/>
    <mergeCell ref="S45:U45"/>
    <mergeCell ref="L45:N45"/>
    <mergeCell ref="O45:R45"/>
    <mergeCell ref="A1:G1"/>
    <mergeCell ref="A48:G48"/>
    <mergeCell ref="H48:K48"/>
    <mergeCell ref="L48:N48"/>
    <mergeCell ref="O48:R48"/>
    <mergeCell ref="B47:G47"/>
    <mergeCell ref="AC4:AI4"/>
    <mergeCell ref="AC28:AI28"/>
    <mergeCell ref="AG48:AI48"/>
    <mergeCell ref="S48:U48"/>
    <mergeCell ref="V48:Y48"/>
    <mergeCell ref="Z48:AB48"/>
    <mergeCell ref="AC48:AF48"/>
    <mergeCell ref="AG46:AI46"/>
    <mergeCell ref="S47:U47"/>
    <mergeCell ref="V47:Y47"/>
    <mergeCell ref="Z47:AB47"/>
    <mergeCell ref="AC47:AF47"/>
    <mergeCell ref="H47:K47"/>
    <mergeCell ref="L47:N47"/>
    <mergeCell ref="O47:R47"/>
    <mergeCell ref="H45:K45"/>
    <mergeCell ref="AG47:AI47"/>
    <mergeCell ref="S46:U46"/>
  </mergeCells>
  <phoneticPr fontId="5"/>
  <printOptions horizontalCentered="1"/>
  <pageMargins left="0.59055118110236227" right="0.39370078740157483" top="0.59055118110236227" bottom="0.78740157480314965" header="0.51181102362204722" footer="0.35433070866141736"/>
  <pageSetup paperSize="9" scale="87"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7"/>
  <sheetViews>
    <sheetView showGridLines="0" zoomScale="120" zoomScaleNormal="120" workbookViewId="0">
      <pane xSplit="7" ySplit="9" topLeftCell="H13" activePane="bottomRight" state="frozen"/>
      <selection pane="topRight" activeCell="H1" sqref="H1"/>
      <selection pane="bottomLeft" activeCell="A10" sqref="A10"/>
      <selection pane="bottomRight" activeCell="AJ1" sqref="A1:AJ1048576"/>
    </sheetView>
  </sheetViews>
  <sheetFormatPr defaultRowHeight="12" x14ac:dyDescent="0.15"/>
  <cols>
    <col min="1" max="7" width="2.625" style="3" customWidth="1"/>
    <col min="8" max="8" width="3.875" style="3" customWidth="1"/>
    <col min="9" max="13" width="2.625" style="3" customWidth="1"/>
    <col min="14" max="14" width="2.25" style="3" customWidth="1"/>
    <col min="15" max="17" width="2.625" style="3" customWidth="1"/>
    <col min="18" max="18" width="2.25" style="3" customWidth="1"/>
    <col min="19" max="36" width="2.625" style="3" customWidth="1"/>
    <col min="37" max="16384" width="9" style="3"/>
  </cols>
  <sheetData>
    <row r="1" spans="1:43" ht="15.75" customHeight="1" x14ac:dyDescent="0.15">
      <c r="A1" s="202"/>
      <c r="B1" s="202"/>
      <c r="C1" s="202"/>
      <c r="D1" s="202"/>
      <c r="E1" s="202"/>
      <c r="F1" s="202"/>
      <c r="G1" s="202"/>
      <c r="H1" s="4"/>
      <c r="I1" s="4"/>
      <c r="J1" s="4"/>
      <c r="K1" s="4"/>
      <c r="L1" s="4"/>
      <c r="M1" s="4"/>
      <c r="N1" s="4"/>
      <c r="O1" s="4"/>
      <c r="P1" s="4"/>
      <c r="Q1" s="4"/>
      <c r="R1" s="4"/>
      <c r="S1" s="4"/>
      <c r="T1" s="4"/>
      <c r="U1" s="4"/>
    </row>
    <row r="2" spans="1:43" ht="21" customHeight="1" x14ac:dyDescent="0.15">
      <c r="A2" s="5" t="s">
        <v>121</v>
      </c>
      <c r="B2" s="4"/>
      <c r="C2" s="4"/>
      <c r="D2" s="4"/>
      <c r="E2" s="4"/>
      <c r="F2" s="4"/>
      <c r="G2" s="4"/>
      <c r="H2" s="4"/>
      <c r="I2" s="4"/>
      <c r="J2" s="4"/>
      <c r="K2" s="4"/>
      <c r="L2" s="4"/>
      <c r="M2" s="4"/>
      <c r="N2" s="4"/>
      <c r="O2" s="4"/>
      <c r="P2" s="4"/>
      <c r="Q2" s="4"/>
      <c r="R2" s="4"/>
      <c r="S2" s="4"/>
      <c r="T2" s="4"/>
      <c r="U2" s="4"/>
    </row>
    <row r="3" spans="1:43" ht="15.75" customHeight="1" x14ac:dyDescent="0.15">
      <c r="A3" s="6" t="s">
        <v>2</v>
      </c>
      <c r="B3" s="4"/>
      <c r="C3" s="4"/>
      <c r="D3" s="4"/>
      <c r="E3" s="4"/>
      <c r="F3" s="4"/>
      <c r="G3" s="4"/>
      <c r="H3" s="4"/>
      <c r="I3" s="4"/>
      <c r="J3" s="4"/>
      <c r="K3" s="4"/>
      <c r="L3" s="4"/>
      <c r="M3" s="4"/>
      <c r="N3" s="4"/>
      <c r="O3" s="4"/>
      <c r="P3" s="4"/>
      <c r="Q3" s="4"/>
      <c r="R3" s="4"/>
      <c r="S3" s="4"/>
      <c r="T3" s="4"/>
      <c r="U3" s="4"/>
    </row>
    <row r="4" spans="1:43" s="7" customFormat="1" ht="15.75" customHeight="1" thickBot="1" x14ac:dyDescent="0.2">
      <c r="R4" s="18"/>
      <c r="V4" s="138" t="s">
        <v>16</v>
      </c>
      <c r="W4" s="138"/>
      <c r="X4" s="138"/>
      <c r="Y4" s="138"/>
      <c r="Z4" s="138"/>
      <c r="AA4" s="138"/>
      <c r="AB4" s="138"/>
      <c r="AC4" s="138"/>
      <c r="AD4" s="138"/>
      <c r="AE4" s="138"/>
      <c r="AF4" s="138"/>
      <c r="AG4" s="138"/>
      <c r="AH4" s="138"/>
      <c r="AI4" s="138"/>
    </row>
    <row r="5" spans="1:43" ht="15.75" customHeight="1" x14ac:dyDescent="0.15">
      <c r="A5" s="153" t="s">
        <v>7</v>
      </c>
      <c r="B5" s="153"/>
      <c r="C5" s="153"/>
      <c r="D5" s="153"/>
      <c r="E5" s="153"/>
      <c r="F5" s="153"/>
      <c r="G5" s="154"/>
      <c r="H5" s="186" t="s">
        <v>17</v>
      </c>
      <c r="I5" s="153"/>
      <c r="J5" s="153"/>
      <c r="K5" s="153"/>
      <c r="L5" s="153"/>
      <c r="M5" s="153"/>
      <c r="N5" s="8"/>
      <c r="O5" s="8"/>
      <c r="P5" s="8"/>
      <c r="Q5" s="8"/>
      <c r="R5" s="19"/>
      <c r="S5" s="20"/>
      <c r="T5" s="20"/>
      <c r="U5" s="20"/>
      <c r="V5" s="20"/>
      <c r="W5" s="21"/>
      <c r="X5" s="186" t="s">
        <v>18</v>
      </c>
      <c r="Y5" s="153"/>
      <c r="Z5" s="153"/>
      <c r="AA5" s="153"/>
      <c r="AB5" s="153"/>
      <c r="AC5" s="153"/>
      <c r="AD5" s="153"/>
      <c r="AE5" s="153"/>
      <c r="AF5" s="153"/>
      <c r="AG5" s="153"/>
      <c r="AH5" s="153"/>
      <c r="AI5" s="153"/>
    </row>
    <row r="6" spans="1:43" s="7" customFormat="1" ht="17.25" customHeight="1" x14ac:dyDescent="0.15">
      <c r="A6" s="155"/>
      <c r="B6" s="155"/>
      <c r="C6" s="155"/>
      <c r="D6" s="155"/>
      <c r="E6" s="155"/>
      <c r="F6" s="155"/>
      <c r="G6" s="156"/>
      <c r="H6" s="187"/>
      <c r="I6" s="155"/>
      <c r="J6" s="155"/>
      <c r="K6" s="155"/>
      <c r="L6" s="155"/>
      <c r="M6" s="155"/>
      <c r="N6" s="195" t="s">
        <v>74</v>
      </c>
      <c r="O6" s="196"/>
      <c r="P6" s="196"/>
      <c r="Q6" s="257"/>
      <c r="R6" s="259" t="s">
        <v>73</v>
      </c>
      <c r="S6" s="260"/>
      <c r="T6" s="260"/>
      <c r="U6" s="260"/>
      <c r="V6" s="260"/>
      <c r="W6" s="261"/>
      <c r="X6" s="146"/>
      <c r="Y6" s="147"/>
      <c r="Z6" s="147"/>
      <c r="AA6" s="147"/>
      <c r="AB6" s="147"/>
      <c r="AC6" s="147"/>
      <c r="AD6" s="147"/>
      <c r="AE6" s="147"/>
      <c r="AF6" s="147"/>
      <c r="AG6" s="147"/>
      <c r="AH6" s="147"/>
      <c r="AI6" s="147"/>
    </row>
    <row r="7" spans="1:43" s="7" customFormat="1" ht="15.75" customHeight="1" x14ac:dyDescent="0.15">
      <c r="A7" s="155"/>
      <c r="B7" s="155"/>
      <c r="C7" s="155"/>
      <c r="D7" s="155"/>
      <c r="E7" s="155"/>
      <c r="F7" s="155"/>
      <c r="G7" s="156"/>
      <c r="H7" s="187"/>
      <c r="I7" s="155"/>
      <c r="J7" s="155"/>
      <c r="K7" s="155"/>
      <c r="L7" s="155"/>
      <c r="M7" s="155"/>
      <c r="N7" s="197"/>
      <c r="O7" s="198"/>
      <c r="P7" s="198"/>
      <c r="Q7" s="258"/>
      <c r="R7" s="262"/>
      <c r="S7" s="260"/>
      <c r="T7" s="260"/>
      <c r="U7" s="260"/>
      <c r="V7" s="260"/>
      <c r="W7" s="261"/>
      <c r="X7" s="158" t="s">
        <v>20</v>
      </c>
      <c r="Y7" s="145"/>
      <c r="Z7" s="145"/>
      <c r="AA7" s="10"/>
      <c r="AB7" s="10"/>
      <c r="AC7" s="10"/>
      <c r="AD7" s="158" t="s">
        <v>21</v>
      </c>
      <c r="AE7" s="145"/>
      <c r="AF7" s="145"/>
      <c r="AG7" s="10"/>
      <c r="AH7" s="10"/>
      <c r="AI7" s="10"/>
      <c r="AL7" s="7" t="s">
        <v>82</v>
      </c>
    </row>
    <row r="8" spans="1:43" s="7" customFormat="1" ht="15.75" customHeight="1" x14ac:dyDescent="0.15">
      <c r="A8" s="155"/>
      <c r="B8" s="155"/>
      <c r="C8" s="155"/>
      <c r="D8" s="155"/>
      <c r="E8" s="155"/>
      <c r="F8" s="155"/>
      <c r="G8" s="156"/>
      <c r="H8" s="9"/>
      <c r="I8" s="10"/>
      <c r="J8" s="10"/>
      <c r="K8" s="144" t="s">
        <v>9</v>
      </c>
      <c r="L8" s="145"/>
      <c r="M8" s="159"/>
      <c r="N8" s="9"/>
      <c r="O8" s="10"/>
      <c r="P8" s="10"/>
      <c r="Q8" s="66"/>
      <c r="R8" s="10"/>
      <c r="S8" s="10"/>
      <c r="T8" s="10"/>
      <c r="U8" s="144" t="s">
        <v>10</v>
      </c>
      <c r="V8" s="145"/>
      <c r="W8" s="159"/>
      <c r="X8" s="187"/>
      <c r="Y8" s="155"/>
      <c r="Z8" s="155"/>
      <c r="AA8" s="144" t="s">
        <v>10</v>
      </c>
      <c r="AB8" s="145"/>
      <c r="AC8" s="159"/>
      <c r="AD8" s="187"/>
      <c r="AE8" s="155"/>
      <c r="AF8" s="155"/>
      <c r="AG8" s="144" t="s">
        <v>10</v>
      </c>
      <c r="AH8" s="145"/>
      <c r="AI8" s="145"/>
    </row>
    <row r="9" spans="1:43" s="7" customFormat="1" ht="15.75" customHeight="1" x14ac:dyDescent="0.15">
      <c r="A9" s="147"/>
      <c r="B9" s="147"/>
      <c r="C9" s="147"/>
      <c r="D9" s="147"/>
      <c r="E9" s="147"/>
      <c r="F9" s="147"/>
      <c r="G9" s="157"/>
      <c r="H9" s="11"/>
      <c r="I9" s="12"/>
      <c r="J9" s="12"/>
      <c r="K9" s="146"/>
      <c r="L9" s="147"/>
      <c r="M9" s="157"/>
      <c r="N9" s="11"/>
      <c r="O9" s="12"/>
      <c r="P9" s="12"/>
      <c r="Q9" s="67"/>
      <c r="R9" s="12"/>
      <c r="S9" s="12"/>
      <c r="T9" s="12"/>
      <c r="U9" s="146"/>
      <c r="V9" s="147"/>
      <c r="W9" s="157"/>
      <c r="X9" s="146"/>
      <c r="Y9" s="147"/>
      <c r="Z9" s="147"/>
      <c r="AA9" s="146"/>
      <c r="AB9" s="147"/>
      <c r="AC9" s="157"/>
      <c r="AD9" s="146"/>
      <c r="AE9" s="147"/>
      <c r="AF9" s="147"/>
      <c r="AG9" s="146"/>
      <c r="AH9" s="147"/>
      <c r="AI9" s="147"/>
      <c r="AL9" s="70" t="s">
        <v>80</v>
      </c>
      <c r="AM9" s="70" t="s">
        <v>93</v>
      </c>
      <c r="AN9" s="70" t="s">
        <v>79</v>
      </c>
      <c r="AO9" s="70" t="s">
        <v>80</v>
      </c>
      <c r="AP9" s="70" t="s">
        <v>93</v>
      </c>
      <c r="AQ9" s="70" t="s">
        <v>79</v>
      </c>
    </row>
    <row r="10" spans="1:43" s="14" customFormat="1" ht="19.5" customHeight="1" x14ac:dyDescent="0.15">
      <c r="A10" s="1" t="s">
        <v>4</v>
      </c>
      <c r="B10" s="139" t="s">
        <v>63</v>
      </c>
      <c r="C10" s="139"/>
      <c r="D10" s="139"/>
      <c r="E10" s="139"/>
      <c r="F10" s="139"/>
      <c r="G10" s="139"/>
      <c r="H10" s="137">
        <v>239884</v>
      </c>
      <c r="I10" s="135"/>
      <c r="J10" s="135"/>
      <c r="K10" s="130">
        <v>2.4</v>
      </c>
      <c r="L10" s="130"/>
      <c r="M10" s="131"/>
      <c r="N10" s="167">
        <v>65612</v>
      </c>
      <c r="O10" s="167"/>
      <c r="P10" s="167"/>
      <c r="Q10" s="167"/>
      <c r="R10" s="239">
        <v>27.4</v>
      </c>
      <c r="S10" s="240"/>
      <c r="T10" s="240"/>
      <c r="U10" s="234">
        <v>0.5</v>
      </c>
      <c r="V10" s="234"/>
      <c r="W10" s="235"/>
      <c r="X10" s="241">
        <v>1.63</v>
      </c>
      <c r="Y10" s="242"/>
      <c r="Z10" s="242"/>
      <c r="AA10" s="236">
        <v>0.44</v>
      </c>
      <c r="AB10" s="236"/>
      <c r="AC10" s="236"/>
      <c r="AD10" s="241">
        <v>1.8</v>
      </c>
      <c r="AE10" s="242"/>
      <c r="AF10" s="242"/>
      <c r="AG10" s="236">
        <v>0.28000000000000003</v>
      </c>
      <c r="AH10" s="236"/>
      <c r="AI10" s="236"/>
      <c r="AJ10" s="13"/>
      <c r="AL10" s="71" t="s">
        <v>83</v>
      </c>
      <c r="AM10" s="71">
        <v>0</v>
      </c>
      <c r="AN10" s="71" t="s">
        <v>81</v>
      </c>
      <c r="AO10" s="70" t="s">
        <v>80</v>
      </c>
      <c r="AP10" s="70" t="s">
        <v>93</v>
      </c>
      <c r="AQ10" s="70" t="s">
        <v>79</v>
      </c>
    </row>
    <row r="11" spans="1:43" s="14" customFormat="1" ht="19.5" customHeight="1" x14ac:dyDescent="0.15">
      <c r="A11" s="1" t="s">
        <v>46</v>
      </c>
      <c r="B11" s="139" t="s">
        <v>64</v>
      </c>
      <c r="C11" s="139"/>
      <c r="D11" s="139"/>
      <c r="E11" s="139"/>
      <c r="F11" s="139"/>
      <c r="G11" s="139"/>
      <c r="H11" s="137">
        <v>11847</v>
      </c>
      <c r="I11" s="135"/>
      <c r="J11" s="135"/>
      <c r="K11" s="132">
        <v>0.3</v>
      </c>
      <c r="L11" s="132"/>
      <c r="M11" s="136"/>
      <c r="N11" s="167">
        <v>850</v>
      </c>
      <c r="O11" s="167"/>
      <c r="P11" s="167"/>
      <c r="Q11" s="167"/>
      <c r="R11" s="211">
        <v>7.2</v>
      </c>
      <c r="S11" s="212"/>
      <c r="T11" s="212"/>
      <c r="U11" s="237">
        <v>3.6</v>
      </c>
      <c r="V11" s="237"/>
      <c r="W11" s="238"/>
      <c r="X11" s="228">
        <v>2.34</v>
      </c>
      <c r="Y11" s="229"/>
      <c r="Z11" s="229"/>
      <c r="AA11" s="227">
        <v>1.48</v>
      </c>
      <c r="AB11" s="227"/>
      <c r="AC11" s="227"/>
      <c r="AD11" s="228">
        <v>0.3</v>
      </c>
      <c r="AE11" s="229"/>
      <c r="AF11" s="229"/>
      <c r="AG11" s="227">
        <v>-0.78</v>
      </c>
      <c r="AH11" s="227"/>
      <c r="AI11" s="227"/>
      <c r="AJ11" s="13"/>
      <c r="AL11" s="70" t="s">
        <v>80</v>
      </c>
      <c r="AM11" s="70" t="s">
        <v>93</v>
      </c>
      <c r="AN11" s="70" t="s">
        <v>79</v>
      </c>
      <c r="AO11" s="71" t="s">
        <v>84</v>
      </c>
      <c r="AP11" s="71">
        <v>0</v>
      </c>
      <c r="AQ11" s="71" t="s">
        <v>81</v>
      </c>
    </row>
    <row r="12" spans="1:43" s="14" customFormat="1" ht="19.5" customHeight="1" x14ac:dyDescent="0.15">
      <c r="A12" s="1" t="s">
        <v>47</v>
      </c>
      <c r="B12" s="139" t="s">
        <v>65</v>
      </c>
      <c r="C12" s="139"/>
      <c r="D12" s="139"/>
      <c r="E12" s="139"/>
      <c r="F12" s="139"/>
      <c r="G12" s="139"/>
      <c r="H12" s="137">
        <v>42816</v>
      </c>
      <c r="I12" s="135"/>
      <c r="J12" s="135"/>
      <c r="K12" s="132">
        <v>-8</v>
      </c>
      <c r="L12" s="132"/>
      <c r="M12" s="136"/>
      <c r="N12" s="167">
        <v>3491</v>
      </c>
      <c r="O12" s="167"/>
      <c r="P12" s="167"/>
      <c r="Q12" s="167"/>
      <c r="R12" s="211">
        <v>8.1999999999999993</v>
      </c>
      <c r="S12" s="212"/>
      <c r="T12" s="212"/>
      <c r="U12" s="237">
        <v>-0.4</v>
      </c>
      <c r="V12" s="237"/>
      <c r="W12" s="238"/>
      <c r="X12" s="228">
        <v>0.38</v>
      </c>
      <c r="Y12" s="229"/>
      <c r="Z12" s="229"/>
      <c r="AA12" s="227">
        <v>-0.17</v>
      </c>
      <c r="AB12" s="227"/>
      <c r="AC12" s="227"/>
      <c r="AD12" s="228">
        <v>1.03</v>
      </c>
      <c r="AE12" s="229"/>
      <c r="AF12" s="229"/>
      <c r="AG12" s="227">
        <v>0.51</v>
      </c>
      <c r="AH12" s="227"/>
      <c r="AI12" s="227"/>
      <c r="AJ12" s="13"/>
      <c r="AL12" s="71" t="str">
        <f>"=E"</f>
        <v>=E</v>
      </c>
      <c r="AM12" s="71">
        <v>0</v>
      </c>
      <c r="AN12" s="71" t="s">
        <v>81</v>
      </c>
      <c r="AO12" s="70" t="s">
        <v>80</v>
      </c>
      <c r="AP12" s="70" t="s">
        <v>93</v>
      </c>
      <c r="AQ12" s="70" t="s">
        <v>79</v>
      </c>
    </row>
    <row r="13" spans="1:43" s="14" customFormat="1" ht="19.5" customHeight="1" x14ac:dyDescent="0.15">
      <c r="A13" s="1" t="s">
        <v>48</v>
      </c>
      <c r="B13" s="139" t="s">
        <v>66</v>
      </c>
      <c r="C13" s="139"/>
      <c r="D13" s="139"/>
      <c r="E13" s="139"/>
      <c r="F13" s="139"/>
      <c r="G13" s="139"/>
      <c r="H13" s="137">
        <v>2725</v>
      </c>
      <c r="I13" s="135"/>
      <c r="J13" s="135"/>
      <c r="K13" s="132">
        <v>-2</v>
      </c>
      <c r="L13" s="132"/>
      <c r="M13" s="136"/>
      <c r="N13" s="167">
        <v>75</v>
      </c>
      <c r="O13" s="167"/>
      <c r="P13" s="167"/>
      <c r="Q13" s="167"/>
      <c r="R13" s="211">
        <v>2.8</v>
      </c>
      <c r="S13" s="212"/>
      <c r="T13" s="212"/>
      <c r="U13" s="237">
        <v>0.4</v>
      </c>
      <c r="V13" s="237"/>
      <c r="W13" s="238"/>
      <c r="X13" s="228">
        <v>0</v>
      </c>
      <c r="Y13" s="229"/>
      <c r="Z13" s="229"/>
      <c r="AA13" s="227">
        <v>-2.0499999999999998</v>
      </c>
      <c r="AB13" s="227"/>
      <c r="AC13" s="227"/>
      <c r="AD13" s="228">
        <v>0.4</v>
      </c>
      <c r="AE13" s="229"/>
      <c r="AF13" s="229"/>
      <c r="AG13" s="227">
        <v>-7.0000000000000007E-2</v>
      </c>
      <c r="AH13" s="227"/>
      <c r="AI13" s="227"/>
      <c r="AJ13" s="13"/>
      <c r="AL13" s="70" t="s">
        <v>80</v>
      </c>
      <c r="AM13" s="70" t="s">
        <v>93</v>
      </c>
      <c r="AN13" s="70" t="s">
        <v>79</v>
      </c>
      <c r="AO13" s="71" t="s">
        <v>85</v>
      </c>
      <c r="AP13" s="71">
        <v>0</v>
      </c>
      <c r="AQ13" s="71" t="s">
        <v>81</v>
      </c>
    </row>
    <row r="14" spans="1:43" s="14" customFormat="1" ht="19.5" customHeight="1" x14ac:dyDescent="0.15">
      <c r="A14" s="1" t="s">
        <v>49</v>
      </c>
      <c r="B14" s="139" t="s">
        <v>60</v>
      </c>
      <c r="C14" s="139"/>
      <c r="D14" s="139"/>
      <c r="E14" s="139"/>
      <c r="F14" s="139"/>
      <c r="G14" s="139"/>
      <c r="H14" s="137">
        <v>12613</v>
      </c>
      <c r="I14" s="135"/>
      <c r="J14" s="135"/>
      <c r="K14" s="132">
        <v>-0.2</v>
      </c>
      <c r="L14" s="132"/>
      <c r="M14" s="136"/>
      <c r="N14" s="167">
        <v>1388</v>
      </c>
      <c r="O14" s="167"/>
      <c r="P14" s="167"/>
      <c r="Q14" s="167"/>
      <c r="R14" s="211">
        <v>11</v>
      </c>
      <c r="S14" s="212"/>
      <c r="T14" s="212"/>
      <c r="U14" s="237">
        <v>2.2999999999999998</v>
      </c>
      <c r="V14" s="237"/>
      <c r="W14" s="238"/>
      <c r="X14" s="228">
        <v>0.12</v>
      </c>
      <c r="Y14" s="229"/>
      <c r="Z14" s="229"/>
      <c r="AA14" s="227">
        <v>-0.78</v>
      </c>
      <c r="AB14" s="227"/>
      <c r="AC14" s="227"/>
      <c r="AD14" s="228">
        <v>1.89</v>
      </c>
      <c r="AE14" s="229"/>
      <c r="AF14" s="229"/>
      <c r="AG14" s="227">
        <v>1.58</v>
      </c>
      <c r="AH14" s="227"/>
      <c r="AI14" s="227"/>
      <c r="AJ14" s="13"/>
      <c r="AL14" s="71" t="s">
        <v>86</v>
      </c>
      <c r="AM14" s="71">
        <v>0</v>
      </c>
      <c r="AN14" s="71" t="s">
        <v>81</v>
      </c>
      <c r="AO14" s="70" t="s">
        <v>80</v>
      </c>
      <c r="AP14" s="70" t="s">
        <v>93</v>
      </c>
      <c r="AQ14" s="70" t="s">
        <v>79</v>
      </c>
    </row>
    <row r="15" spans="1:43" s="14" customFormat="1" ht="19.5" customHeight="1" x14ac:dyDescent="0.15">
      <c r="A15" s="1" t="s">
        <v>50</v>
      </c>
      <c r="B15" s="139" t="s">
        <v>61</v>
      </c>
      <c r="C15" s="139"/>
      <c r="D15" s="139"/>
      <c r="E15" s="139"/>
      <c r="F15" s="139"/>
      <c r="G15" s="139"/>
      <c r="H15" s="137">
        <v>42450</v>
      </c>
      <c r="I15" s="135"/>
      <c r="J15" s="135"/>
      <c r="K15" s="132">
        <v>9.6999999999999993</v>
      </c>
      <c r="L15" s="132"/>
      <c r="M15" s="136"/>
      <c r="N15" s="167">
        <v>19164</v>
      </c>
      <c r="O15" s="167"/>
      <c r="P15" s="167"/>
      <c r="Q15" s="167"/>
      <c r="R15" s="211">
        <v>45.1</v>
      </c>
      <c r="S15" s="212"/>
      <c r="T15" s="212"/>
      <c r="U15" s="237">
        <v>-1.8</v>
      </c>
      <c r="V15" s="237"/>
      <c r="W15" s="238"/>
      <c r="X15" s="228">
        <v>2.11</v>
      </c>
      <c r="Y15" s="229"/>
      <c r="Z15" s="229"/>
      <c r="AA15" s="227">
        <v>0.54</v>
      </c>
      <c r="AB15" s="227"/>
      <c r="AC15" s="227"/>
      <c r="AD15" s="228">
        <v>1.49</v>
      </c>
      <c r="AE15" s="229"/>
      <c r="AF15" s="229"/>
      <c r="AG15" s="227">
        <v>0.39</v>
      </c>
      <c r="AH15" s="227"/>
      <c r="AI15" s="227"/>
      <c r="AJ15" s="13"/>
      <c r="AL15" s="70" t="s">
        <v>80</v>
      </c>
      <c r="AM15" s="70" t="s">
        <v>93</v>
      </c>
      <c r="AN15" s="70" t="s">
        <v>79</v>
      </c>
      <c r="AO15" s="71" t="str">
        <f>"=I"</f>
        <v>=I</v>
      </c>
      <c r="AP15" s="71">
        <v>0</v>
      </c>
      <c r="AQ15" s="71" t="s">
        <v>81</v>
      </c>
    </row>
    <row r="16" spans="1:43" s="14" customFormat="1" ht="19.5" customHeight="1" x14ac:dyDescent="0.15">
      <c r="A16" s="1" t="s">
        <v>51</v>
      </c>
      <c r="B16" s="139" t="s">
        <v>62</v>
      </c>
      <c r="C16" s="139"/>
      <c r="D16" s="139"/>
      <c r="E16" s="139"/>
      <c r="F16" s="139"/>
      <c r="G16" s="139"/>
      <c r="H16" s="137">
        <v>6981</v>
      </c>
      <c r="I16" s="135"/>
      <c r="J16" s="135"/>
      <c r="K16" s="132">
        <v>-5.6</v>
      </c>
      <c r="L16" s="132"/>
      <c r="M16" s="136"/>
      <c r="N16" s="167">
        <v>780</v>
      </c>
      <c r="O16" s="167"/>
      <c r="P16" s="167"/>
      <c r="Q16" s="167"/>
      <c r="R16" s="211">
        <v>11.2</v>
      </c>
      <c r="S16" s="212"/>
      <c r="T16" s="212"/>
      <c r="U16" s="237">
        <v>-1.7</v>
      </c>
      <c r="V16" s="237"/>
      <c r="W16" s="238"/>
      <c r="X16" s="228">
        <v>6.64</v>
      </c>
      <c r="Y16" s="229"/>
      <c r="Z16" s="229"/>
      <c r="AA16" s="227">
        <v>-0.14000000000000001</v>
      </c>
      <c r="AB16" s="227"/>
      <c r="AC16" s="227"/>
      <c r="AD16" s="228">
        <v>6.38</v>
      </c>
      <c r="AE16" s="229"/>
      <c r="AF16" s="229"/>
      <c r="AG16" s="227">
        <v>-0.24</v>
      </c>
      <c r="AH16" s="227"/>
      <c r="AI16" s="227"/>
      <c r="AJ16" s="13"/>
      <c r="AL16" s="71" t="s">
        <v>87</v>
      </c>
      <c r="AM16" s="71">
        <v>0</v>
      </c>
      <c r="AN16" s="71" t="s">
        <v>81</v>
      </c>
      <c r="AO16" s="70" t="s">
        <v>80</v>
      </c>
      <c r="AP16" s="70" t="s">
        <v>93</v>
      </c>
      <c r="AQ16" s="70" t="s">
        <v>79</v>
      </c>
    </row>
    <row r="17" spans="1:43" s="14" customFormat="1" ht="19.5" customHeight="1" x14ac:dyDescent="0.15">
      <c r="A17" s="1" t="s">
        <v>52</v>
      </c>
      <c r="B17" s="178" t="s">
        <v>67</v>
      </c>
      <c r="C17" s="178"/>
      <c r="D17" s="178"/>
      <c r="E17" s="178"/>
      <c r="F17" s="178"/>
      <c r="G17" s="178"/>
      <c r="H17" s="137">
        <v>4472</v>
      </c>
      <c r="I17" s="135"/>
      <c r="J17" s="135"/>
      <c r="K17" s="169">
        <v>-1.1000000000000001</v>
      </c>
      <c r="L17" s="169"/>
      <c r="M17" s="170"/>
      <c r="N17" s="167">
        <v>317</v>
      </c>
      <c r="O17" s="167"/>
      <c r="P17" s="167"/>
      <c r="Q17" s="167"/>
      <c r="R17" s="211">
        <v>7.1</v>
      </c>
      <c r="S17" s="212"/>
      <c r="T17" s="212"/>
      <c r="U17" s="237">
        <v>-1.8</v>
      </c>
      <c r="V17" s="237"/>
      <c r="W17" s="238"/>
      <c r="X17" s="228">
        <v>1.87</v>
      </c>
      <c r="Y17" s="229"/>
      <c r="Z17" s="229"/>
      <c r="AA17" s="227">
        <v>1.87</v>
      </c>
      <c r="AB17" s="227"/>
      <c r="AC17" s="227"/>
      <c r="AD17" s="228">
        <v>0</v>
      </c>
      <c r="AE17" s="229"/>
      <c r="AF17" s="229"/>
      <c r="AG17" s="227">
        <v>-1.55</v>
      </c>
      <c r="AH17" s="227"/>
      <c r="AI17" s="227"/>
      <c r="AJ17" s="13"/>
      <c r="AL17" s="70" t="s">
        <v>80</v>
      </c>
      <c r="AM17" s="70" t="s">
        <v>93</v>
      </c>
      <c r="AN17" s="70" t="s">
        <v>79</v>
      </c>
      <c r="AO17" s="71" t="s">
        <v>88</v>
      </c>
      <c r="AP17" s="71">
        <v>0</v>
      </c>
      <c r="AQ17" s="71" t="s">
        <v>81</v>
      </c>
    </row>
    <row r="18" spans="1:43" s="14" customFormat="1" ht="19.5" customHeight="1" x14ac:dyDescent="0.15">
      <c r="A18" s="1" t="s">
        <v>53</v>
      </c>
      <c r="B18" s="179" t="s">
        <v>68</v>
      </c>
      <c r="C18" s="180"/>
      <c r="D18" s="180"/>
      <c r="E18" s="180"/>
      <c r="F18" s="180"/>
      <c r="G18" s="181"/>
      <c r="H18" s="137">
        <v>18877</v>
      </c>
      <c r="I18" s="135"/>
      <c r="J18" s="135"/>
      <c r="K18" s="169">
        <v>9.4</v>
      </c>
      <c r="L18" s="169"/>
      <c r="M18" s="170"/>
      <c r="N18" s="167">
        <v>15163</v>
      </c>
      <c r="O18" s="167"/>
      <c r="P18" s="167"/>
      <c r="Q18" s="167"/>
      <c r="R18" s="211">
        <v>80.3</v>
      </c>
      <c r="S18" s="212"/>
      <c r="T18" s="212"/>
      <c r="U18" s="237">
        <v>2.2000000000000002</v>
      </c>
      <c r="V18" s="237"/>
      <c r="W18" s="238"/>
      <c r="X18" s="228">
        <v>3.85</v>
      </c>
      <c r="Y18" s="229"/>
      <c r="Z18" s="229"/>
      <c r="AA18" s="227">
        <v>0.92</v>
      </c>
      <c r="AB18" s="227"/>
      <c r="AC18" s="227"/>
      <c r="AD18" s="228">
        <v>7.24</v>
      </c>
      <c r="AE18" s="229"/>
      <c r="AF18" s="229"/>
      <c r="AG18" s="227">
        <v>4.05</v>
      </c>
      <c r="AH18" s="227"/>
      <c r="AI18" s="227"/>
      <c r="AJ18" s="13"/>
      <c r="AL18" s="71" t="str">
        <f>"=M"</f>
        <v>=M</v>
      </c>
      <c r="AM18" s="71">
        <v>0</v>
      </c>
      <c r="AN18" s="71" t="s">
        <v>81</v>
      </c>
      <c r="AO18" s="70" t="s">
        <v>80</v>
      </c>
      <c r="AP18" s="70" t="s">
        <v>93</v>
      </c>
      <c r="AQ18" s="70" t="s">
        <v>79</v>
      </c>
    </row>
    <row r="19" spans="1:43" s="14" customFormat="1" ht="19.5" customHeight="1" x14ac:dyDescent="0.15">
      <c r="A19" s="1" t="s">
        <v>54</v>
      </c>
      <c r="B19" s="178" t="s">
        <v>59</v>
      </c>
      <c r="C19" s="178"/>
      <c r="D19" s="178"/>
      <c r="E19" s="178"/>
      <c r="F19" s="178"/>
      <c r="G19" s="178"/>
      <c r="H19" s="137">
        <v>5261</v>
      </c>
      <c r="I19" s="135"/>
      <c r="J19" s="135"/>
      <c r="K19" s="169">
        <v>4.5</v>
      </c>
      <c r="L19" s="169"/>
      <c r="M19" s="170"/>
      <c r="N19" s="167">
        <v>3335</v>
      </c>
      <c r="O19" s="167"/>
      <c r="P19" s="167"/>
      <c r="Q19" s="167"/>
      <c r="R19" s="211">
        <v>63.4</v>
      </c>
      <c r="S19" s="212"/>
      <c r="T19" s="212"/>
      <c r="U19" s="237">
        <v>36.299999999999997</v>
      </c>
      <c r="V19" s="237"/>
      <c r="W19" s="238"/>
      <c r="X19" s="228">
        <v>0.26</v>
      </c>
      <c r="Y19" s="229"/>
      <c r="Z19" s="229"/>
      <c r="AA19" s="227">
        <v>0.26</v>
      </c>
      <c r="AB19" s="227"/>
      <c r="AC19" s="227"/>
      <c r="AD19" s="228">
        <v>1.46</v>
      </c>
      <c r="AE19" s="229"/>
      <c r="AF19" s="229"/>
      <c r="AG19" s="227">
        <v>1.46</v>
      </c>
      <c r="AH19" s="227"/>
      <c r="AI19" s="227"/>
      <c r="AJ19" s="13"/>
      <c r="AL19" s="70" t="s">
        <v>80</v>
      </c>
      <c r="AM19" s="70" t="s">
        <v>93</v>
      </c>
      <c r="AN19" s="70" t="s">
        <v>79</v>
      </c>
      <c r="AO19" s="71" t="s">
        <v>89</v>
      </c>
      <c r="AP19" s="71">
        <v>0</v>
      </c>
      <c r="AQ19" s="71" t="s">
        <v>81</v>
      </c>
    </row>
    <row r="20" spans="1:43" s="14" customFormat="1" ht="19.5" customHeight="1" x14ac:dyDescent="0.15">
      <c r="A20" s="1" t="s">
        <v>55</v>
      </c>
      <c r="B20" s="139" t="s">
        <v>69</v>
      </c>
      <c r="C20" s="139"/>
      <c r="D20" s="139"/>
      <c r="E20" s="139"/>
      <c r="F20" s="139"/>
      <c r="G20" s="139"/>
      <c r="H20" s="137">
        <v>13528</v>
      </c>
      <c r="I20" s="135"/>
      <c r="J20" s="135"/>
      <c r="K20" s="132">
        <v>1.7</v>
      </c>
      <c r="L20" s="132"/>
      <c r="M20" s="136"/>
      <c r="N20" s="167">
        <v>1589</v>
      </c>
      <c r="O20" s="167"/>
      <c r="P20" s="167"/>
      <c r="Q20" s="167"/>
      <c r="R20" s="211">
        <v>11.7</v>
      </c>
      <c r="S20" s="212"/>
      <c r="T20" s="212"/>
      <c r="U20" s="237">
        <v>0.7</v>
      </c>
      <c r="V20" s="237"/>
      <c r="W20" s="238"/>
      <c r="X20" s="228">
        <v>0.08</v>
      </c>
      <c r="Y20" s="229"/>
      <c r="Z20" s="229"/>
      <c r="AA20" s="227">
        <v>-0.21</v>
      </c>
      <c r="AB20" s="227"/>
      <c r="AC20" s="227"/>
      <c r="AD20" s="228">
        <v>0.61</v>
      </c>
      <c r="AE20" s="229"/>
      <c r="AF20" s="229"/>
      <c r="AG20" s="227">
        <v>-1.22</v>
      </c>
      <c r="AH20" s="227"/>
      <c r="AI20" s="227"/>
      <c r="AJ20" s="13"/>
      <c r="AL20" s="71" t="s">
        <v>90</v>
      </c>
      <c r="AM20" s="71">
        <v>0</v>
      </c>
      <c r="AN20" s="71" t="s">
        <v>81</v>
      </c>
      <c r="AO20" s="70" t="s">
        <v>80</v>
      </c>
      <c r="AP20" s="70" t="s">
        <v>93</v>
      </c>
      <c r="AQ20" s="70" t="s">
        <v>79</v>
      </c>
    </row>
    <row r="21" spans="1:43" s="14" customFormat="1" ht="19.5" customHeight="1" x14ac:dyDescent="0.15">
      <c r="A21" s="1" t="s">
        <v>56</v>
      </c>
      <c r="B21" s="139" t="s">
        <v>70</v>
      </c>
      <c r="C21" s="139"/>
      <c r="D21" s="139"/>
      <c r="E21" s="139"/>
      <c r="F21" s="139"/>
      <c r="G21" s="139"/>
      <c r="H21" s="137">
        <v>58600</v>
      </c>
      <c r="I21" s="135"/>
      <c r="J21" s="135"/>
      <c r="K21" s="132">
        <v>6.2</v>
      </c>
      <c r="L21" s="132"/>
      <c r="M21" s="136"/>
      <c r="N21" s="167">
        <v>15225</v>
      </c>
      <c r="O21" s="167"/>
      <c r="P21" s="167"/>
      <c r="Q21" s="167"/>
      <c r="R21" s="211">
        <v>26</v>
      </c>
      <c r="S21" s="212"/>
      <c r="T21" s="212"/>
      <c r="U21" s="237">
        <v>-6.2</v>
      </c>
      <c r="V21" s="237"/>
      <c r="W21" s="238"/>
      <c r="X21" s="228">
        <v>1.49</v>
      </c>
      <c r="Y21" s="229"/>
      <c r="Z21" s="229"/>
      <c r="AA21" s="227">
        <v>0.84</v>
      </c>
      <c r="AB21" s="227"/>
      <c r="AC21" s="227"/>
      <c r="AD21" s="228">
        <v>1.19</v>
      </c>
      <c r="AE21" s="229"/>
      <c r="AF21" s="229"/>
      <c r="AG21" s="227">
        <v>-0.61</v>
      </c>
      <c r="AH21" s="227"/>
      <c r="AI21" s="227"/>
      <c r="AJ21" s="13"/>
      <c r="AL21" s="70" t="s">
        <v>80</v>
      </c>
      <c r="AM21" s="70" t="s">
        <v>93</v>
      </c>
      <c r="AN21" s="70" t="s">
        <v>79</v>
      </c>
      <c r="AO21" s="71" t="str">
        <f>"=P"</f>
        <v>=P</v>
      </c>
      <c r="AP21" s="71">
        <v>0</v>
      </c>
      <c r="AQ21" s="71" t="s">
        <v>81</v>
      </c>
    </row>
    <row r="22" spans="1:43" s="14" customFormat="1" ht="19.5" customHeight="1" x14ac:dyDescent="0.15">
      <c r="A22" s="1" t="s">
        <v>57</v>
      </c>
      <c r="B22" s="139" t="s">
        <v>71</v>
      </c>
      <c r="C22" s="139"/>
      <c r="D22" s="139"/>
      <c r="E22" s="139"/>
      <c r="F22" s="139"/>
      <c r="G22" s="139"/>
      <c r="H22" s="137">
        <v>2945</v>
      </c>
      <c r="I22" s="135"/>
      <c r="J22" s="135"/>
      <c r="K22" s="132">
        <v>1.3</v>
      </c>
      <c r="L22" s="132"/>
      <c r="M22" s="136"/>
      <c r="N22" s="167">
        <v>211</v>
      </c>
      <c r="O22" s="167"/>
      <c r="P22" s="167"/>
      <c r="Q22" s="167"/>
      <c r="R22" s="211">
        <v>7.2</v>
      </c>
      <c r="S22" s="212"/>
      <c r="T22" s="212"/>
      <c r="U22" s="237">
        <v>2.2000000000000002</v>
      </c>
      <c r="V22" s="237"/>
      <c r="W22" s="238"/>
      <c r="X22" s="228">
        <v>0.27</v>
      </c>
      <c r="Y22" s="229"/>
      <c r="Z22" s="229"/>
      <c r="AA22" s="227">
        <v>-0.7</v>
      </c>
      <c r="AB22" s="227"/>
      <c r="AC22" s="227"/>
      <c r="AD22" s="228">
        <v>0.17</v>
      </c>
      <c r="AE22" s="229"/>
      <c r="AF22" s="229"/>
      <c r="AG22" s="227">
        <v>-7.0000000000000007E-2</v>
      </c>
      <c r="AH22" s="227"/>
      <c r="AI22" s="227"/>
      <c r="AJ22" s="13"/>
      <c r="AL22" s="71" t="s">
        <v>91</v>
      </c>
      <c r="AM22" s="71">
        <v>0</v>
      </c>
      <c r="AN22" s="71" t="s">
        <v>81</v>
      </c>
      <c r="AO22" s="70" t="s">
        <v>80</v>
      </c>
      <c r="AP22" s="70" t="s">
        <v>93</v>
      </c>
      <c r="AQ22" s="70" t="s">
        <v>79</v>
      </c>
    </row>
    <row r="23" spans="1:43" s="14" customFormat="1" ht="19.5" customHeight="1" x14ac:dyDescent="0.15">
      <c r="A23" s="15" t="s">
        <v>58</v>
      </c>
      <c r="B23" s="165" t="s">
        <v>78</v>
      </c>
      <c r="C23" s="165"/>
      <c r="D23" s="165"/>
      <c r="E23" s="165"/>
      <c r="F23" s="165"/>
      <c r="G23" s="165"/>
      <c r="H23" s="150">
        <v>13775</v>
      </c>
      <c r="I23" s="148"/>
      <c r="J23" s="148"/>
      <c r="K23" s="151">
        <v>5.4</v>
      </c>
      <c r="L23" s="151"/>
      <c r="M23" s="152"/>
      <c r="N23" s="148">
        <v>3616</v>
      </c>
      <c r="O23" s="148"/>
      <c r="P23" s="148"/>
      <c r="Q23" s="148"/>
      <c r="R23" s="209">
        <v>26.3</v>
      </c>
      <c r="S23" s="210"/>
      <c r="T23" s="210"/>
      <c r="U23" s="251">
        <v>1.4</v>
      </c>
      <c r="V23" s="251"/>
      <c r="W23" s="252"/>
      <c r="X23" s="232">
        <v>2.2599999999999998</v>
      </c>
      <c r="Y23" s="233"/>
      <c r="Z23" s="233"/>
      <c r="AA23" s="230">
        <v>0.93</v>
      </c>
      <c r="AB23" s="230"/>
      <c r="AC23" s="231"/>
      <c r="AD23" s="232">
        <v>1.72</v>
      </c>
      <c r="AE23" s="233"/>
      <c r="AF23" s="233"/>
      <c r="AG23" s="230">
        <v>-0.49</v>
      </c>
      <c r="AH23" s="230"/>
      <c r="AI23" s="230"/>
      <c r="AJ23" s="68"/>
      <c r="AL23" s="71" t="s">
        <v>92</v>
      </c>
      <c r="AM23" s="71">
        <v>0</v>
      </c>
      <c r="AN23" s="71" t="s">
        <v>81</v>
      </c>
      <c r="AO23" s="71" t="str">
        <f>"=R"</f>
        <v>=R</v>
      </c>
      <c r="AP23" s="71">
        <v>0</v>
      </c>
      <c r="AQ23" s="71" t="s">
        <v>81</v>
      </c>
    </row>
    <row r="24" spans="1:43" s="14" customFormat="1" ht="19.5" customHeight="1" thickBot="1" x14ac:dyDescent="0.2">
      <c r="A24" s="140" t="s">
        <v>125</v>
      </c>
      <c r="B24" s="140"/>
      <c r="C24" s="140"/>
      <c r="D24" s="140"/>
      <c r="E24" s="140"/>
      <c r="F24" s="140"/>
      <c r="G24" s="140"/>
      <c r="H24" s="243">
        <v>51182</v>
      </c>
      <c r="I24" s="244"/>
      <c r="J24" s="244"/>
      <c r="K24" s="205">
        <v>1.9</v>
      </c>
      <c r="L24" s="205"/>
      <c r="M24" s="206"/>
      <c r="N24" s="245">
        <v>16246</v>
      </c>
      <c r="O24" s="246"/>
      <c r="P24" s="246"/>
      <c r="Q24" s="247"/>
      <c r="R24" s="263">
        <v>31.74</v>
      </c>
      <c r="S24" s="264"/>
      <c r="T24" s="264"/>
      <c r="U24" s="265">
        <v>-0.15</v>
      </c>
      <c r="V24" s="265"/>
      <c r="W24" s="266"/>
      <c r="X24" s="248">
        <v>1.59</v>
      </c>
      <c r="Y24" s="249"/>
      <c r="Z24" s="249"/>
      <c r="AA24" s="250">
        <v>-0.15</v>
      </c>
      <c r="AB24" s="250"/>
      <c r="AC24" s="250"/>
      <c r="AD24" s="248">
        <v>1.75</v>
      </c>
      <c r="AE24" s="249"/>
      <c r="AF24" s="249"/>
      <c r="AG24" s="250">
        <v>-0.1</v>
      </c>
      <c r="AH24" s="250"/>
      <c r="AI24" s="250"/>
      <c r="AJ24" s="69"/>
    </row>
    <row r="25" spans="1:43" ht="15.75" customHeight="1" x14ac:dyDescent="0.15">
      <c r="A25" s="4"/>
      <c r="B25" s="4"/>
      <c r="C25" s="4"/>
      <c r="D25" s="4"/>
      <c r="E25" s="4"/>
      <c r="F25" s="4"/>
      <c r="G25" s="4"/>
      <c r="H25" s="23"/>
      <c r="I25" s="4"/>
      <c r="J25" s="4"/>
      <c r="K25" s="4"/>
      <c r="L25" s="4"/>
      <c r="M25" s="4"/>
      <c r="N25" s="4"/>
      <c r="O25" s="4"/>
      <c r="P25" s="4"/>
      <c r="Q25" s="4"/>
      <c r="R25" s="4"/>
      <c r="S25" s="4"/>
      <c r="T25" s="4"/>
      <c r="U25" s="4"/>
    </row>
    <row r="26" spans="1:43" ht="15.75" customHeight="1" x14ac:dyDescent="0.15">
      <c r="A26" s="4"/>
      <c r="B26" s="4"/>
      <c r="C26" s="4"/>
      <c r="D26" s="4"/>
      <c r="E26" s="4"/>
      <c r="F26" s="4"/>
      <c r="G26" s="4"/>
      <c r="H26" s="4"/>
      <c r="I26" s="4"/>
      <c r="J26" s="4"/>
      <c r="K26" s="4"/>
      <c r="L26" s="4"/>
      <c r="M26" s="4"/>
      <c r="N26" s="4"/>
      <c r="O26" s="4"/>
      <c r="P26" s="4"/>
      <c r="Q26" s="4"/>
      <c r="R26" s="4"/>
      <c r="S26" s="4"/>
      <c r="T26" s="4"/>
      <c r="U26" s="4"/>
    </row>
    <row r="27" spans="1:43" ht="15.75" customHeight="1" x14ac:dyDescent="0.15">
      <c r="A27" s="6" t="s">
        <v>3</v>
      </c>
      <c r="B27" s="4"/>
      <c r="C27" s="4"/>
      <c r="D27" s="4"/>
      <c r="E27" s="4"/>
      <c r="F27" s="4"/>
      <c r="G27" s="4"/>
      <c r="H27" s="4"/>
      <c r="I27" s="4"/>
      <c r="J27" s="4"/>
      <c r="K27" s="4"/>
      <c r="L27" s="4"/>
      <c r="M27" s="4"/>
      <c r="N27" s="4"/>
      <c r="O27" s="4"/>
      <c r="P27" s="4"/>
      <c r="Q27" s="4"/>
      <c r="R27" s="4"/>
      <c r="S27" s="4"/>
      <c r="T27" s="4"/>
      <c r="U27" s="4"/>
    </row>
    <row r="28" spans="1:43" s="7" customFormat="1" ht="15.75" customHeight="1" thickBot="1" x14ac:dyDescent="0.2">
      <c r="R28" s="18"/>
      <c r="V28" s="138" t="s">
        <v>16</v>
      </c>
      <c r="W28" s="138"/>
      <c r="X28" s="138"/>
      <c r="Y28" s="138"/>
      <c r="Z28" s="138"/>
      <c r="AA28" s="138"/>
      <c r="AB28" s="138"/>
      <c r="AC28" s="138"/>
      <c r="AD28" s="138"/>
      <c r="AE28" s="138"/>
      <c r="AF28" s="138"/>
      <c r="AG28" s="138"/>
      <c r="AH28" s="138"/>
      <c r="AI28" s="138"/>
    </row>
    <row r="29" spans="1:43" ht="13.5" customHeight="1" x14ac:dyDescent="0.15">
      <c r="A29" s="153" t="s">
        <v>7</v>
      </c>
      <c r="B29" s="153"/>
      <c r="C29" s="153"/>
      <c r="D29" s="153"/>
      <c r="E29" s="153"/>
      <c r="F29" s="153"/>
      <c r="G29" s="154"/>
      <c r="H29" s="221" t="s">
        <v>17</v>
      </c>
      <c r="I29" s="222"/>
      <c r="J29" s="222"/>
      <c r="K29" s="222"/>
      <c r="L29" s="222"/>
      <c r="M29" s="222"/>
      <c r="N29" s="24"/>
      <c r="O29" s="24"/>
      <c r="P29" s="24"/>
      <c r="Q29" s="24"/>
      <c r="R29" s="25"/>
      <c r="S29" s="26"/>
      <c r="T29" s="26"/>
      <c r="U29" s="26"/>
      <c r="V29" s="26"/>
      <c r="W29" s="27"/>
      <c r="X29" s="186" t="s">
        <v>18</v>
      </c>
      <c r="Y29" s="153"/>
      <c r="Z29" s="153"/>
      <c r="AA29" s="153"/>
      <c r="AB29" s="153"/>
      <c r="AC29" s="153"/>
      <c r="AD29" s="153"/>
      <c r="AE29" s="153"/>
      <c r="AF29" s="153"/>
      <c r="AG29" s="153"/>
      <c r="AH29" s="153"/>
      <c r="AI29" s="153"/>
    </row>
    <row r="30" spans="1:43" s="7" customFormat="1" ht="17.25" customHeight="1" x14ac:dyDescent="0.15">
      <c r="A30" s="155"/>
      <c r="B30" s="155"/>
      <c r="C30" s="155"/>
      <c r="D30" s="155"/>
      <c r="E30" s="155"/>
      <c r="F30" s="155"/>
      <c r="G30" s="156"/>
      <c r="H30" s="223"/>
      <c r="I30" s="224"/>
      <c r="J30" s="224"/>
      <c r="K30" s="224"/>
      <c r="L30" s="224"/>
      <c r="M30" s="224"/>
      <c r="N30" s="195" t="s">
        <v>74</v>
      </c>
      <c r="O30" s="196"/>
      <c r="P30" s="196"/>
      <c r="Q30" s="257"/>
      <c r="R30" s="253" t="s">
        <v>19</v>
      </c>
      <c r="S30" s="254"/>
      <c r="T30" s="254"/>
      <c r="U30" s="254"/>
      <c r="V30" s="254"/>
      <c r="W30" s="255"/>
      <c r="X30" s="146"/>
      <c r="Y30" s="147"/>
      <c r="Z30" s="147"/>
      <c r="AA30" s="147"/>
      <c r="AB30" s="147"/>
      <c r="AC30" s="147"/>
      <c r="AD30" s="147"/>
      <c r="AE30" s="147"/>
      <c r="AF30" s="147"/>
      <c r="AG30" s="147"/>
      <c r="AH30" s="147"/>
      <c r="AI30" s="147"/>
    </row>
    <row r="31" spans="1:43" s="7" customFormat="1" ht="15.75" customHeight="1" x14ac:dyDescent="0.15">
      <c r="A31" s="155"/>
      <c r="B31" s="155"/>
      <c r="C31" s="155"/>
      <c r="D31" s="155"/>
      <c r="E31" s="155"/>
      <c r="F31" s="155"/>
      <c r="G31" s="156"/>
      <c r="H31" s="223"/>
      <c r="I31" s="224"/>
      <c r="J31" s="224"/>
      <c r="K31" s="224"/>
      <c r="L31" s="224"/>
      <c r="M31" s="224"/>
      <c r="N31" s="197"/>
      <c r="O31" s="198"/>
      <c r="P31" s="198"/>
      <c r="Q31" s="258"/>
      <c r="R31" s="256"/>
      <c r="S31" s="254"/>
      <c r="T31" s="254"/>
      <c r="U31" s="254"/>
      <c r="V31" s="254"/>
      <c r="W31" s="255"/>
      <c r="X31" s="158" t="s">
        <v>20</v>
      </c>
      <c r="Y31" s="145"/>
      <c r="Z31" s="145"/>
      <c r="AA31" s="10"/>
      <c r="AB31" s="10"/>
      <c r="AC31" s="10"/>
      <c r="AD31" s="158" t="s">
        <v>21</v>
      </c>
      <c r="AE31" s="145"/>
      <c r="AF31" s="145"/>
      <c r="AG31" s="10"/>
      <c r="AH31" s="10"/>
      <c r="AI31" s="10"/>
    </row>
    <row r="32" spans="1:43" s="7" customFormat="1" ht="13.5" customHeight="1" x14ac:dyDescent="0.15">
      <c r="A32" s="155"/>
      <c r="B32" s="155"/>
      <c r="C32" s="155"/>
      <c r="D32" s="155"/>
      <c r="E32" s="155"/>
      <c r="F32" s="155"/>
      <c r="G32" s="156"/>
      <c r="H32" s="28"/>
      <c r="I32" s="29"/>
      <c r="J32" s="29"/>
      <c r="K32" s="215" t="s">
        <v>9</v>
      </c>
      <c r="L32" s="216"/>
      <c r="M32" s="219"/>
      <c r="N32" s="9"/>
      <c r="O32" s="10"/>
      <c r="P32" s="10"/>
      <c r="Q32" s="66"/>
      <c r="R32" s="29"/>
      <c r="S32" s="29"/>
      <c r="T32" s="29"/>
      <c r="U32" s="215" t="s">
        <v>10</v>
      </c>
      <c r="V32" s="216"/>
      <c r="W32" s="219"/>
      <c r="X32" s="187"/>
      <c r="Y32" s="155"/>
      <c r="Z32" s="155"/>
      <c r="AA32" s="144" t="s">
        <v>10</v>
      </c>
      <c r="AB32" s="145"/>
      <c r="AC32" s="159"/>
      <c r="AD32" s="187"/>
      <c r="AE32" s="155"/>
      <c r="AF32" s="155"/>
      <c r="AG32" s="144" t="s">
        <v>10</v>
      </c>
      <c r="AH32" s="145"/>
      <c r="AI32" s="145"/>
    </row>
    <row r="33" spans="1:43" s="7" customFormat="1" ht="13.5" customHeight="1" x14ac:dyDescent="0.15">
      <c r="A33" s="147"/>
      <c r="B33" s="147"/>
      <c r="C33" s="147"/>
      <c r="D33" s="147"/>
      <c r="E33" s="147"/>
      <c r="F33" s="147"/>
      <c r="G33" s="157"/>
      <c r="H33" s="30"/>
      <c r="I33" s="31"/>
      <c r="J33" s="31"/>
      <c r="K33" s="217"/>
      <c r="L33" s="218"/>
      <c r="M33" s="220"/>
      <c r="N33" s="11"/>
      <c r="O33" s="12"/>
      <c r="P33" s="12"/>
      <c r="Q33" s="67"/>
      <c r="R33" s="31"/>
      <c r="S33" s="31"/>
      <c r="T33" s="31"/>
      <c r="U33" s="217"/>
      <c r="V33" s="218"/>
      <c r="W33" s="220"/>
      <c r="X33" s="146"/>
      <c r="Y33" s="147"/>
      <c r="Z33" s="147"/>
      <c r="AA33" s="146"/>
      <c r="AB33" s="147"/>
      <c r="AC33" s="157"/>
      <c r="AD33" s="146"/>
      <c r="AE33" s="147"/>
      <c r="AF33" s="147"/>
      <c r="AG33" s="146"/>
      <c r="AH33" s="147"/>
      <c r="AI33" s="147"/>
      <c r="AL33" s="70" t="s">
        <v>80</v>
      </c>
      <c r="AM33" s="70" t="s">
        <v>93</v>
      </c>
      <c r="AN33" s="70" t="s">
        <v>79</v>
      </c>
      <c r="AO33" s="70"/>
      <c r="AP33" s="70"/>
      <c r="AQ33" s="70"/>
    </row>
    <row r="34" spans="1:43" s="14" customFormat="1" ht="19.5" customHeight="1" x14ac:dyDescent="0.15">
      <c r="A34" s="1" t="s">
        <v>4</v>
      </c>
      <c r="B34" s="139" t="s">
        <v>63</v>
      </c>
      <c r="C34" s="139"/>
      <c r="D34" s="139"/>
      <c r="E34" s="139"/>
      <c r="F34" s="139"/>
      <c r="G34" s="139"/>
      <c r="H34" s="137">
        <v>129680</v>
      </c>
      <c r="I34" s="135"/>
      <c r="J34" s="135"/>
      <c r="K34" s="130">
        <v>2.5</v>
      </c>
      <c r="L34" s="130"/>
      <c r="M34" s="131"/>
      <c r="N34" s="167">
        <v>29903</v>
      </c>
      <c r="O34" s="167"/>
      <c r="P34" s="167"/>
      <c r="Q34" s="167"/>
      <c r="R34" s="239">
        <v>23.1</v>
      </c>
      <c r="S34" s="240"/>
      <c r="T34" s="240"/>
      <c r="U34" s="234">
        <v>-2.7</v>
      </c>
      <c r="V34" s="234"/>
      <c r="W34" s="235"/>
      <c r="X34" s="241">
        <v>0.98</v>
      </c>
      <c r="Y34" s="242"/>
      <c r="Z34" s="242"/>
      <c r="AA34" s="236">
        <v>7.0000000000000007E-2</v>
      </c>
      <c r="AB34" s="236"/>
      <c r="AC34" s="236"/>
      <c r="AD34" s="241">
        <v>1.4</v>
      </c>
      <c r="AE34" s="242"/>
      <c r="AF34" s="242"/>
      <c r="AG34" s="236">
        <v>-0.02</v>
      </c>
      <c r="AH34" s="236"/>
      <c r="AI34" s="236"/>
      <c r="AJ34" s="13"/>
      <c r="AL34" s="71" t="s">
        <v>83</v>
      </c>
      <c r="AM34" s="71">
        <v>0</v>
      </c>
      <c r="AN34" s="71" t="s">
        <v>94</v>
      </c>
      <c r="AO34" s="70" t="s">
        <v>80</v>
      </c>
      <c r="AP34" s="70" t="s">
        <v>93</v>
      </c>
      <c r="AQ34" s="70" t="s">
        <v>79</v>
      </c>
    </row>
    <row r="35" spans="1:43" s="14" customFormat="1" ht="19.5" customHeight="1" x14ac:dyDescent="0.15">
      <c r="A35" s="1" t="s">
        <v>46</v>
      </c>
      <c r="B35" s="139" t="s">
        <v>64</v>
      </c>
      <c r="C35" s="139"/>
      <c r="D35" s="139"/>
      <c r="E35" s="139"/>
      <c r="F35" s="139"/>
      <c r="G35" s="139"/>
      <c r="H35" s="137">
        <v>3079</v>
      </c>
      <c r="I35" s="135"/>
      <c r="J35" s="135"/>
      <c r="K35" s="132">
        <v>-2.1</v>
      </c>
      <c r="L35" s="132"/>
      <c r="M35" s="136"/>
      <c r="N35" s="167">
        <v>92</v>
      </c>
      <c r="O35" s="167"/>
      <c r="P35" s="167"/>
      <c r="Q35" s="167"/>
      <c r="R35" s="211">
        <v>3</v>
      </c>
      <c r="S35" s="212"/>
      <c r="T35" s="212"/>
      <c r="U35" s="237">
        <v>0.1</v>
      </c>
      <c r="V35" s="237"/>
      <c r="W35" s="238"/>
      <c r="X35" s="228">
        <v>1.75</v>
      </c>
      <c r="Y35" s="229"/>
      <c r="Z35" s="229"/>
      <c r="AA35" s="227">
        <v>0.66</v>
      </c>
      <c r="AB35" s="227"/>
      <c r="AC35" s="227"/>
      <c r="AD35" s="228">
        <v>0</v>
      </c>
      <c r="AE35" s="229"/>
      <c r="AF35" s="229"/>
      <c r="AG35" s="227">
        <v>-0.35</v>
      </c>
      <c r="AH35" s="227"/>
      <c r="AI35" s="227"/>
      <c r="AJ35" s="13"/>
      <c r="AL35" s="70" t="s">
        <v>80</v>
      </c>
      <c r="AM35" s="70" t="s">
        <v>93</v>
      </c>
      <c r="AN35" s="70" t="s">
        <v>79</v>
      </c>
      <c r="AO35" s="71" t="s">
        <v>84</v>
      </c>
      <c r="AP35" s="71">
        <v>0</v>
      </c>
      <c r="AQ35" s="71" t="s">
        <v>94</v>
      </c>
    </row>
    <row r="36" spans="1:43" s="14" customFormat="1" ht="19.5" customHeight="1" x14ac:dyDescent="0.15">
      <c r="A36" s="1" t="s">
        <v>47</v>
      </c>
      <c r="B36" s="139" t="s">
        <v>65</v>
      </c>
      <c r="C36" s="139"/>
      <c r="D36" s="139"/>
      <c r="E36" s="139"/>
      <c r="F36" s="139"/>
      <c r="G36" s="139"/>
      <c r="H36" s="137">
        <v>33943</v>
      </c>
      <c r="I36" s="135"/>
      <c r="J36" s="135"/>
      <c r="K36" s="132">
        <v>-9</v>
      </c>
      <c r="L36" s="132"/>
      <c r="M36" s="136"/>
      <c r="N36" s="167">
        <v>1887</v>
      </c>
      <c r="O36" s="167"/>
      <c r="P36" s="167"/>
      <c r="Q36" s="167"/>
      <c r="R36" s="211">
        <v>5.6</v>
      </c>
      <c r="S36" s="212"/>
      <c r="T36" s="212"/>
      <c r="U36" s="237">
        <v>-0.2</v>
      </c>
      <c r="V36" s="237"/>
      <c r="W36" s="238"/>
      <c r="X36" s="228">
        <v>0.35</v>
      </c>
      <c r="Y36" s="229"/>
      <c r="Z36" s="229"/>
      <c r="AA36" s="227">
        <v>-0.01</v>
      </c>
      <c r="AB36" s="227"/>
      <c r="AC36" s="227"/>
      <c r="AD36" s="228">
        <v>0.91</v>
      </c>
      <c r="AE36" s="229"/>
      <c r="AF36" s="229"/>
      <c r="AG36" s="227">
        <v>0.39</v>
      </c>
      <c r="AH36" s="227"/>
      <c r="AI36" s="227"/>
      <c r="AJ36" s="13"/>
      <c r="AL36" s="71" t="str">
        <f>"=E"</f>
        <v>=E</v>
      </c>
      <c r="AM36" s="71">
        <v>0</v>
      </c>
      <c r="AN36" s="71" t="s">
        <v>94</v>
      </c>
      <c r="AO36" s="70" t="s">
        <v>80</v>
      </c>
      <c r="AP36" s="70" t="s">
        <v>93</v>
      </c>
      <c r="AQ36" s="70" t="s">
        <v>79</v>
      </c>
    </row>
    <row r="37" spans="1:43" s="14" customFormat="1" ht="19.5" customHeight="1" x14ac:dyDescent="0.15">
      <c r="A37" s="1" t="s">
        <v>48</v>
      </c>
      <c r="B37" s="139" t="s">
        <v>66</v>
      </c>
      <c r="C37" s="139"/>
      <c r="D37" s="139"/>
      <c r="E37" s="139"/>
      <c r="F37" s="139"/>
      <c r="G37" s="139"/>
      <c r="H37" s="137">
        <v>1960</v>
      </c>
      <c r="I37" s="135"/>
      <c r="J37" s="135"/>
      <c r="K37" s="132">
        <v>-1.9</v>
      </c>
      <c r="L37" s="132"/>
      <c r="M37" s="136"/>
      <c r="N37" s="167">
        <v>57</v>
      </c>
      <c r="O37" s="167"/>
      <c r="P37" s="167"/>
      <c r="Q37" s="167"/>
      <c r="R37" s="211">
        <v>2.9</v>
      </c>
      <c r="S37" s="212"/>
      <c r="T37" s="212"/>
      <c r="U37" s="237">
        <v>0.5</v>
      </c>
      <c r="V37" s="237"/>
      <c r="W37" s="238"/>
      <c r="X37" s="228">
        <v>0</v>
      </c>
      <c r="Y37" s="229"/>
      <c r="Z37" s="229"/>
      <c r="AA37" s="227">
        <v>-2.88</v>
      </c>
      <c r="AB37" s="227"/>
      <c r="AC37" s="227"/>
      <c r="AD37" s="228">
        <v>0.56000000000000005</v>
      </c>
      <c r="AE37" s="229"/>
      <c r="AF37" s="229"/>
      <c r="AG37" s="227">
        <v>0.41</v>
      </c>
      <c r="AH37" s="227"/>
      <c r="AI37" s="227"/>
      <c r="AJ37" s="13"/>
      <c r="AL37" s="70" t="s">
        <v>80</v>
      </c>
      <c r="AM37" s="70" t="s">
        <v>93</v>
      </c>
      <c r="AN37" s="70" t="s">
        <v>79</v>
      </c>
      <c r="AO37" s="71" t="s">
        <v>85</v>
      </c>
      <c r="AP37" s="71">
        <v>0</v>
      </c>
      <c r="AQ37" s="71" t="s">
        <v>94</v>
      </c>
    </row>
    <row r="38" spans="1:43" s="14" customFormat="1" ht="19.5" customHeight="1" x14ac:dyDescent="0.15">
      <c r="A38" s="1" t="s">
        <v>49</v>
      </c>
      <c r="B38" s="139" t="s">
        <v>60</v>
      </c>
      <c r="C38" s="139"/>
      <c r="D38" s="139"/>
      <c r="E38" s="139"/>
      <c r="F38" s="139"/>
      <c r="G38" s="139"/>
      <c r="H38" s="137">
        <v>7736</v>
      </c>
      <c r="I38" s="135"/>
      <c r="J38" s="135"/>
      <c r="K38" s="132">
        <v>1</v>
      </c>
      <c r="L38" s="132"/>
      <c r="M38" s="136"/>
      <c r="N38" s="167">
        <v>1252</v>
      </c>
      <c r="O38" s="167"/>
      <c r="P38" s="167"/>
      <c r="Q38" s="167"/>
      <c r="R38" s="211">
        <v>16.2</v>
      </c>
      <c r="S38" s="212"/>
      <c r="T38" s="212"/>
      <c r="U38" s="237">
        <v>1.8</v>
      </c>
      <c r="V38" s="237"/>
      <c r="W38" s="238"/>
      <c r="X38" s="228">
        <v>0.21</v>
      </c>
      <c r="Y38" s="229"/>
      <c r="Z38" s="229"/>
      <c r="AA38" s="227">
        <v>-1.28</v>
      </c>
      <c r="AB38" s="227"/>
      <c r="AC38" s="227"/>
      <c r="AD38" s="228">
        <v>0.99</v>
      </c>
      <c r="AE38" s="229"/>
      <c r="AF38" s="229"/>
      <c r="AG38" s="227">
        <v>0.48</v>
      </c>
      <c r="AH38" s="227"/>
      <c r="AI38" s="227"/>
      <c r="AJ38" s="13"/>
      <c r="AL38" s="71" t="s">
        <v>86</v>
      </c>
      <c r="AM38" s="71">
        <v>0</v>
      </c>
      <c r="AN38" s="71" t="s">
        <v>94</v>
      </c>
      <c r="AO38" s="70" t="s">
        <v>80</v>
      </c>
      <c r="AP38" s="70" t="s">
        <v>93</v>
      </c>
      <c r="AQ38" s="70" t="s">
        <v>79</v>
      </c>
    </row>
    <row r="39" spans="1:43" s="14" customFormat="1" ht="19.5" customHeight="1" x14ac:dyDescent="0.15">
      <c r="A39" s="1" t="s">
        <v>50</v>
      </c>
      <c r="B39" s="139" t="s">
        <v>61</v>
      </c>
      <c r="C39" s="139"/>
      <c r="D39" s="139"/>
      <c r="E39" s="139"/>
      <c r="F39" s="139"/>
      <c r="G39" s="139"/>
      <c r="H39" s="137">
        <v>13609</v>
      </c>
      <c r="I39" s="135"/>
      <c r="J39" s="135"/>
      <c r="K39" s="132">
        <v>33.200000000000003</v>
      </c>
      <c r="L39" s="132"/>
      <c r="M39" s="136"/>
      <c r="N39" s="167">
        <v>8353</v>
      </c>
      <c r="O39" s="167"/>
      <c r="P39" s="167"/>
      <c r="Q39" s="167"/>
      <c r="R39" s="211">
        <v>61.4</v>
      </c>
      <c r="S39" s="212"/>
      <c r="T39" s="212"/>
      <c r="U39" s="237">
        <v>-8.6</v>
      </c>
      <c r="V39" s="237"/>
      <c r="W39" s="238"/>
      <c r="X39" s="228">
        <v>0.97</v>
      </c>
      <c r="Y39" s="229"/>
      <c r="Z39" s="229"/>
      <c r="AA39" s="227">
        <v>-0.64</v>
      </c>
      <c r="AB39" s="227"/>
      <c r="AC39" s="227"/>
      <c r="AD39" s="228">
        <v>1.22</v>
      </c>
      <c r="AE39" s="229"/>
      <c r="AF39" s="229"/>
      <c r="AG39" s="227">
        <v>-0.48</v>
      </c>
      <c r="AH39" s="227"/>
      <c r="AI39" s="227"/>
      <c r="AJ39" s="13"/>
      <c r="AL39" s="70" t="s">
        <v>80</v>
      </c>
      <c r="AM39" s="70" t="s">
        <v>93</v>
      </c>
      <c r="AN39" s="70" t="s">
        <v>79</v>
      </c>
      <c r="AO39" s="71" t="str">
        <f>"=I"</f>
        <v>=I</v>
      </c>
      <c r="AP39" s="71">
        <v>0</v>
      </c>
      <c r="AQ39" s="71" t="s">
        <v>94</v>
      </c>
    </row>
    <row r="40" spans="1:43" s="14" customFormat="1" ht="19.5" customHeight="1" x14ac:dyDescent="0.15">
      <c r="A40" s="1" t="s">
        <v>51</v>
      </c>
      <c r="B40" s="139" t="s">
        <v>62</v>
      </c>
      <c r="C40" s="139"/>
      <c r="D40" s="139"/>
      <c r="E40" s="139"/>
      <c r="F40" s="139"/>
      <c r="G40" s="139"/>
      <c r="H40" s="137">
        <v>2779</v>
      </c>
      <c r="I40" s="135"/>
      <c r="J40" s="135"/>
      <c r="K40" s="132">
        <v>-6.5</v>
      </c>
      <c r="L40" s="132"/>
      <c r="M40" s="136"/>
      <c r="N40" s="167">
        <v>337</v>
      </c>
      <c r="O40" s="167"/>
      <c r="P40" s="167"/>
      <c r="Q40" s="167"/>
      <c r="R40" s="211">
        <v>12.1</v>
      </c>
      <c r="S40" s="212"/>
      <c r="T40" s="212"/>
      <c r="U40" s="237">
        <v>-1.8</v>
      </c>
      <c r="V40" s="237"/>
      <c r="W40" s="238"/>
      <c r="X40" s="228">
        <v>3.98</v>
      </c>
      <c r="Y40" s="229"/>
      <c r="Z40" s="229"/>
      <c r="AA40" s="227">
        <v>0.16</v>
      </c>
      <c r="AB40" s="227"/>
      <c r="AC40" s="227"/>
      <c r="AD40" s="228">
        <v>4.24</v>
      </c>
      <c r="AE40" s="229"/>
      <c r="AF40" s="229"/>
      <c r="AG40" s="227">
        <v>0.8</v>
      </c>
      <c r="AH40" s="227"/>
      <c r="AI40" s="227"/>
      <c r="AJ40" s="13"/>
      <c r="AL40" s="71" t="s">
        <v>87</v>
      </c>
      <c r="AM40" s="71">
        <v>0</v>
      </c>
      <c r="AN40" s="71" t="s">
        <v>94</v>
      </c>
      <c r="AO40" s="70" t="s">
        <v>80</v>
      </c>
      <c r="AP40" s="70" t="s">
        <v>93</v>
      </c>
      <c r="AQ40" s="70" t="s">
        <v>79</v>
      </c>
    </row>
    <row r="41" spans="1:43" s="14" customFormat="1" ht="19.5" customHeight="1" x14ac:dyDescent="0.15">
      <c r="A41" s="1" t="s">
        <v>52</v>
      </c>
      <c r="B41" s="178" t="s">
        <v>67</v>
      </c>
      <c r="C41" s="178"/>
      <c r="D41" s="178"/>
      <c r="E41" s="178"/>
      <c r="F41" s="178"/>
      <c r="G41" s="178"/>
      <c r="H41" s="137">
        <v>2467</v>
      </c>
      <c r="I41" s="135"/>
      <c r="J41" s="135"/>
      <c r="K41" s="169">
        <v>1.2</v>
      </c>
      <c r="L41" s="169"/>
      <c r="M41" s="170"/>
      <c r="N41" s="167">
        <v>172</v>
      </c>
      <c r="O41" s="167"/>
      <c r="P41" s="167"/>
      <c r="Q41" s="167"/>
      <c r="R41" s="211">
        <v>7</v>
      </c>
      <c r="S41" s="212"/>
      <c r="T41" s="212"/>
      <c r="U41" s="237">
        <v>-0.3</v>
      </c>
      <c r="V41" s="237"/>
      <c r="W41" s="238"/>
      <c r="X41" s="228">
        <v>0.37</v>
      </c>
      <c r="Y41" s="229"/>
      <c r="Z41" s="229"/>
      <c r="AA41" s="227">
        <v>0.37</v>
      </c>
      <c r="AB41" s="227"/>
      <c r="AC41" s="227"/>
      <c r="AD41" s="228">
        <v>0</v>
      </c>
      <c r="AE41" s="229"/>
      <c r="AF41" s="229"/>
      <c r="AG41" s="227">
        <v>-0.45</v>
      </c>
      <c r="AH41" s="227"/>
      <c r="AI41" s="227"/>
      <c r="AJ41" s="13"/>
      <c r="AL41" s="70" t="s">
        <v>80</v>
      </c>
      <c r="AM41" s="70" t="s">
        <v>93</v>
      </c>
      <c r="AN41" s="70" t="s">
        <v>79</v>
      </c>
      <c r="AO41" s="71" t="s">
        <v>88</v>
      </c>
      <c r="AP41" s="71">
        <v>0</v>
      </c>
      <c r="AQ41" s="71" t="s">
        <v>94</v>
      </c>
    </row>
    <row r="42" spans="1:43" s="14" customFormat="1" ht="19.5" customHeight="1" x14ac:dyDescent="0.15">
      <c r="A42" s="1" t="s">
        <v>53</v>
      </c>
      <c r="B42" s="179" t="s">
        <v>68</v>
      </c>
      <c r="C42" s="180"/>
      <c r="D42" s="180"/>
      <c r="E42" s="180"/>
      <c r="F42" s="180"/>
      <c r="G42" s="181"/>
      <c r="H42" s="137">
        <v>4255</v>
      </c>
      <c r="I42" s="135"/>
      <c r="J42" s="135"/>
      <c r="K42" s="169">
        <v>2.4</v>
      </c>
      <c r="L42" s="169"/>
      <c r="M42" s="170"/>
      <c r="N42" s="167">
        <v>3231</v>
      </c>
      <c r="O42" s="167"/>
      <c r="P42" s="167"/>
      <c r="Q42" s="167"/>
      <c r="R42" s="211">
        <v>75.900000000000006</v>
      </c>
      <c r="S42" s="212"/>
      <c r="T42" s="212"/>
      <c r="U42" s="237">
        <v>5.0999999999999996</v>
      </c>
      <c r="V42" s="237"/>
      <c r="W42" s="238"/>
      <c r="X42" s="228">
        <v>2.7</v>
      </c>
      <c r="Y42" s="229"/>
      <c r="Z42" s="229"/>
      <c r="AA42" s="227">
        <v>0.4</v>
      </c>
      <c r="AB42" s="227"/>
      <c r="AC42" s="227"/>
      <c r="AD42" s="228">
        <v>2.95</v>
      </c>
      <c r="AE42" s="229"/>
      <c r="AF42" s="229"/>
      <c r="AG42" s="227">
        <v>-1.95</v>
      </c>
      <c r="AH42" s="227"/>
      <c r="AI42" s="227"/>
      <c r="AJ42" s="13"/>
      <c r="AL42" s="71" t="str">
        <f>"=M"</f>
        <v>=M</v>
      </c>
      <c r="AM42" s="71">
        <v>0</v>
      </c>
      <c r="AN42" s="71" t="s">
        <v>94</v>
      </c>
      <c r="AO42" s="70" t="s">
        <v>80</v>
      </c>
      <c r="AP42" s="70" t="s">
        <v>93</v>
      </c>
      <c r="AQ42" s="70" t="s">
        <v>79</v>
      </c>
    </row>
    <row r="43" spans="1:43" s="14" customFormat="1" ht="19.5" customHeight="1" x14ac:dyDescent="0.15">
      <c r="A43" s="1" t="s">
        <v>54</v>
      </c>
      <c r="B43" s="178" t="s">
        <v>59</v>
      </c>
      <c r="C43" s="178"/>
      <c r="D43" s="178"/>
      <c r="E43" s="178"/>
      <c r="F43" s="178"/>
      <c r="G43" s="178"/>
      <c r="H43" s="137">
        <v>2833</v>
      </c>
      <c r="I43" s="135"/>
      <c r="J43" s="135"/>
      <c r="K43" s="169">
        <v>28.8</v>
      </c>
      <c r="L43" s="169"/>
      <c r="M43" s="170"/>
      <c r="N43" s="167">
        <v>1312</v>
      </c>
      <c r="O43" s="167"/>
      <c r="P43" s="167"/>
      <c r="Q43" s="167"/>
      <c r="R43" s="211">
        <v>46.3</v>
      </c>
      <c r="S43" s="212"/>
      <c r="T43" s="212"/>
      <c r="U43" s="237">
        <v>-1.2</v>
      </c>
      <c r="V43" s="237"/>
      <c r="W43" s="238"/>
      <c r="X43" s="228">
        <v>0.48</v>
      </c>
      <c r="Y43" s="229"/>
      <c r="Z43" s="229"/>
      <c r="AA43" s="227">
        <v>0.48</v>
      </c>
      <c r="AB43" s="227"/>
      <c r="AC43" s="227"/>
      <c r="AD43" s="228">
        <v>2.69</v>
      </c>
      <c r="AE43" s="229"/>
      <c r="AF43" s="229"/>
      <c r="AG43" s="227">
        <v>2.69</v>
      </c>
      <c r="AH43" s="227"/>
      <c r="AI43" s="227"/>
      <c r="AJ43" s="13"/>
      <c r="AL43" s="70" t="s">
        <v>80</v>
      </c>
      <c r="AM43" s="70" t="s">
        <v>93</v>
      </c>
      <c r="AN43" s="70" t="s">
        <v>79</v>
      </c>
      <c r="AO43" s="71" t="s">
        <v>89</v>
      </c>
      <c r="AP43" s="71">
        <v>0</v>
      </c>
      <c r="AQ43" s="71" t="s">
        <v>94</v>
      </c>
    </row>
    <row r="44" spans="1:43" s="14" customFormat="1" ht="19.5" customHeight="1" x14ac:dyDescent="0.15">
      <c r="A44" s="1" t="s">
        <v>55</v>
      </c>
      <c r="B44" s="139" t="s">
        <v>69</v>
      </c>
      <c r="C44" s="139"/>
      <c r="D44" s="139"/>
      <c r="E44" s="139"/>
      <c r="F44" s="139"/>
      <c r="G44" s="139"/>
      <c r="H44" s="137">
        <v>7132</v>
      </c>
      <c r="I44" s="135"/>
      <c r="J44" s="135"/>
      <c r="K44" s="132">
        <v>1.8</v>
      </c>
      <c r="L44" s="132"/>
      <c r="M44" s="136"/>
      <c r="N44" s="167">
        <v>810</v>
      </c>
      <c r="O44" s="167"/>
      <c r="P44" s="167"/>
      <c r="Q44" s="167"/>
      <c r="R44" s="211">
        <v>11.4</v>
      </c>
      <c r="S44" s="212"/>
      <c r="T44" s="212"/>
      <c r="U44" s="237">
        <v>-2.5</v>
      </c>
      <c r="V44" s="237"/>
      <c r="W44" s="238"/>
      <c r="X44" s="228">
        <v>0.15</v>
      </c>
      <c r="Y44" s="229"/>
      <c r="Z44" s="229"/>
      <c r="AA44" s="227">
        <v>-0.39</v>
      </c>
      <c r="AB44" s="227"/>
      <c r="AC44" s="227"/>
      <c r="AD44" s="228">
        <v>1.1499999999999999</v>
      </c>
      <c r="AE44" s="229"/>
      <c r="AF44" s="229"/>
      <c r="AG44" s="227">
        <v>-2.09</v>
      </c>
      <c r="AH44" s="227"/>
      <c r="AI44" s="227"/>
      <c r="AJ44" s="13"/>
      <c r="AL44" s="71" t="s">
        <v>90</v>
      </c>
      <c r="AM44" s="71">
        <v>0</v>
      </c>
      <c r="AN44" s="71" t="s">
        <v>94</v>
      </c>
      <c r="AO44" s="70" t="s">
        <v>80</v>
      </c>
      <c r="AP44" s="70" t="s">
        <v>93</v>
      </c>
      <c r="AQ44" s="70" t="s">
        <v>79</v>
      </c>
    </row>
    <row r="45" spans="1:43" s="14" customFormat="1" ht="19.5" customHeight="1" x14ac:dyDescent="0.15">
      <c r="A45" s="1" t="s">
        <v>56</v>
      </c>
      <c r="B45" s="139" t="s">
        <v>70</v>
      </c>
      <c r="C45" s="139"/>
      <c r="D45" s="139"/>
      <c r="E45" s="139"/>
      <c r="F45" s="139"/>
      <c r="G45" s="139"/>
      <c r="H45" s="137">
        <v>39382</v>
      </c>
      <c r="I45" s="135"/>
      <c r="J45" s="135"/>
      <c r="K45" s="132">
        <v>6.1</v>
      </c>
      <c r="L45" s="132"/>
      <c r="M45" s="136"/>
      <c r="N45" s="167">
        <v>9007</v>
      </c>
      <c r="O45" s="167"/>
      <c r="P45" s="167"/>
      <c r="Q45" s="167"/>
      <c r="R45" s="211">
        <v>22.9</v>
      </c>
      <c r="S45" s="212"/>
      <c r="T45" s="212"/>
      <c r="U45" s="237">
        <v>-13.5</v>
      </c>
      <c r="V45" s="237"/>
      <c r="W45" s="238"/>
      <c r="X45" s="228">
        <v>1.28</v>
      </c>
      <c r="Y45" s="229"/>
      <c r="Z45" s="229"/>
      <c r="AA45" s="227">
        <v>0.55000000000000004</v>
      </c>
      <c r="AB45" s="227"/>
      <c r="AC45" s="227"/>
      <c r="AD45" s="228">
        <v>1.7</v>
      </c>
      <c r="AE45" s="229"/>
      <c r="AF45" s="229"/>
      <c r="AG45" s="227">
        <v>0</v>
      </c>
      <c r="AH45" s="227"/>
      <c r="AI45" s="227"/>
      <c r="AJ45" s="13"/>
      <c r="AL45" s="70" t="s">
        <v>80</v>
      </c>
      <c r="AM45" s="70" t="s">
        <v>93</v>
      </c>
      <c r="AN45" s="70" t="s">
        <v>79</v>
      </c>
      <c r="AO45" s="71" t="str">
        <f>"=P"</f>
        <v>=P</v>
      </c>
      <c r="AP45" s="71">
        <v>0</v>
      </c>
      <c r="AQ45" s="71" t="s">
        <v>94</v>
      </c>
    </row>
    <row r="46" spans="1:43" s="14" customFormat="1" ht="19.5" customHeight="1" x14ac:dyDescent="0.15">
      <c r="A46" s="1" t="s">
        <v>57</v>
      </c>
      <c r="B46" s="139" t="s">
        <v>71</v>
      </c>
      <c r="C46" s="139"/>
      <c r="D46" s="139"/>
      <c r="E46" s="139"/>
      <c r="F46" s="139"/>
      <c r="G46" s="139"/>
      <c r="H46" s="137">
        <v>1502</v>
      </c>
      <c r="I46" s="135"/>
      <c r="J46" s="135"/>
      <c r="K46" s="132">
        <v>-2</v>
      </c>
      <c r="L46" s="132"/>
      <c r="M46" s="136"/>
      <c r="N46" s="167">
        <v>71</v>
      </c>
      <c r="O46" s="167"/>
      <c r="P46" s="167"/>
      <c r="Q46" s="167"/>
      <c r="R46" s="211">
        <v>4.7</v>
      </c>
      <c r="S46" s="212"/>
      <c r="T46" s="212"/>
      <c r="U46" s="237">
        <v>-2.1</v>
      </c>
      <c r="V46" s="237"/>
      <c r="W46" s="238"/>
      <c r="X46" s="228">
        <v>0.53</v>
      </c>
      <c r="Y46" s="229"/>
      <c r="Z46" s="229"/>
      <c r="AA46" s="227">
        <v>0.01</v>
      </c>
      <c r="AB46" s="227"/>
      <c r="AC46" s="227"/>
      <c r="AD46" s="228">
        <v>0.33</v>
      </c>
      <c r="AE46" s="229"/>
      <c r="AF46" s="229"/>
      <c r="AG46" s="227">
        <v>-0.13</v>
      </c>
      <c r="AH46" s="227"/>
      <c r="AI46" s="227"/>
      <c r="AJ46" s="13"/>
      <c r="AL46" s="71" t="s">
        <v>91</v>
      </c>
      <c r="AM46" s="71">
        <v>0</v>
      </c>
      <c r="AN46" s="71" t="s">
        <v>94</v>
      </c>
      <c r="AO46" s="70" t="s">
        <v>80</v>
      </c>
      <c r="AP46" s="70" t="s">
        <v>93</v>
      </c>
      <c r="AQ46" s="70" t="s">
        <v>79</v>
      </c>
    </row>
    <row r="47" spans="1:43" s="14" customFormat="1" ht="19.5" customHeight="1" x14ac:dyDescent="0.15">
      <c r="A47" s="15" t="s">
        <v>58</v>
      </c>
      <c r="B47" s="165" t="s">
        <v>78</v>
      </c>
      <c r="C47" s="165"/>
      <c r="D47" s="165"/>
      <c r="E47" s="165"/>
      <c r="F47" s="165"/>
      <c r="G47" s="165"/>
      <c r="H47" s="150">
        <v>7874</v>
      </c>
      <c r="I47" s="148"/>
      <c r="J47" s="148"/>
      <c r="K47" s="151">
        <v>-0.3</v>
      </c>
      <c r="L47" s="151"/>
      <c r="M47" s="152"/>
      <c r="N47" s="148">
        <v>3117</v>
      </c>
      <c r="O47" s="148"/>
      <c r="P47" s="148"/>
      <c r="Q47" s="148"/>
      <c r="R47" s="209">
        <v>39.6</v>
      </c>
      <c r="S47" s="210"/>
      <c r="T47" s="210"/>
      <c r="U47" s="251">
        <v>4</v>
      </c>
      <c r="V47" s="251"/>
      <c r="W47" s="252"/>
      <c r="X47" s="232">
        <v>2.23</v>
      </c>
      <c r="Y47" s="233"/>
      <c r="Z47" s="233"/>
      <c r="AA47" s="230">
        <v>0.71</v>
      </c>
      <c r="AB47" s="230"/>
      <c r="AC47" s="231"/>
      <c r="AD47" s="232">
        <v>2.3199999999999998</v>
      </c>
      <c r="AE47" s="233"/>
      <c r="AF47" s="233"/>
      <c r="AG47" s="230">
        <v>0.19</v>
      </c>
      <c r="AH47" s="230"/>
      <c r="AI47" s="230"/>
      <c r="AJ47" s="13"/>
      <c r="AL47" s="71"/>
      <c r="AM47" s="71"/>
      <c r="AN47" s="71"/>
      <c r="AO47" s="71" t="str">
        <f>"=R"</f>
        <v>=R</v>
      </c>
      <c r="AP47" s="71">
        <v>0</v>
      </c>
      <c r="AQ47" s="71" t="s">
        <v>94</v>
      </c>
    </row>
    <row r="48" spans="1:43" s="14" customFormat="1" ht="19.5" customHeight="1" thickBot="1" x14ac:dyDescent="0.2">
      <c r="A48" s="140" t="s">
        <v>125</v>
      </c>
      <c r="B48" s="140"/>
      <c r="C48" s="140"/>
      <c r="D48" s="140"/>
      <c r="E48" s="140"/>
      <c r="F48" s="140"/>
      <c r="G48" s="140"/>
      <c r="H48" s="243">
        <v>29576</v>
      </c>
      <c r="I48" s="244"/>
      <c r="J48" s="244"/>
      <c r="K48" s="205">
        <v>1.1000000000000001</v>
      </c>
      <c r="L48" s="205"/>
      <c r="M48" s="206"/>
      <c r="N48" s="245">
        <v>7597</v>
      </c>
      <c r="O48" s="246"/>
      <c r="P48" s="246"/>
      <c r="Q48" s="247"/>
      <c r="R48" s="263">
        <v>25.69</v>
      </c>
      <c r="S48" s="264"/>
      <c r="T48" s="264"/>
      <c r="U48" s="265">
        <v>-0.33</v>
      </c>
      <c r="V48" s="265"/>
      <c r="W48" s="266"/>
      <c r="X48" s="248">
        <v>1.33</v>
      </c>
      <c r="Y48" s="249"/>
      <c r="Z48" s="249"/>
      <c r="AA48" s="250">
        <v>-0.13</v>
      </c>
      <c r="AB48" s="250"/>
      <c r="AC48" s="250"/>
      <c r="AD48" s="248">
        <v>1.53</v>
      </c>
      <c r="AE48" s="249"/>
      <c r="AF48" s="249"/>
      <c r="AG48" s="250">
        <v>-0.05</v>
      </c>
      <c r="AH48" s="250"/>
      <c r="AI48" s="250"/>
      <c r="AJ48" s="13"/>
    </row>
    <row r="49" spans="1:21" ht="15.75" customHeight="1" x14ac:dyDescent="0.15">
      <c r="A49" s="4"/>
      <c r="B49" s="4"/>
      <c r="C49" s="4"/>
      <c r="D49" s="4"/>
      <c r="E49" s="4"/>
      <c r="F49" s="4"/>
      <c r="G49" s="4"/>
      <c r="H49" s="4"/>
      <c r="I49" s="4"/>
      <c r="J49" s="4"/>
      <c r="K49" s="4"/>
      <c r="L49" s="4"/>
      <c r="M49" s="4"/>
      <c r="N49" s="4"/>
      <c r="O49" s="4"/>
      <c r="P49" s="4"/>
      <c r="Q49" s="4"/>
      <c r="R49" s="4"/>
      <c r="S49" s="4"/>
      <c r="T49" s="4"/>
      <c r="U49" s="4"/>
    </row>
    <row r="50" spans="1:21" ht="15.75" customHeight="1" x14ac:dyDescent="0.15">
      <c r="A50" s="88" t="s">
        <v>102</v>
      </c>
      <c r="B50" s="4"/>
      <c r="C50" s="4"/>
      <c r="D50" s="4"/>
      <c r="E50" s="4"/>
      <c r="F50" s="4"/>
      <c r="G50" s="4"/>
      <c r="H50" s="4"/>
      <c r="I50" s="4"/>
      <c r="J50" s="4"/>
      <c r="K50" s="4"/>
      <c r="L50" s="4"/>
      <c r="M50" s="4"/>
      <c r="N50" s="4"/>
      <c r="O50" s="4"/>
      <c r="P50" s="4"/>
      <c r="Q50" s="4"/>
      <c r="R50" s="4"/>
      <c r="S50" s="4"/>
      <c r="T50" s="4"/>
      <c r="U50" s="4"/>
    </row>
    <row r="51" spans="1:21" ht="15.75" customHeight="1" x14ac:dyDescent="0.15">
      <c r="A51" s="88" t="s">
        <v>103</v>
      </c>
      <c r="B51" s="4"/>
      <c r="C51" s="4"/>
      <c r="D51" s="4"/>
      <c r="E51" s="4"/>
      <c r="F51" s="4"/>
      <c r="G51" s="4"/>
      <c r="H51" s="4"/>
      <c r="I51" s="4"/>
      <c r="J51" s="4"/>
      <c r="K51" s="4"/>
      <c r="L51" s="4"/>
      <c r="M51" s="4"/>
      <c r="N51" s="4"/>
      <c r="O51" s="4"/>
      <c r="P51" s="4"/>
      <c r="Q51" s="4"/>
      <c r="R51" s="4"/>
      <c r="S51" s="4"/>
      <c r="T51" s="4"/>
      <c r="U51" s="4"/>
    </row>
    <row r="52" spans="1:21" ht="15.75" customHeight="1" x14ac:dyDescent="0.15">
      <c r="A52" s="7" t="s">
        <v>106</v>
      </c>
      <c r="B52" s="4"/>
      <c r="C52" s="4"/>
      <c r="D52" s="4"/>
      <c r="E52" s="4"/>
      <c r="F52" s="4"/>
      <c r="G52" s="4"/>
      <c r="H52" s="4"/>
      <c r="I52" s="4"/>
      <c r="J52" s="4"/>
      <c r="K52" s="4"/>
      <c r="L52" s="4"/>
      <c r="M52" s="4"/>
      <c r="N52" s="4"/>
      <c r="O52" s="4"/>
      <c r="P52" s="4"/>
      <c r="Q52" s="4"/>
      <c r="R52" s="4"/>
      <c r="S52" s="4"/>
      <c r="T52" s="4"/>
      <c r="U52" s="4"/>
    </row>
    <row r="53" spans="1:21" ht="15.75" customHeight="1" x14ac:dyDescent="0.15">
      <c r="A53" s="4"/>
      <c r="B53" s="4"/>
      <c r="C53" s="4"/>
      <c r="D53" s="4"/>
      <c r="E53" s="4"/>
      <c r="F53" s="4"/>
      <c r="G53" s="4"/>
      <c r="H53" s="4"/>
      <c r="I53" s="4"/>
      <c r="J53" s="4"/>
      <c r="K53" s="4"/>
      <c r="L53" s="4"/>
      <c r="M53" s="4"/>
      <c r="N53" s="4"/>
      <c r="O53" s="4"/>
      <c r="P53" s="4"/>
      <c r="Q53" s="4"/>
      <c r="R53" s="4"/>
      <c r="S53" s="4"/>
      <c r="T53" s="4"/>
      <c r="U53" s="4"/>
    </row>
    <row r="54" spans="1:21" ht="15.75" customHeight="1" x14ac:dyDescent="0.15">
      <c r="A54" s="4"/>
      <c r="B54" s="4"/>
      <c r="C54" s="4"/>
      <c r="D54" s="4"/>
      <c r="E54" s="4"/>
      <c r="F54" s="4"/>
      <c r="G54" s="4"/>
      <c r="H54" s="4"/>
      <c r="I54" s="4"/>
      <c r="J54" s="4"/>
      <c r="K54" s="4"/>
      <c r="L54" s="4"/>
      <c r="M54" s="4"/>
      <c r="N54" s="4"/>
      <c r="O54" s="4"/>
      <c r="P54" s="4"/>
      <c r="Q54" s="4"/>
      <c r="R54" s="4"/>
      <c r="S54" s="4"/>
      <c r="T54" s="4"/>
      <c r="U54" s="4"/>
    </row>
    <row r="55" spans="1:21" ht="15.75" customHeight="1" x14ac:dyDescent="0.15">
      <c r="A55" s="4"/>
      <c r="B55" s="4"/>
      <c r="C55" s="4"/>
      <c r="D55" s="4"/>
      <c r="E55" s="4"/>
      <c r="F55" s="4"/>
      <c r="G55" s="4"/>
      <c r="H55" s="4"/>
      <c r="I55" s="4"/>
      <c r="J55" s="4"/>
      <c r="K55" s="4"/>
      <c r="L55" s="4"/>
      <c r="M55" s="4"/>
      <c r="N55" s="4"/>
      <c r="O55" s="4"/>
      <c r="P55" s="4"/>
      <c r="Q55" s="4"/>
      <c r="R55" s="4"/>
      <c r="S55" s="4"/>
      <c r="T55" s="4"/>
      <c r="U55" s="4"/>
    </row>
    <row r="56" spans="1:21" ht="15.75" customHeight="1" x14ac:dyDescent="0.15">
      <c r="A56" s="4"/>
      <c r="B56" s="4"/>
      <c r="C56" s="4"/>
      <c r="D56" s="4"/>
      <c r="E56" s="4"/>
      <c r="F56" s="4"/>
      <c r="G56" s="4"/>
      <c r="H56" s="4"/>
      <c r="I56" s="4"/>
      <c r="J56" s="4"/>
      <c r="K56" s="4"/>
      <c r="L56" s="4"/>
      <c r="M56" s="4"/>
      <c r="N56" s="4"/>
      <c r="O56" s="4"/>
      <c r="P56" s="4"/>
      <c r="Q56" s="4"/>
      <c r="R56" s="4"/>
      <c r="S56" s="4"/>
      <c r="T56" s="4"/>
      <c r="U56" s="4"/>
    </row>
    <row r="57" spans="1:21" ht="15.75" customHeight="1" x14ac:dyDescent="0.15">
      <c r="A57" s="4"/>
      <c r="B57" s="4"/>
      <c r="C57" s="4"/>
      <c r="D57" s="4"/>
      <c r="E57" s="4"/>
      <c r="F57" s="4"/>
      <c r="G57" s="4"/>
      <c r="H57" s="4"/>
      <c r="I57" s="4"/>
      <c r="J57" s="4"/>
      <c r="K57" s="4"/>
      <c r="L57" s="4"/>
      <c r="M57" s="4"/>
      <c r="N57" s="4"/>
      <c r="O57" s="4"/>
      <c r="P57" s="4"/>
      <c r="Q57" s="4"/>
      <c r="R57" s="4"/>
      <c r="S57" s="4"/>
      <c r="T57" s="4"/>
      <c r="U57" s="4"/>
    </row>
    <row r="58" spans="1:21" ht="15.75" customHeight="1" x14ac:dyDescent="0.15">
      <c r="A58" s="4"/>
      <c r="B58" s="4"/>
      <c r="C58" s="4"/>
      <c r="D58" s="4"/>
      <c r="E58" s="4"/>
      <c r="F58" s="4"/>
      <c r="G58" s="4"/>
      <c r="H58" s="4"/>
      <c r="I58" s="4"/>
      <c r="J58" s="4"/>
      <c r="K58" s="4"/>
      <c r="L58" s="4"/>
      <c r="M58" s="4"/>
      <c r="N58" s="4"/>
      <c r="O58" s="4"/>
      <c r="P58" s="4"/>
      <c r="Q58" s="4"/>
      <c r="R58" s="4"/>
      <c r="S58" s="4"/>
      <c r="T58" s="4"/>
      <c r="U58" s="4"/>
    </row>
    <row r="59" spans="1:21" ht="15.75" customHeight="1" x14ac:dyDescent="0.15">
      <c r="A59" s="4"/>
      <c r="B59" s="4"/>
      <c r="C59" s="4"/>
      <c r="D59" s="4"/>
      <c r="E59" s="4"/>
      <c r="F59" s="4"/>
      <c r="G59" s="4"/>
      <c r="H59" s="4"/>
      <c r="I59" s="4"/>
      <c r="J59" s="4"/>
      <c r="K59" s="4"/>
      <c r="L59" s="4"/>
      <c r="M59" s="4"/>
      <c r="N59" s="4"/>
      <c r="O59" s="4"/>
      <c r="P59" s="4"/>
      <c r="Q59" s="4"/>
      <c r="R59" s="4"/>
      <c r="S59" s="4"/>
      <c r="T59" s="4"/>
      <c r="U59" s="4"/>
    </row>
    <row r="60" spans="1:21" ht="15.75" customHeight="1" x14ac:dyDescent="0.15">
      <c r="A60" s="4"/>
      <c r="B60" s="4"/>
      <c r="C60" s="4"/>
      <c r="D60" s="4"/>
      <c r="E60" s="4"/>
      <c r="F60" s="4"/>
      <c r="G60" s="4"/>
      <c r="H60" s="4"/>
      <c r="I60" s="4"/>
      <c r="J60" s="4"/>
      <c r="K60" s="4"/>
      <c r="L60" s="4"/>
      <c r="M60" s="4"/>
      <c r="N60" s="4"/>
      <c r="O60" s="4"/>
      <c r="P60" s="4"/>
      <c r="Q60" s="4"/>
      <c r="R60" s="4"/>
      <c r="S60" s="4"/>
      <c r="T60" s="4"/>
      <c r="U60" s="4"/>
    </row>
    <row r="61" spans="1:21" ht="15.75" customHeight="1" x14ac:dyDescent="0.15">
      <c r="A61" s="4"/>
      <c r="B61" s="4"/>
      <c r="C61" s="4"/>
      <c r="D61" s="4"/>
      <c r="E61" s="4"/>
      <c r="F61" s="4"/>
      <c r="G61" s="4"/>
      <c r="H61" s="4"/>
      <c r="I61" s="4"/>
      <c r="J61" s="4"/>
      <c r="K61" s="4"/>
      <c r="L61" s="4"/>
      <c r="M61" s="4"/>
      <c r="N61" s="4"/>
      <c r="O61" s="4"/>
      <c r="P61" s="4"/>
      <c r="Q61" s="4"/>
      <c r="R61" s="4"/>
      <c r="S61" s="4"/>
      <c r="T61" s="4"/>
      <c r="U61" s="4"/>
    </row>
    <row r="62" spans="1:21" ht="15.75" customHeight="1" x14ac:dyDescent="0.15">
      <c r="A62" s="4"/>
      <c r="B62" s="4"/>
      <c r="C62" s="4"/>
      <c r="D62" s="4"/>
      <c r="E62" s="4"/>
      <c r="F62" s="4"/>
      <c r="G62" s="4"/>
      <c r="H62" s="4"/>
      <c r="I62" s="4"/>
      <c r="J62" s="4"/>
      <c r="K62" s="4"/>
      <c r="L62" s="4"/>
      <c r="M62" s="4"/>
      <c r="N62" s="4"/>
      <c r="O62" s="4"/>
      <c r="P62" s="4"/>
      <c r="Q62" s="4"/>
      <c r="R62" s="4"/>
      <c r="S62" s="4"/>
      <c r="T62" s="4"/>
      <c r="U62" s="4"/>
    </row>
    <row r="63" spans="1:21" ht="15.75" customHeight="1" x14ac:dyDescent="0.15">
      <c r="A63" s="4"/>
      <c r="B63" s="4"/>
      <c r="C63" s="4"/>
      <c r="D63" s="4"/>
      <c r="E63" s="4"/>
      <c r="F63" s="4"/>
      <c r="G63" s="4"/>
      <c r="H63" s="4"/>
      <c r="I63" s="4"/>
      <c r="J63" s="4"/>
      <c r="K63" s="4"/>
      <c r="L63" s="4"/>
      <c r="M63" s="4"/>
      <c r="N63" s="4"/>
      <c r="O63" s="4"/>
      <c r="P63" s="4"/>
      <c r="Q63" s="4"/>
      <c r="R63" s="4"/>
      <c r="S63" s="4"/>
      <c r="T63" s="4"/>
      <c r="U63" s="4"/>
    </row>
    <row r="64" spans="1:21" ht="15.75" customHeight="1" x14ac:dyDescent="0.15">
      <c r="A64" s="4"/>
      <c r="B64" s="4"/>
      <c r="C64" s="4"/>
      <c r="D64" s="4"/>
      <c r="E64" s="4"/>
      <c r="F64" s="4"/>
      <c r="G64" s="4"/>
      <c r="H64" s="4"/>
      <c r="I64" s="4"/>
      <c r="J64" s="4"/>
      <c r="K64" s="4"/>
      <c r="L64" s="4"/>
      <c r="M64" s="4"/>
      <c r="N64" s="4"/>
      <c r="O64" s="4"/>
      <c r="P64" s="4"/>
      <c r="Q64" s="4"/>
      <c r="R64" s="4"/>
      <c r="S64" s="4"/>
      <c r="T64" s="4"/>
      <c r="U64" s="4"/>
    </row>
    <row r="65" spans="1:21" ht="15.75" customHeight="1" x14ac:dyDescent="0.15">
      <c r="A65" s="4"/>
      <c r="B65" s="4"/>
      <c r="C65" s="4"/>
      <c r="D65" s="4"/>
      <c r="E65" s="4"/>
      <c r="F65" s="4"/>
      <c r="G65" s="4"/>
      <c r="H65" s="4"/>
      <c r="I65" s="4"/>
      <c r="J65" s="4"/>
      <c r="K65" s="4"/>
      <c r="L65" s="4"/>
      <c r="M65" s="4"/>
      <c r="N65" s="4"/>
      <c r="O65" s="4"/>
      <c r="P65" s="4"/>
      <c r="Q65" s="4"/>
      <c r="R65" s="4"/>
      <c r="S65" s="4"/>
      <c r="T65" s="4"/>
      <c r="U65" s="4"/>
    </row>
    <row r="66" spans="1:21" ht="15.75" customHeight="1" x14ac:dyDescent="0.15">
      <c r="A66" s="4"/>
      <c r="B66" s="4"/>
      <c r="C66" s="4"/>
      <c r="D66" s="4"/>
      <c r="E66" s="4"/>
      <c r="F66" s="4"/>
      <c r="G66" s="4"/>
      <c r="H66" s="4"/>
      <c r="I66" s="4"/>
      <c r="J66" s="4"/>
      <c r="K66" s="4"/>
      <c r="L66" s="4"/>
      <c r="M66" s="4"/>
      <c r="N66" s="4"/>
      <c r="O66" s="4"/>
      <c r="P66" s="4"/>
      <c r="Q66" s="4"/>
      <c r="R66" s="4"/>
      <c r="S66" s="4"/>
      <c r="T66" s="4"/>
      <c r="U66" s="4"/>
    </row>
    <row r="67" spans="1:21" ht="15.75" customHeight="1" x14ac:dyDescent="0.15">
      <c r="A67" s="4"/>
      <c r="B67" s="4"/>
      <c r="C67" s="4"/>
      <c r="D67" s="4"/>
      <c r="E67" s="4"/>
      <c r="F67" s="4"/>
      <c r="G67" s="4"/>
      <c r="H67" s="4"/>
      <c r="I67" s="4"/>
      <c r="J67" s="4"/>
      <c r="K67" s="4"/>
      <c r="L67" s="4"/>
      <c r="M67" s="4"/>
      <c r="N67" s="4"/>
      <c r="O67" s="4"/>
      <c r="P67" s="4"/>
      <c r="Q67" s="4"/>
      <c r="R67" s="4"/>
      <c r="S67" s="4"/>
      <c r="T67" s="4"/>
      <c r="U67" s="4"/>
    </row>
    <row r="68" spans="1:21" ht="15.75" customHeight="1" x14ac:dyDescent="0.15">
      <c r="A68" s="4"/>
      <c r="B68" s="4"/>
      <c r="C68" s="4"/>
      <c r="D68" s="4"/>
      <c r="E68" s="4"/>
      <c r="F68" s="4"/>
      <c r="G68" s="4"/>
      <c r="H68" s="4"/>
      <c r="I68" s="4"/>
      <c r="J68" s="4"/>
      <c r="K68" s="4"/>
      <c r="L68" s="4"/>
      <c r="M68" s="4"/>
      <c r="N68" s="4"/>
      <c r="O68" s="4"/>
      <c r="P68" s="4"/>
      <c r="Q68" s="4"/>
      <c r="R68" s="4"/>
      <c r="S68" s="4"/>
      <c r="T68" s="4"/>
      <c r="U68" s="4"/>
    </row>
    <row r="69" spans="1:21" ht="15.75" customHeight="1" x14ac:dyDescent="0.15">
      <c r="A69" s="4"/>
      <c r="B69" s="4"/>
      <c r="C69" s="4"/>
      <c r="D69" s="4"/>
      <c r="E69" s="4"/>
      <c r="F69" s="4"/>
      <c r="G69" s="4"/>
      <c r="H69" s="4"/>
      <c r="I69" s="4"/>
      <c r="J69" s="4"/>
      <c r="K69" s="4"/>
      <c r="L69" s="4"/>
      <c r="M69" s="4"/>
      <c r="N69" s="4"/>
      <c r="O69" s="4"/>
      <c r="P69" s="4"/>
      <c r="Q69" s="4"/>
      <c r="R69" s="4"/>
      <c r="S69" s="4"/>
      <c r="T69" s="4"/>
      <c r="U69" s="4"/>
    </row>
    <row r="70" spans="1:21" ht="15.75" customHeight="1" x14ac:dyDescent="0.15">
      <c r="A70" s="4"/>
      <c r="B70" s="4"/>
      <c r="C70" s="4"/>
      <c r="D70" s="4"/>
      <c r="E70" s="4"/>
      <c r="F70" s="4"/>
      <c r="G70" s="4"/>
      <c r="H70" s="4"/>
      <c r="I70" s="4"/>
      <c r="J70" s="4"/>
      <c r="K70" s="4"/>
      <c r="L70" s="4"/>
      <c r="M70" s="4"/>
      <c r="N70" s="4"/>
      <c r="O70" s="4"/>
      <c r="P70" s="4"/>
      <c r="Q70" s="4"/>
      <c r="R70" s="4"/>
      <c r="S70" s="4"/>
      <c r="T70" s="4"/>
      <c r="U70" s="4"/>
    </row>
    <row r="71" spans="1:21" ht="15.75" customHeight="1" x14ac:dyDescent="0.15">
      <c r="A71" s="4"/>
      <c r="B71" s="4"/>
      <c r="C71" s="4"/>
      <c r="D71" s="4"/>
      <c r="E71" s="4"/>
      <c r="F71" s="4"/>
      <c r="G71" s="4"/>
      <c r="H71" s="4"/>
      <c r="I71" s="4"/>
      <c r="J71" s="4"/>
      <c r="K71" s="4"/>
      <c r="L71" s="4"/>
      <c r="M71" s="4"/>
      <c r="N71" s="4"/>
      <c r="O71" s="4"/>
      <c r="P71" s="4"/>
      <c r="Q71" s="4"/>
      <c r="R71" s="4"/>
      <c r="S71" s="4"/>
      <c r="T71" s="4"/>
      <c r="U71" s="4"/>
    </row>
    <row r="72" spans="1:21" ht="15.75" customHeight="1" x14ac:dyDescent="0.15">
      <c r="A72" s="4"/>
      <c r="B72" s="4"/>
      <c r="C72" s="4"/>
      <c r="D72" s="4"/>
      <c r="E72" s="4"/>
      <c r="F72" s="4"/>
      <c r="G72" s="4"/>
      <c r="H72" s="4"/>
      <c r="I72" s="4"/>
      <c r="J72" s="4"/>
      <c r="K72" s="4"/>
      <c r="L72" s="4"/>
      <c r="M72" s="4"/>
      <c r="N72" s="4"/>
      <c r="O72" s="4"/>
      <c r="P72" s="4"/>
      <c r="Q72" s="4"/>
      <c r="R72" s="4"/>
      <c r="S72" s="4"/>
      <c r="T72" s="4"/>
      <c r="U72" s="4"/>
    </row>
    <row r="73" spans="1:21" ht="15.75" customHeight="1" x14ac:dyDescent="0.15">
      <c r="A73" s="4"/>
      <c r="B73" s="4"/>
      <c r="C73" s="4"/>
      <c r="D73" s="4"/>
      <c r="E73" s="4"/>
      <c r="F73" s="4"/>
      <c r="G73" s="4"/>
      <c r="H73" s="4"/>
      <c r="I73" s="4"/>
      <c r="J73" s="4"/>
      <c r="K73" s="4"/>
      <c r="L73" s="4"/>
      <c r="M73" s="4"/>
      <c r="N73" s="4"/>
      <c r="O73" s="4"/>
      <c r="P73" s="4"/>
      <c r="Q73" s="4"/>
      <c r="R73" s="4"/>
      <c r="S73" s="4"/>
      <c r="T73" s="4"/>
      <c r="U73" s="4"/>
    </row>
    <row r="74" spans="1:21" ht="15.75" customHeight="1" x14ac:dyDescent="0.15">
      <c r="A74" s="4"/>
      <c r="B74" s="4"/>
      <c r="C74" s="4"/>
      <c r="D74" s="4"/>
      <c r="E74" s="4"/>
      <c r="F74" s="4"/>
      <c r="G74" s="4"/>
      <c r="H74" s="4"/>
      <c r="I74" s="4"/>
      <c r="J74" s="4"/>
      <c r="K74" s="4"/>
      <c r="L74" s="4"/>
      <c r="M74" s="4"/>
      <c r="N74" s="4"/>
      <c r="O74" s="4"/>
      <c r="P74" s="4"/>
      <c r="Q74" s="4"/>
      <c r="R74" s="4"/>
      <c r="S74" s="4"/>
      <c r="T74" s="4"/>
      <c r="U74" s="4"/>
    </row>
    <row r="75" spans="1:21" ht="15.75" customHeight="1" x14ac:dyDescent="0.15">
      <c r="A75" s="4"/>
      <c r="B75" s="4"/>
      <c r="C75" s="4"/>
      <c r="D75" s="4"/>
      <c r="E75" s="4"/>
      <c r="F75" s="4"/>
      <c r="G75" s="4"/>
      <c r="H75" s="4"/>
      <c r="I75" s="4"/>
      <c r="J75" s="4"/>
      <c r="K75" s="4"/>
      <c r="L75" s="4"/>
      <c r="M75" s="4"/>
      <c r="N75" s="4"/>
      <c r="O75" s="4"/>
      <c r="P75" s="4"/>
      <c r="Q75" s="4"/>
      <c r="R75" s="4"/>
      <c r="S75" s="4"/>
      <c r="T75" s="4"/>
      <c r="U75" s="4"/>
    </row>
    <row r="76" spans="1:21" ht="15.75" customHeight="1" x14ac:dyDescent="0.15">
      <c r="A76" s="4"/>
      <c r="B76" s="4"/>
      <c r="C76" s="4"/>
      <c r="D76" s="4"/>
      <c r="E76" s="4"/>
      <c r="F76" s="4"/>
      <c r="G76" s="4"/>
      <c r="H76" s="4"/>
      <c r="I76" s="4"/>
      <c r="J76" s="4"/>
      <c r="K76" s="4"/>
      <c r="L76" s="4"/>
      <c r="M76" s="4"/>
      <c r="N76" s="4"/>
      <c r="O76" s="4"/>
      <c r="P76" s="4"/>
      <c r="Q76" s="4"/>
      <c r="R76" s="4"/>
      <c r="S76" s="4"/>
      <c r="T76" s="4"/>
      <c r="U76" s="4"/>
    </row>
    <row r="77" spans="1:21" ht="15.75" customHeight="1" x14ac:dyDescent="0.15">
      <c r="A77" s="4"/>
      <c r="B77" s="4"/>
      <c r="C77" s="4"/>
      <c r="D77" s="4"/>
      <c r="E77" s="4"/>
      <c r="F77" s="4"/>
      <c r="G77" s="4"/>
      <c r="H77" s="4"/>
      <c r="I77" s="4"/>
      <c r="J77" s="4"/>
      <c r="K77" s="4"/>
      <c r="L77" s="4"/>
      <c r="M77" s="4"/>
      <c r="N77" s="4"/>
      <c r="O77" s="4"/>
      <c r="P77" s="4"/>
      <c r="Q77" s="4"/>
      <c r="R77" s="4"/>
      <c r="S77" s="4"/>
      <c r="T77" s="4"/>
      <c r="U77" s="4"/>
    </row>
    <row r="78" spans="1:21" ht="15.75" customHeight="1" x14ac:dyDescent="0.15">
      <c r="A78" s="4"/>
      <c r="B78" s="4"/>
      <c r="C78" s="4"/>
      <c r="D78" s="4"/>
      <c r="E78" s="4"/>
      <c r="F78" s="4"/>
      <c r="G78" s="4"/>
      <c r="H78" s="4"/>
      <c r="I78" s="4"/>
      <c r="J78" s="4"/>
      <c r="K78" s="4"/>
      <c r="L78" s="4"/>
      <c r="M78" s="4"/>
      <c r="N78" s="4"/>
      <c r="O78" s="4"/>
      <c r="P78" s="4"/>
      <c r="Q78" s="4"/>
      <c r="R78" s="4"/>
      <c r="S78" s="4"/>
      <c r="T78" s="4"/>
      <c r="U78" s="4"/>
    </row>
    <row r="79" spans="1:21" ht="15.75" customHeight="1" x14ac:dyDescent="0.15">
      <c r="A79" s="4"/>
      <c r="B79" s="4"/>
      <c r="C79" s="4"/>
      <c r="D79" s="4"/>
      <c r="E79" s="4"/>
      <c r="F79" s="4"/>
      <c r="G79" s="4"/>
      <c r="H79" s="4"/>
      <c r="I79" s="4"/>
      <c r="J79" s="4"/>
      <c r="K79" s="4"/>
      <c r="L79" s="4"/>
      <c r="M79" s="4"/>
      <c r="N79" s="4"/>
      <c r="O79" s="4"/>
      <c r="P79" s="4"/>
      <c r="Q79" s="4"/>
      <c r="R79" s="4"/>
      <c r="S79" s="4"/>
      <c r="T79" s="4"/>
      <c r="U79" s="4"/>
    </row>
    <row r="80" spans="1:21" ht="15.75" customHeight="1" x14ac:dyDescent="0.15">
      <c r="A80" s="4"/>
      <c r="B80" s="4"/>
      <c r="C80" s="4"/>
      <c r="D80" s="4"/>
      <c r="E80" s="4"/>
      <c r="F80" s="4"/>
      <c r="G80" s="4"/>
      <c r="H80" s="4"/>
      <c r="I80" s="4"/>
      <c r="J80" s="4"/>
      <c r="K80" s="4"/>
      <c r="L80" s="4"/>
      <c r="M80" s="4"/>
      <c r="N80" s="4"/>
      <c r="O80" s="4"/>
      <c r="P80" s="4"/>
      <c r="Q80" s="4"/>
      <c r="R80" s="4"/>
      <c r="S80" s="4"/>
      <c r="T80" s="4"/>
      <c r="U80" s="4"/>
    </row>
    <row r="81" spans="1:21" ht="15.75" customHeight="1" x14ac:dyDescent="0.15">
      <c r="A81" s="4"/>
      <c r="B81" s="4"/>
      <c r="C81" s="4"/>
      <c r="D81" s="4"/>
      <c r="E81" s="4"/>
      <c r="F81" s="4"/>
      <c r="G81" s="4"/>
      <c r="H81" s="4"/>
      <c r="I81" s="4"/>
      <c r="J81" s="4"/>
      <c r="K81" s="4"/>
      <c r="L81" s="4"/>
      <c r="M81" s="4"/>
      <c r="N81" s="4"/>
      <c r="O81" s="4"/>
      <c r="P81" s="4"/>
      <c r="Q81" s="4"/>
      <c r="R81" s="4"/>
      <c r="S81" s="4"/>
      <c r="T81" s="4"/>
      <c r="U81" s="4"/>
    </row>
    <row r="82" spans="1:21" ht="15.75" customHeight="1" x14ac:dyDescent="0.15">
      <c r="A82" s="4"/>
      <c r="B82" s="4"/>
      <c r="C82" s="4"/>
      <c r="D82" s="4"/>
      <c r="E82" s="4"/>
      <c r="F82" s="4"/>
      <c r="G82" s="4"/>
      <c r="H82" s="4"/>
      <c r="I82" s="4"/>
      <c r="J82" s="4"/>
      <c r="K82" s="4"/>
      <c r="L82" s="4"/>
      <c r="M82" s="4"/>
      <c r="N82" s="4"/>
      <c r="O82" s="4"/>
      <c r="P82" s="4"/>
      <c r="Q82" s="4"/>
      <c r="R82" s="4"/>
      <c r="S82" s="4"/>
      <c r="T82" s="4"/>
      <c r="U82" s="4"/>
    </row>
    <row r="83" spans="1:21" ht="15.75" customHeight="1" x14ac:dyDescent="0.15">
      <c r="A83" s="4"/>
      <c r="B83" s="4"/>
      <c r="C83" s="4"/>
      <c r="D83" s="4"/>
      <c r="E83" s="4"/>
      <c r="F83" s="4"/>
      <c r="G83" s="4"/>
      <c r="H83" s="4"/>
      <c r="I83" s="4"/>
      <c r="J83" s="4"/>
      <c r="K83" s="4"/>
      <c r="L83" s="4"/>
      <c r="M83" s="4"/>
      <c r="N83" s="4"/>
      <c r="O83" s="4"/>
      <c r="P83" s="4"/>
      <c r="Q83" s="4"/>
      <c r="R83" s="4"/>
      <c r="S83" s="4"/>
      <c r="T83" s="4"/>
      <c r="U83" s="4"/>
    </row>
    <row r="84" spans="1:21" ht="15.75" customHeight="1" x14ac:dyDescent="0.15">
      <c r="A84" s="4"/>
      <c r="B84" s="4"/>
      <c r="C84" s="4"/>
      <c r="D84" s="4"/>
      <c r="E84" s="4"/>
      <c r="F84" s="4"/>
      <c r="G84" s="4"/>
      <c r="H84" s="4"/>
      <c r="I84" s="4"/>
      <c r="J84" s="4"/>
      <c r="K84" s="4"/>
      <c r="L84" s="4"/>
      <c r="M84" s="4"/>
      <c r="N84" s="4"/>
      <c r="O84" s="4"/>
      <c r="P84" s="4"/>
      <c r="Q84" s="4"/>
      <c r="R84" s="4"/>
      <c r="S84" s="4"/>
      <c r="T84" s="4"/>
      <c r="U84" s="4"/>
    </row>
    <row r="85" spans="1:21" ht="15.75" customHeight="1" x14ac:dyDescent="0.15">
      <c r="A85" s="4"/>
      <c r="B85" s="4"/>
      <c r="C85" s="4"/>
      <c r="D85" s="4"/>
      <c r="E85" s="4"/>
      <c r="F85" s="4"/>
      <c r="G85" s="4"/>
      <c r="H85" s="4"/>
      <c r="I85" s="4"/>
      <c r="J85" s="4"/>
      <c r="K85" s="4"/>
      <c r="L85" s="4"/>
      <c r="M85" s="4"/>
      <c r="N85" s="4"/>
      <c r="O85" s="4"/>
      <c r="P85" s="4"/>
      <c r="Q85" s="4"/>
      <c r="R85" s="4"/>
      <c r="S85" s="4"/>
      <c r="T85" s="4"/>
      <c r="U85" s="4"/>
    </row>
    <row r="86" spans="1:21" ht="15.75" customHeight="1" x14ac:dyDescent="0.15">
      <c r="A86" s="4"/>
      <c r="B86" s="4"/>
      <c r="C86" s="4"/>
      <c r="D86" s="4"/>
      <c r="E86" s="4"/>
      <c r="F86" s="4"/>
      <c r="G86" s="4"/>
      <c r="H86" s="4"/>
      <c r="I86" s="4"/>
      <c r="J86" s="4"/>
      <c r="K86" s="4"/>
      <c r="L86" s="4"/>
      <c r="M86" s="4"/>
      <c r="N86" s="4"/>
      <c r="O86" s="4"/>
      <c r="P86" s="4"/>
      <c r="Q86" s="4"/>
      <c r="R86" s="4"/>
      <c r="S86" s="4"/>
      <c r="T86" s="4"/>
      <c r="U86" s="4"/>
    </row>
    <row r="87" spans="1:21" ht="15.75" customHeight="1" x14ac:dyDescent="0.15">
      <c r="A87" s="4"/>
      <c r="B87" s="4"/>
      <c r="C87" s="4"/>
      <c r="D87" s="4"/>
      <c r="E87" s="4"/>
      <c r="F87" s="4"/>
      <c r="G87" s="4"/>
      <c r="H87" s="4"/>
      <c r="I87" s="4"/>
      <c r="J87" s="4"/>
      <c r="K87" s="4"/>
      <c r="L87" s="4"/>
      <c r="M87" s="4"/>
      <c r="N87" s="4"/>
      <c r="O87" s="4"/>
      <c r="P87" s="4"/>
      <c r="Q87" s="4"/>
      <c r="R87" s="4"/>
      <c r="S87" s="4"/>
      <c r="T87" s="4"/>
      <c r="U87" s="4"/>
    </row>
    <row r="88" spans="1:21" ht="15.75" customHeight="1" x14ac:dyDescent="0.15">
      <c r="A88" s="4"/>
      <c r="B88" s="4"/>
      <c r="C88" s="4"/>
      <c r="D88" s="4"/>
      <c r="E88" s="4"/>
      <c r="F88" s="4"/>
      <c r="G88" s="4"/>
      <c r="H88" s="4"/>
      <c r="I88" s="4"/>
      <c r="J88" s="4"/>
      <c r="K88" s="4"/>
      <c r="L88" s="4"/>
      <c r="M88" s="4"/>
      <c r="N88" s="4"/>
      <c r="O88" s="4"/>
      <c r="P88" s="4"/>
      <c r="Q88" s="4"/>
      <c r="R88" s="4"/>
      <c r="S88" s="4"/>
      <c r="T88" s="4"/>
      <c r="U88" s="4"/>
    </row>
    <row r="89" spans="1:21" ht="15.75" customHeight="1" x14ac:dyDescent="0.15">
      <c r="A89" s="4"/>
      <c r="B89" s="4"/>
      <c r="C89" s="4"/>
      <c r="D89" s="4"/>
      <c r="E89" s="4"/>
      <c r="F89" s="4"/>
      <c r="G89" s="4"/>
      <c r="H89" s="4"/>
      <c r="I89" s="4"/>
      <c r="J89" s="4"/>
      <c r="K89" s="4"/>
      <c r="L89" s="4"/>
      <c r="M89" s="4"/>
      <c r="N89" s="4"/>
      <c r="O89" s="4"/>
      <c r="P89" s="4"/>
      <c r="Q89" s="4"/>
      <c r="R89" s="4"/>
      <c r="S89" s="4"/>
      <c r="T89" s="4"/>
      <c r="U89" s="4"/>
    </row>
    <row r="90" spans="1:21" ht="15.75" customHeight="1" x14ac:dyDescent="0.15">
      <c r="A90" s="4"/>
      <c r="B90" s="4"/>
      <c r="C90" s="4"/>
      <c r="D90" s="4"/>
      <c r="E90" s="4"/>
      <c r="F90" s="4"/>
      <c r="G90" s="4"/>
      <c r="H90" s="4"/>
      <c r="I90" s="4"/>
      <c r="J90" s="4"/>
      <c r="K90" s="4"/>
      <c r="L90" s="4"/>
      <c r="M90" s="4"/>
      <c r="N90" s="4"/>
      <c r="O90" s="4"/>
      <c r="P90" s="4"/>
      <c r="Q90" s="4"/>
      <c r="R90" s="4"/>
      <c r="S90" s="4"/>
      <c r="T90" s="4"/>
      <c r="U90" s="4"/>
    </row>
    <row r="91" spans="1:21" ht="15.75" customHeight="1" x14ac:dyDescent="0.15">
      <c r="A91" s="4"/>
      <c r="B91" s="4"/>
      <c r="C91" s="4"/>
      <c r="D91" s="4"/>
      <c r="E91" s="4"/>
      <c r="F91" s="4"/>
      <c r="G91" s="4"/>
      <c r="H91" s="4"/>
      <c r="I91" s="4"/>
      <c r="J91" s="4"/>
      <c r="K91" s="4"/>
      <c r="L91" s="4"/>
      <c r="M91" s="4"/>
      <c r="N91" s="4"/>
      <c r="O91" s="4"/>
      <c r="P91" s="4"/>
      <c r="Q91" s="4"/>
      <c r="R91" s="4"/>
      <c r="S91" s="4"/>
      <c r="T91" s="4"/>
      <c r="U91" s="4"/>
    </row>
    <row r="92" spans="1:21" ht="15.75" customHeight="1" x14ac:dyDescent="0.15">
      <c r="A92" s="4"/>
      <c r="B92" s="4"/>
      <c r="C92" s="4"/>
      <c r="D92" s="4"/>
      <c r="E92" s="4"/>
      <c r="F92" s="4"/>
      <c r="G92" s="4"/>
      <c r="H92" s="4"/>
      <c r="I92" s="4"/>
      <c r="J92" s="4"/>
      <c r="K92" s="4"/>
      <c r="L92" s="4"/>
      <c r="M92" s="4"/>
      <c r="N92" s="4"/>
      <c r="O92" s="4"/>
      <c r="P92" s="4"/>
      <c r="Q92" s="4"/>
      <c r="R92" s="4"/>
      <c r="S92" s="4"/>
      <c r="T92" s="4"/>
      <c r="U92" s="4"/>
    </row>
    <row r="93" spans="1:21" ht="15.75" customHeight="1" x14ac:dyDescent="0.15">
      <c r="A93" s="4"/>
      <c r="B93" s="4"/>
      <c r="C93" s="4"/>
      <c r="D93" s="4"/>
      <c r="E93" s="4"/>
      <c r="F93" s="4"/>
      <c r="G93" s="4"/>
      <c r="H93" s="4"/>
      <c r="I93" s="4"/>
      <c r="J93" s="4"/>
      <c r="K93" s="4"/>
      <c r="L93" s="4"/>
      <c r="M93" s="4"/>
      <c r="N93" s="4"/>
      <c r="O93" s="4"/>
      <c r="P93" s="4"/>
      <c r="Q93" s="4"/>
      <c r="R93" s="4"/>
      <c r="S93" s="4"/>
      <c r="T93" s="4"/>
      <c r="U93" s="4"/>
    </row>
    <row r="94" spans="1:21" ht="15.75" customHeight="1" x14ac:dyDescent="0.15">
      <c r="A94" s="4"/>
      <c r="B94" s="4"/>
      <c r="C94" s="4"/>
      <c r="D94" s="4"/>
      <c r="E94" s="4"/>
      <c r="F94" s="4"/>
      <c r="G94" s="4"/>
      <c r="H94" s="4"/>
      <c r="I94" s="4"/>
      <c r="J94" s="4"/>
      <c r="K94" s="4"/>
      <c r="L94" s="4"/>
      <c r="M94" s="4"/>
      <c r="N94" s="4"/>
      <c r="O94" s="4"/>
      <c r="P94" s="4"/>
      <c r="Q94" s="4"/>
      <c r="R94" s="4"/>
      <c r="S94" s="4"/>
      <c r="T94" s="4"/>
      <c r="U94" s="4"/>
    </row>
    <row r="95" spans="1:21" ht="15.75" customHeight="1" x14ac:dyDescent="0.15">
      <c r="A95" s="4"/>
      <c r="B95" s="4"/>
      <c r="C95" s="4"/>
      <c r="D95" s="4"/>
      <c r="E95" s="4"/>
      <c r="F95" s="4"/>
      <c r="G95" s="4"/>
      <c r="H95" s="4"/>
      <c r="I95" s="4"/>
      <c r="J95" s="4"/>
      <c r="K95" s="4"/>
      <c r="L95" s="4"/>
      <c r="M95" s="4"/>
      <c r="N95" s="4"/>
      <c r="O95" s="4"/>
      <c r="P95" s="4"/>
      <c r="Q95" s="4"/>
      <c r="R95" s="4"/>
      <c r="S95" s="4"/>
      <c r="T95" s="4"/>
      <c r="U95" s="4"/>
    </row>
    <row r="96" spans="1:21" ht="15.75" customHeight="1" x14ac:dyDescent="0.15">
      <c r="A96" s="4"/>
      <c r="B96" s="4"/>
      <c r="C96" s="4"/>
      <c r="D96" s="4"/>
      <c r="E96" s="4"/>
      <c r="F96" s="4"/>
      <c r="G96" s="4"/>
      <c r="H96" s="4"/>
      <c r="I96" s="4"/>
      <c r="J96" s="4"/>
      <c r="K96" s="4"/>
      <c r="L96" s="4"/>
      <c r="M96" s="4"/>
      <c r="N96" s="4"/>
      <c r="O96" s="4"/>
      <c r="P96" s="4"/>
      <c r="Q96" s="4"/>
      <c r="R96" s="4"/>
      <c r="S96" s="4"/>
      <c r="T96" s="4"/>
      <c r="U96" s="4"/>
    </row>
    <row r="97" spans="1:21" ht="14.25" x14ac:dyDescent="0.15">
      <c r="A97" s="4"/>
      <c r="B97" s="4"/>
      <c r="C97" s="4"/>
      <c r="D97" s="4"/>
      <c r="E97" s="4"/>
      <c r="F97" s="4"/>
      <c r="G97" s="4"/>
      <c r="H97" s="4"/>
      <c r="I97" s="4"/>
      <c r="J97" s="4"/>
      <c r="K97" s="4"/>
      <c r="L97" s="4"/>
      <c r="M97" s="4"/>
      <c r="N97" s="4"/>
      <c r="O97" s="4"/>
      <c r="P97" s="4"/>
      <c r="Q97" s="4"/>
      <c r="R97" s="4"/>
      <c r="S97" s="4"/>
      <c r="T97" s="4"/>
      <c r="U97" s="4"/>
    </row>
    <row r="98" spans="1:21" ht="14.25" x14ac:dyDescent="0.15">
      <c r="A98" s="4"/>
      <c r="B98" s="4"/>
      <c r="C98" s="4"/>
      <c r="D98" s="4"/>
      <c r="E98" s="4"/>
      <c r="F98" s="4"/>
      <c r="G98" s="4"/>
      <c r="H98" s="4"/>
      <c r="I98" s="4"/>
      <c r="J98" s="4"/>
      <c r="K98" s="4"/>
      <c r="L98" s="4"/>
      <c r="M98" s="4"/>
      <c r="N98" s="4"/>
      <c r="O98" s="4"/>
      <c r="P98" s="4"/>
      <c r="Q98" s="4"/>
      <c r="R98" s="4"/>
      <c r="S98" s="4"/>
      <c r="T98" s="4"/>
      <c r="U98" s="4"/>
    </row>
    <row r="99" spans="1:21" ht="14.25" x14ac:dyDescent="0.15">
      <c r="A99" s="4"/>
      <c r="B99" s="4"/>
      <c r="C99" s="4"/>
      <c r="D99" s="4"/>
      <c r="E99" s="4"/>
      <c r="F99" s="4"/>
      <c r="G99" s="4"/>
      <c r="H99" s="4"/>
      <c r="I99" s="4"/>
      <c r="J99" s="4"/>
      <c r="K99" s="4"/>
      <c r="L99" s="4"/>
      <c r="M99" s="4"/>
      <c r="N99" s="4"/>
      <c r="O99" s="4"/>
      <c r="P99" s="4"/>
      <c r="Q99" s="4"/>
      <c r="R99" s="4"/>
      <c r="S99" s="4"/>
      <c r="T99" s="4"/>
      <c r="U99" s="4"/>
    </row>
    <row r="100" spans="1:21" ht="14.25" x14ac:dyDescent="0.15">
      <c r="A100" s="4"/>
      <c r="B100" s="4"/>
      <c r="C100" s="4"/>
      <c r="D100" s="4"/>
      <c r="E100" s="4"/>
      <c r="F100" s="4"/>
      <c r="G100" s="4"/>
      <c r="H100" s="4"/>
      <c r="I100" s="4"/>
      <c r="J100" s="4"/>
      <c r="K100" s="4"/>
      <c r="L100" s="4"/>
      <c r="M100" s="4"/>
      <c r="N100" s="4"/>
      <c r="O100" s="4"/>
      <c r="P100" s="4"/>
      <c r="Q100" s="4"/>
      <c r="R100" s="4"/>
      <c r="S100" s="4"/>
      <c r="T100" s="4"/>
      <c r="U100" s="4"/>
    </row>
    <row r="101" spans="1:21" ht="14.25" x14ac:dyDescent="0.15">
      <c r="A101" s="4"/>
      <c r="B101" s="4"/>
      <c r="C101" s="4"/>
      <c r="D101" s="4"/>
      <c r="E101" s="4"/>
      <c r="F101" s="4"/>
      <c r="G101" s="4"/>
      <c r="H101" s="4"/>
      <c r="I101" s="4"/>
      <c r="J101" s="4"/>
      <c r="K101" s="4"/>
      <c r="L101" s="4"/>
      <c r="M101" s="4"/>
      <c r="N101" s="4"/>
      <c r="O101" s="4"/>
      <c r="P101" s="4"/>
      <c r="Q101" s="4"/>
      <c r="R101" s="4"/>
      <c r="S101" s="4"/>
      <c r="T101" s="4"/>
      <c r="U101" s="4"/>
    </row>
    <row r="102" spans="1:21" ht="14.25" x14ac:dyDescent="0.15">
      <c r="A102" s="4"/>
      <c r="B102" s="4"/>
      <c r="C102" s="4"/>
      <c r="D102" s="4"/>
      <c r="E102" s="4"/>
      <c r="F102" s="4"/>
      <c r="G102" s="4"/>
      <c r="H102" s="4"/>
      <c r="I102" s="4"/>
      <c r="J102" s="4"/>
      <c r="K102" s="4"/>
      <c r="L102" s="4"/>
      <c r="M102" s="4"/>
      <c r="N102" s="4"/>
      <c r="O102" s="4"/>
      <c r="P102" s="4"/>
      <c r="Q102" s="4"/>
      <c r="R102" s="4"/>
      <c r="S102" s="4"/>
      <c r="T102" s="4"/>
      <c r="U102" s="4"/>
    </row>
    <row r="103" spans="1:21" ht="14.25" x14ac:dyDescent="0.15">
      <c r="A103" s="4"/>
      <c r="B103" s="4"/>
      <c r="C103" s="4"/>
      <c r="D103" s="4"/>
      <c r="E103" s="4"/>
      <c r="F103" s="4"/>
      <c r="G103" s="4"/>
      <c r="H103" s="4"/>
      <c r="I103" s="4"/>
      <c r="J103" s="4"/>
      <c r="K103" s="4"/>
      <c r="L103" s="4"/>
      <c r="M103" s="4"/>
      <c r="N103" s="4"/>
      <c r="O103" s="4"/>
      <c r="P103" s="4"/>
      <c r="Q103" s="4"/>
      <c r="R103" s="4"/>
      <c r="S103" s="4"/>
      <c r="T103" s="4"/>
      <c r="U103" s="4"/>
    </row>
    <row r="104" spans="1:21" ht="14.25" x14ac:dyDescent="0.15">
      <c r="A104" s="4"/>
      <c r="B104" s="4"/>
      <c r="C104" s="4"/>
      <c r="D104" s="4"/>
      <c r="E104" s="4"/>
      <c r="F104" s="4"/>
      <c r="G104" s="4"/>
      <c r="H104" s="4"/>
      <c r="I104" s="4"/>
      <c r="J104" s="4"/>
      <c r="K104" s="4"/>
      <c r="L104" s="4"/>
      <c r="M104" s="4"/>
      <c r="N104" s="4"/>
      <c r="O104" s="4"/>
      <c r="P104" s="4"/>
      <c r="Q104" s="4"/>
      <c r="R104" s="4"/>
      <c r="S104" s="4"/>
      <c r="T104" s="4"/>
      <c r="U104" s="4"/>
    </row>
    <row r="105" spans="1:21" ht="14.25" x14ac:dyDescent="0.15">
      <c r="A105" s="4"/>
      <c r="B105" s="4"/>
      <c r="C105" s="4"/>
      <c r="D105" s="4"/>
      <c r="E105" s="4"/>
      <c r="F105" s="4"/>
      <c r="G105" s="4"/>
      <c r="H105" s="4"/>
      <c r="I105" s="4"/>
      <c r="J105" s="4"/>
      <c r="K105" s="4"/>
      <c r="L105" s="4"/>
      <c r="M105" s="4"/>
      <c r="N105" s="4"/>
      <c r="O105" s="4"/>
      <c r="P105" s="4"/>
      <c r="Q105" s="4"/>
      <c r="R105" s="4"/>
      <c r="S105" s="4"/>
      <c r="T105" s="4"/>
      <c r="U105" s="4"/>
    </row>
    <row r="106" spans="1:21" ht="14.25" x14ac:dyDescent="0.15">
      <c r="A106" s="4"/>
      <c r="B106" s="4"/>
      <c r="C106" s="4"/>
      <c r="D106" s="4"/>
      <c r="E106" s="4"/>
      <c r="F106" s="4"/>
      <c r="G106" s="4"/>
      <c r="H106" s="4"/>
      <c r="I106" s="4"/>
      <c r="J106" s="4"/>
      <c r="K106" s="4"/>
      <c r="L106" s="4"/>
      <c r="M106" s="4"/>
      <c r="N106" s="4"/>
      <c r="O106" s="4"/>
      <c r="P106" s="4"/>
      <c r="Q106" s="4"/>
      <c r="R106" s="4"/>
      <c r="S106" s="4"/>
      <c r="T106" s="4"/>
      <c r="U106" s="4"/>
    </row>
    <row r="107" spans="1:21" ht="14.25" x14ac:dyDescent="0.15">
      <c r="A107" s="4"/>
      <c r="B107" s="4"/>
      <c r="C107" s="4"/>
      <c r="D107" s="4"/>
      <c r="E107" s="4"/>
      <c r="F107" s="4"/>
      <c r="G107" s="4"/>
      <c r="H107" s="4"/>
      <c r="I107" s="4"/>
      <c r="J107" s="4"/>
      <c r="K107" s="4"/>
      <c r="L107" s="4"/>
      <c r="M107" s="4"/>
      <c r="N107" s="4"/>
      <c r="O107" s="4"/>
      <c r="P107" s="4"/>
      <c r="Q107" s="4"/>
      <c r="R107" s="4"/>
      <c r="S107" s="4"/>
      <c r="T107" s="4"/>
      <c r="U107" s="4"/>
    </row>
  </sheetData>
  <mergeCells count="325">
    <mergeCell ref="K32:M33"/>
    <mergeCell ref="X21:Z21"/>
    <mergeCell ref="AG14:AI14"/>
    <mergeCell ref="AD45:AF45"/>
    <mergeCell ref="R44:T44"/>
    <mergeCell ref="U44:W44"/>
    <mergeCell ref="X44:Z44"/>
    <mergeCell ref="AA44:AC44"/>
    <mergeCell ref="AA43:AC43"/>
    <mergeCell ref="AG45:AI45"/>
    <mergeCell ref="AD44:AF44"/>
    <mergeCell ref="AG44:AI44"/>
    <mergeCell ref="AG43:AI43"/>
    <mergeCell ref="X39:Z39"/>
    <mergeCell ref="X37:Z37"/>
    <mergeCell ref="AG37:AI37"/>
    <mergeCell ref="X38:Z38"/>
    <mergeCell ref="AG38:AI38"/>
    <mergeCell ref="AA37:AC37"/>
    <mergeCell ref="AA38:AC38"/>
    <mergeCell ref="AD37:AF37"/>
    <mergeCell ref="AD38:AF38"/>
    <mergeCell ref="AG35:AI35"/>
    <mergeCell ref="X36:Z36"/>
    <mergeCell ref="X5:AI6"/>
    <mergeCell ref="X7:Z9"/>
    <mergeCell ref="AD7:AF9"/>
    <mergeCell ref="AG8:AI9"/>
    <mergeCell ref="AA8:AC9"/>
    <mergeCell ref="H20:J20"/>
    <mergeCell ref="K20:M20"/>
    <mergeCell ref="N20:Q20"/>
    <mergeCell ref="R20:T20"/>
    <mergeCell ref="AG15:AI15"/>
    <mergeCell ref="U20:W20"/>
    <mergeCell ref="AG10:AI10"/>
    <mergeCell ref="X11:Z11"/>
    <mergeCell ref="X12:Z12"/>
    <mergeCell ref="X13:Z13"/>
    <mergeCell ref="AG11:AI11"/>
    <mergeCell ref="AG12:AI12"/>
    <mergeCell ref="AG13:AI13"/>
    <mergeCell ref="AD12:AF12"/>
    <mergeCell ref="X10:Z10"/>
    <mergeCell ref="AD11:AF11"/>
    <mergeCell ref="U12:W12"/>
    <mergeCell ref="AD15:AF15"/>
    <mergeCell ref="AD16:AF16"/>
    <mergeCell ref="X48:Z48"/>
    <mergeCell ref="AG48:AI48"/>
    <mergeCell ref="AA47:AC47"/>
    <mergeCell ref="AD47:AF47"/>
    <mergeCell ref="AA48:AC48"/>
    <mergeCell ref="AD48:AF48"/>
    <mergeCell ref="X47:Z47"/>
    <mergeCell ref="AG47:AI47"/>
    <mergeCell ref="AG42:AI42"/>
    <mergeCell ref="AA42:AC42"/>
    <mergeCell ref="AD42:AF42"/>
    <mergeCell ref="X46:Z46"/>
    <mergeCell ref="AG46:AI46"/>
    <mergeCell ref="AA46:AC46"/>
    <mergeCell ref="AD43:AF43"/>
    <mergeCell ref="AD46:AF46"/>
    <mergeCell ref="X45:Z45"/>
    <mergeCell ref="AA45:AC45"/>
    <mergeCell ref="X43:Z43"/>
    <mergeCell ref="X42:Z42"/>
    <mergeCell ref="AG16:AI16"/>
    <mergeCell ref="AG17:AI17"/>
    <mergeCell ref="AA16:AC16"/>
    <mergeCell ref="AA17:AC17"/>
    <mergeCell ref="X17:Z17"/>
    <mergeCell ref="AD17:AF17"/>
    <mergeCell ref="AA41:AC41"/>
    <mergeCell ref="AD41:AF41"/>
    <mergeCell ref="X41:Z41"/>
    <mergeCell ref="AG41:AI41"/>
    <mergeCell ref="AG39:AI39"/>
    <mergeCell ref="AG40:AI40"/>
    <mergeCell ref="AA39:AC39"/>
    <mergeCell ref="AA40:AC40"/>
    <mergeCell ref="AD39:AF39"/>
    <mergeCell ref="AD40:AF40"/>
    <mergeCell ref="AG34:AI34"/>
    <mergeCell ref="AG24:AI24"/>
    <mergeCell ref="AG18:AI18"/>
    <mergeCell ref="AG19:AI19"/>
    <mergeCell ref="AG22:AI22"/>
    <mergeCell ref="AG23:AI23"/>
    <mergeCell ref="AG20:AI20"/>
    <mergeCell ref="AG21:AI21"/>
    <mergeCell ref="AG36:AI36"/>
    <mergeCell ref="AA36:AC36"/>
    <mergeCell ref="R46:T46"/>
    <mergeCell ref="U46:W46"/>
    <mergeCell ref="R36:T36"/>
    <mergeCell ref="U36:W36"/>
    <mergeCell ref="U32:W33"/>
    <mergeCell ref="R18:T18"/>
    <mergeCell ref="U18:W18"/>
    <mergeCell ref="X35:Z35"/>
    <mergeCell ref="R45:T45"/>
    <mergeCell ref="U45:W45"/>
    <mergeCell ref="X40:Z40"/>
    <mergeCell ref="X20:Z20"/>
    <mergeCell ref="R43:T43"/>
    <mergeCell ref="U43:W43"/>
    <mergeCell ref="R42:T42"/>
    <mergeCell ref="U42:W42"/>
    <mergeCell ref="R39:T39"/>
    <mergeCell ref="R21:T21"/>
    <mergeCell ref="U21:W21"/>
    <mergeCell ref="A48:G48"/>
    <mergeCell ref="K48:M48"/>
    <mergeCell ref="N48:Q48"/>
    <mergeCell ref="N42:Q42"/>
    <mergeCell ref="N43:Q43"/>
    <mergeCell ref="B46:G46"/>
    <mergeCell ref="R48:T48"/>
    <mergeCell ref="U48:W48"/>
    <mergeCell ref="X18:Z18"/>
    <mergeCell ref="V28:AI28"/>
    <mergeCell ref="X19:Z19"/>
    <mergeCell ref="X22:Z22"/>
    <mergeCell ref="AA22:AC22"/>
    <mergeCell ref="AA19:AC19"/>
    <mergeCell ref="AA18:AC18"/>
    <mergeCell ref="H46:J46"/>
    <mergeCell ref="K46:M46"/>
    <mergeCell ref="H45:J45"/>
    <mergeCell ref="K45:M45"/>
    <mergeCell ref="N45:Q45"/>
    <mergeCell ref="B43:G43"/>
    <mergeCell ref="H43:J43"/>
    <mergeCell ref="K44:M44"/>
    <mergeCell ref="B47:G47"/>
    <mergeCell ref="B42:G42"/>
    <mergeCell ref="H42:J42"/>
    <mergeCell ref="K42:M42"/>
    <mergeCell ref="B40:G40"/>
    <mergeCell ref="H40:J40"/>
    <mergeCell ref="K40:M40"/>
    <mergeCell ref="H47:J47"/>
    <mergeCell ref="K47:M47"/>
    <mergeCell ref="N47:Q47"/>
    <mergeCell ref="K43:M43"/>
    <mergeCell ref="N44:Q44"/>
    <mergeCell ref="N46:Q46"/>
    <mergeCell ref="B44:G44"/>
    <mergeCell ref="B45:G45"/>
    <mergeCell ref="H44:J44"/>
    <mergeCell ref="N40:Q40"/>
    <mergeCell ref="N41:Q41"/>
    <mergeCell ref="B39:G39"/>
    <mergeCell ref="H39:J39"/>
    <mergeCell ref="K39:M39"/>
    <mergeCell ref="N39:Q39"/>
    <mergeCell ref="R41:T41"/>
    <mergeCell ref="U41:W41"/>
    <mergeCell ref="R40:T40"/>
    <mergeCell ref="U40:W40"/>
    <mergeCell ref="R37:T37"/>
    <mergeCell ref="U37:W37"/>
    <mergeCell ref="U38:W38"/>
    <mergeCell ref="U39:W39"/>
    <mergeCell ref="R38:T38"/>
    <mergeCell ref="B38:G38"/>
    <mergeCell ref="H38:J38"/>
    <mergeCell ref="K38:M38"/>
    <mergeCell ref="B37:G37"/>
    <mergeCell ref="H37:J37"/>
    <mergeCell ref="K37:M37"/>
    <mergeCell ref="N37:Q37"/>
    <mergeCell ref="B41:G41"/>
    <mergeCell ref="H41:J41"/>
    <mergeCell ref="K41:M41"/>
    <mergeCell ref="N38:Q38"/>
    <mergeCell ref="B36:G36"/>
    <mergeCell ref="H36:J36"/>
    <mergeCell ref="K36:M36"/>
    <mergeCell ref="N36:Q36"/>
    <mergeCell ref="B35:G35"/>
    <mergeCell ref="H35:J35"/>
    <mergeCell ref="K35:M35"/>
    <mergeCell ref="N35:Q35"/>
    <mergeCell ref="AD34:AF34"/>
    <mergeCell ref="AA34:AC34"/>
    <mergeCell ref="R35:T35"/>
    <mergeCell ref="U35:W35"/>
    <mergeCell ref="R34:T34"/>
    <mergeCell ref="U34:W34"/>
    <mergeCell ref="X34:Z34"/>
    <mergeCell ref="B34:G34"/>
    <mergeCell ref="H34:J34"/>
    <mergeCell ref="K34:M34"/>
    <mergeCell ref="N34:Q34"/>
    <mergeCell ref="AD35:AF35"/>
    <mergeCell ref="AD36:AF36"/>
    <mergeCell ref="AA35:AC35"/>
    <mergeCell ref="A29:G33"/>
    <mergeCell ref="H29:M31"/>
    <mergeCell ref="R30:W31"/>
    <mergeCell ref="N30:Q31"/>
    <mergeCell ref="A5:G9"/>
    <mergeCell ref="U8:W9"/>
    <mergeCell ref="K8:M9"/>
    <mergeCell ref="H5:M7"/>
    <mergeCell ref="R6:W7"/>
    <mergeCell ref="N6:Q7"/>
    <mergeCell ref="R24:T24"/>
    <mergeCell ref="U24:W24"/>
    <mergeCell ref="H18:J18"/>
    <mergeCell ref="K18:M18"/>
    <mergeCell ref="N18:Q18"/>
    <mergeCell ref="R19:T19"/>
    <mergeCell ref="U19:W19"/>
    <mergeCell ref="H19:J19"/>
    <mergeCell ref="K19:M19"/>
    <mergeCell ref="N19:Q19"/>
    <mergeCell ref="K16:M16"/>
    <mergeCell ref="N16:Q16"/>
    <mergeCell ref="R16:T16"/>
    <mergeCell ref="R17:T17"/>
    <mergeCell ref="H48:J48"/>
    <mergeCell ref="K24:M24"/>
    <mergeCell ref="N24:Q24"/>
    <mergeCell ref="AD24:AF24"/>
    <mergeCell ref="AA24:AC24"/>
    <mergeCell ref="X24:Z24"/>
    <mergeCell ref="H24:J24"/>
    <mergeCell ref="R22:T22"/>
    <mergeCell ref="U22:W22"/>
    <mergeCell ref="H22:J22"/>
    <mergeCell ref="K22:M22"/>
    <mergeCell ref="N22:Q22"/>
    <mergeCell ref="R23:T23"/>
    <mergeCell ref="U23:W23"/>
    <mergeCell ref="H23:J23"/>
    <mergeCell ref="K23:M23"/>
    <mergeCell ref="N23:Q23"/>
    <mergeCell ref="AA32:AC33"/>
    <mergeCell ref="X29:AI30"/>
    <mergeCell ref="AD31:AF33"/>
    <mergeCell ref="X31:Z33"/>
    <mergeCell ref="AG32:AI33"/>
    <mergeCell ref="R47:T47"/>
    <mergeCell ref="U47:W47"/>
    <mergeCell ref="AD10:AF10"/>
    <mergeCell ref="AD18:AF18"/>
    <mergeCell ref="B12:G12"/>
    <mergeCell ref="H12:J12"/>
    <mergeCell ref="H11:J11"/>
    <mergeCell ref="N15:Q15"/>
    <mergeCell ref="N11:Q11"/>
    <mergeCell ref="N13:Q13"/>
    <mergeCell ref="R13:T13"/>
    <mergeCell ref="U11:W11"/>
    <mergeCell ref="R12:T12"/>
    <mergeCell ref="R11:T11"/>
    <mergeCell ref="U14:W14"/>
    <mergeCell ref="K12:M12"/>
    <mergeCell ref="N17:Q17"/>
    <mergeCell ref="K13:M13"/>
    <mergeCell ref="K14:M14"/>
    <mergeCell ref="N14:Q14"/>
    <mergeCell ref="R14:T14"/>
    <mergeCell ref="U17:W17"/>
    <mergeCell ref="K17:M17"/>
    <mergeCell ref="U15:W15"/>
    <mergeCell ref="U16:W16"/>
    <mergeCell ref="K15:M15"/>
    <mergeCell ref="K11:M11"/>
    <mergeCell ref="B23:G23"/>
    <mergeCell ref="H10:J10"/>
    <mergeCell ref="K10:M10"/>
    <mergeCell ref="N10:Q10"/>
    <mergeCell ref="N12:Q12"/>
    <mergeCell ref="R10:T10"/>
    <mergeCell ref="B10:G10"/>
    <mergeCell ref="H17:J17"/>
    <mergeCell ref="B17:G17"/>
    <mergeCell ref="B11:G11"/>
    <mergeCell ref="R15:T15"/>
    <mergeCell ref="K21:M21"/>
    <mergeCell ref="N21:Q21"/>
    <mergeCell ref="A24:G24"/>
    <mergeCell ref="B14:G14"/>
    <mergeCell ref="B15:G15"/>
    <mergeCell ref="B16:G16"/>
    <mergeCell ref="B18:G18"/>
    <mergeCell ref="H13:J13"/>
    <mergeCell ref="B19:G19"/>
    <mergeCell ref="B22:G22"/>
    <mergeCell ref="B20:G20"/>
    <mergeCell ref="B21:G21"/>
    <mergeCell ref="B13:G13"/>
    <mergeCell ref="H15:J15"/>
    <mergeCell ref="H16:J16"/>
    <mergeCell ref="H14:J14"/>
    <mergeCell ref="H21:J21"/>
    <mergeCell ref="A1:G1"/>
    <mergeCell ref="AA12:AC12"/>
    <mergeCell ref="AA13:AC13"/>
    <mergeCell ref="AA14:AC14"/>
    <mergeCell ref="AD13:AF13"/>
    <mergeCell ref="X14:Z14"/>
    <mergeCell ref="AA23:AC23"/>
    <mergeCell ref="X23:Z23"/>
    <mergeCell ref="AD19:AF19"/>
    <mergeCell ref="AD22:AF22"/>
    <mergeCell ref="AD23:AF23"/>
    <mergeCell ref="AD20:AF20"/>
    <mergeCell ref="AD21:AF21"/>
    <mergeCell ref="X15:Z15"/>
    <mergeCell ref="AA15:AC15"/>
    <mergeCell ref="X16:Z16"/>
    <mergeCell ref="AA20:AC20"/>
    <mergeCell ref="AA21:AC21"/>
    <mergeCell ref="V4:AI4"/>
    <mergeCell ref="U10:W10"/>
    <mergeCell ref="AA10:AC10"/>
    <mergeCell ref="AA11:AC11"/>
    <mergeCell ref="AD14:AF14"/>
    <mergeCell ref="U13:W13"/>
  </mergeCells>
  <phoneticPr fontId="5"/>
  <printOptions horizontalCentered="1"/>
  <pageMargins left="0.59055118110236227" right="0.39370078740157483" top="0.59055118110236227" bottom="0.78740157480314965" header="0.47244094488188981" footer="0.35433070866141736"/>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58"/>
  <sheetViews>
    <sheetView showGridLines="0" topLeftCell="A25" zoomScale="120" zoomScaleNormal="120" workbookViewId="0">
      <selection activeCell="AH33" sqref="A1:AH1048576"/>
    </sheetView>
  </sheetViews>
  <sheetFormatPr defaultRowHeight="12" x14ac:dyDescent="0.15"/>
  <cols>
    <col min="1" max="38" width="2.625" style="33" customWidth="1"/>
    <col min="39" max="16384" width="9" style="33"/>
  </cols>
  <sheetData>
    <row r="1" spans="1:38" ht="15.75"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1:38" ht="21" customHeight="1" x14ac:dyDescent="0.15">
      <c r="A2" s="34" t="s">
        <v>122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38" ht="15.75" customHeight="1" x14ac:dyDescent="0.15">
      <c r="A3" s="35" t="s">
        <v>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38" s="36" customFormat="1" ht="16.5" customHeight="1" thickBot="1" x14ac:dyDescent="0.2">
      <c r="AA4" s="322" t="s">
        <v>22</v>
      </c>
      <c r="AB4" s="322"/>
      <c r="AC4" s="322"/>
      <c r="AD4" s="322"/>
      <c r="AE4" s="322"/>
      <c r="AF4" s="322"/>
      <c r="AG4" s="322"/>
      <c r="AH4" s="322"/>
    </row>
    <row r="5" spans="1:38" s="36" customFormat="1" ht="15.75" customHeight="1" x14ac:dyDescent="0.15">
      <c r="A5" s="274" t="s">
        <v>23</v>
      </c>
      <c r="B5" s="275"/>
      <c r="C5" s="275"/>
      <c r="D5" s="275" t="s">
        <v>24</v>
      </c>
      <c r="E5" s="275"/>
      <c r="F5" s="275"/>
      <c r="G5" s="275"/>
      <c r="H5" s="275"/>
      <c r="I5" s="291" t="s">
        <v>25</v>
      </c>
      <c r="J5" s="275"/>
      <c r="K5" s="292"/>
      <c r="L5" s="37"/>
      <c r="M5" s="37"/>
      <c r="N5" s="37"/>
      <c r="O5" s="37"/>
      <c r="P5" s="37"/>
      <c r="Q5" s="37"/>
      <c r="R5" s="37"/>
      <c r="S5" s="37"/>
      <c r="T5" s="37"/>
      <c r="U5" s="37"/>
      <c r="V5" s="37"/>
      <c r="W5" s="38"/>
      <c r="X5" s="291" t="s">
        <v>26</v>
      </c>
      <c r="Y5" s="295"/>
      <c r="Z5" s="291" t="s">
        <v>27</v>
      </c>
      <c r="AA5" s="300"/>
      <c r="AB5" s="39"/>
      <c r="AC5" s="39"/>
      <c r="AD5" s="37"/>
      <c r="AE5" s="38"/>
      <c r="AF5" s="291" t="s">
        <v>28</v>
      </c>
      <c r="AG5" s="275"/>
      <c r="AH5" s="292"/>
      <c r="AI5" s="40"/>
      <c r="AJ5" s="40"/>
      <c r="AK5" s="40"/>
    </row>
    <row r="6" spans="1:38" s="36" customFormat="1" ht="15.75" customHeight="1" x14ac:dyDescent="0.15">
      <c r="A6" s="276"/>
      <c r="B6" s="277"/>
      <c r="C6" s="277"/>
      <c r="D6" s="277"/>
      <c r="E6" s="277"/>
      <c r="F6" s="277"/>
      <c r="G6" s="277"/>
      <c r="H6" s="277"/>
      <c r="I6" s="277"/>
      <c r="J6" s="277"/>
      <c r="K6" s="277"/>
      <c r="L6" s="294" t="s">
        <v>29</v>
      </c>
      <c r="M6" s="277"/>
      <c r="N6" s="293"/>
      <c r="O6" s="41"/>
      <c r="P6" s="41"/>
      <c r="Q6" s="41"/>
      <c r="R6" s="41"/>
      <c r="S6" s="41"/>
      <c r="T6" s="42"/>
      <c r="U6" s="294" t="s">
        <v>30</v>
      </c>
      <c r="V6" s="277"/>
      <c r="W6" s="277"/>
      <c r="X6" s="296"/>
      <c r="Y6" s="297"/>
      <c r="Z6" s="296"/>
      <c r="AA6" s="301"/>
      <c r="AB6" s="315" t="s">
        <v>31</v>
      </c>
      <c r="AC6" s="316"/>
      <c r="AD6" s="315" t="s">
        <v>32</v>
      </c>
      <c r="AE6" s="316"/>
      <c r="AF6" s="277"/>
      <c r="AG6" s="277"/>
      <c r="AH6" s="293"/>
      <c r="AI6" s="40"/>
      <c r="AJ6" s="40"/>
      <c r="AK6" s="40"/>
    </row>
    <row r="7" spans="1:38" s="36" customFormat="1" ht="15.75" customHeight="1" x14ac:dyDescent="0.15">
      <c r="A7" s="276"/>
      <c r="B7" s="277"/>
      <c r="C7" s="277"/>
      <c r="D7" s="277"/>
      <c r="E7" s="277"/>
      <c r="F7" s="277"/>
      <c r="G7" s="277"/>
      <c r="H7" s="277"/>
      <c r="I7" s="277"/>
      <c r="J7" s="277"/>
      <c r="K7" s="277"/>
      <c r="L7" s="277"/>
      <c r="M7" s="277"/>
      <c r="N7" s="277"/>
      <c r="O7" s="294" t="s">
        <v>33</v>
      </c>
      <c r="P7" s="277"/>
      <c r="Q7" s="277"/>
      <c r="R7" s="294" t="s">
        <v>34</v>
      </c>
      <c r="S7" s="277"/>
      <c r="T7" s="277"/>
      <c r="U7" s="277"/>
      <c r="V7" s="277"/>
      <c r="W7" s="277"/>
      <c r="X7" s="296"/>
      <c r="Y7" s="297"/>
      <c r="Z7" s="296"/>
      <c r="AA7" s="301"/>
      <c r="AB7" s="277"/>
      <c r="AC7" s="277"/>
      <c r="AD7" s="277"/>
      <c r="AE7" s="277"/>
      <c r="AF7" s="277"/>
      <c r="AG7" s="277"/>
      <c r="AH7" s="293"/>
      <c r="AI7" s="40"/>
      <c r="AJ7" s="40"/>
      <c r="AK7" s="40"/>
    </row>
    <row r="8" spans="1:38" s="36" customFormat="1" ht="15.75" customHeight="1" x14ac:dyDescent="0.15">
      <c r="A8" s="276"/>
      <c r="B8" s="277"/>
      <c r="C8" s="277"/>
      <c r="D8" s="277"/>
      <c r="E8" s="277"/>
      <c r="F8" s="277"/>
      <c r="G8" s="277"/>
      <c r="H8" s="277"/>
      <c r="I8" s="277"/>
      <c r="J8" s="277"/>
      <c r="K8" s="277"/>
      <c r="L8" s="277"/>
      <c r="M8" s="277"/>
      <c r="N8" s="277"/>
      <c r="O8" s="277"/>
      <c r="P8" s="277"/>
      <c r="Q8" s="277"/>
      <c r="R8" s="277"/>
      <c r="S8" s="277"/>
      <c r="T8" s="277"/>
      <c r="U8" s="277"/>
      <c r="V8" s="277"/>
      <c r="W8" s="277"/>
      <c r="X8" s="298"/>
      <c r="Y8" s="299"/>
      <c r="Z8" s="298"/>
      <c r="AA8" s="302"/>
      <c r="AB8" s="277"/>
      <c r="AC8" s="277"/>
      <c r="AD8" s="277"/>
      <c r="AE8" s="277"/>
      <c r="AF8" s="277"/>
      <c r="AG8" s="277"/>
      <c r="AH8" s="293"/>
      <c r="AI8" s="40"/>
      <c r="AJ8" s="40"/>
      <c r="AK8" s="40"/>
    </row>
    <row r="9" spans="1:38" s="44" customFormat="1" ht="25.5" customHeight="1" x14ac:dyDescent="0.15">
      <c r="A9" s="284" t="s">
        <v>35</v>
      </c>
      <c r="B9" s="285"/>
      <c r="C9" s="286"/>
      <c r="D9" s="278" t="s">
        <v>36</v>
      </c>
      <c r="E9" s="279"/>
      <c r="F9" s="279"/>
      <c r="G9" s="279"/>
      <c r="H9" s="280"/>
      <c r="I9" s="267">
        <v>301054</v>
      </c>
      <c r="J9" s="267"/>
      <c r="K9" s="267"/>
      <c r="L9" s="267">
        <v>298618</v>
      </c>
      <c r="M9" s="267"/>
      <c r="N9" s="267"/>
      <c r="O9" s="267">
        <v>278698</v>
      </c>
      <c r="P9" s="267"/>
      <c r="Q9" s="267"/>
      <c r="R9" s="267">
        <v>19920</v>
      </c>
      <c r="S9" s="267"/>
      <c r="T9" s="267"/>
      <c r="U9" s="267">
        <v>2436</v>
      </c>
      <c r="V9" s="267"/>
      <c r="W9" s="267"/>
      <c r="X9" s="317">
        <v>20.100000000000001</v>
      </c>
      <c r="Y9" s="318"/>
      <c r="Z9" s="304">
        <v>166.1</v>
      </c>
      <c r="AA9" s="304"/>
      <c r="AB9" s="304">
        <v>154.30000000000001</v>
      </c>
      <c r="AC9" s="304"/>
      <c r="AD9" s="304">
        <v>11.8</v>
      </c>
      <c r="AE9" s="304"/>
      <c r="AF9" s="268">
        <v>174272</v>
      </c>
      <c r="AG9" s="269"/>
      <c r="AH9" s="269"/>
      <c r="AI9" s="43"/>
      <c r="AJ9" s="43"/>
      <c r="AK9" s="43"/>
      <c r="AL9" s="43"/>
    </row>
    <row r="10" spans="1:38" s="44" customFormat="1" ht="21" customHeight="1" x14ac:dyDescent="0.15">
      <c r="A10" s="287"/>
      <c r="B10" s="287"/>
      <c r="C10" s="288"/>
      <c r="D10" s="281" t="s">
        <v>37</v>
      </c>
      <c r="E10" s="282"/>
      <c r="F10" s="282"/>
      <c r="G10" s="282"/>
      <c r="H10" s="283"/>
      <c r="I10" s="267">
        <v>309628</v>
      </c>
      <c r="J10" s="267"/>
      <c r="K10" s="267"/>
      <c r="L10" s="267">
        <v>309620</v>
      </c>
      <c r="M10" s="267"/>
      <c r="N10" s="267"/>
      <c r="O10" s="267">
        <v>282948</v>
      </c>
      <c r="P10" s="267"/>
      <c r="Q10" s="267"/>
      <c r="R10" s="267">
        <v>26672</v>
      </c>
      <c r="S10" s="267"/>
      <c r="T10" s="267"/>
      <c r="U10" s="267">
        <v>8</v>
      </c>
      <c r="V10" s="267"/>
      <c r="W10" s="267"/>
      <c r="X10" s="307">
        <v>19.5</v>
      </c>
      <c r="Y10" s="304"/>
      <c r="Z10" s="304">
        <v>165</v>
      </c>
      <c r="AA10" s="304"/>
      <c r="AB10" s="304">
        <v>152.1</v>
      </c>
      <c r="AC10" s="304"/>
      <c r="AD10" s="304">
        <v>12.9</v>
      </c>
      <c r="AE10" s="304"/>
      <c r="AF10" s="303">
        <v>39325</v>
      </c>
      <c r="AG10" s="267"/>
      <c r="AH10" s="267"/>
      <c r="AI10" s="45"/>
      <c r="AJ10" s="45"/>
      <c r="AK10" s="45"/>
    </row>
    <row r="11" spans="1:38" s="44" customFormat="1" ht="21" customHeight="1" x14ac:dyDescent="0.15">
      <c r="A11" s="287"/>
      <c r="B11" s="287"/>
      <c r="C11" s="288"/>
      <c r="D11" s="281" t="s">
        <v>75</v>
      </c>
      <c r="E11" s="282"/>
      <c r="F11" s="282"/>
      <c r="G11" s="282"/>
      <c r="H11" s="283"/>
      <c r="I11" s="267">
        <v>299430</v>
      </c>
      <c r="J11" s="267"/>
      <c r="K11" s="267"/>
      <c r="L11" s="267">
        <v>289670</v>
      </c>
      <c r="M11" s="267"/>
      <c r="N11" s="267"/>
      <c r="O11" s="267">
        <v>270754</v>
      </c>
      <c r="P11" s="267"/>
      <c r="Q11" s="267"/>
      <c r="R11" s="267">
        <v>18916</v>
      </c>
      <c r="S11" s="267"/>
      <c r="T11" s="267"/>
      <c r="U11" s="267">
        <v>9760</v>
      </c>
      <c r="V11" s="267"/>
      <c r="W11" s="267"/>
      <c r="X11" s="307">
        <v>20.9</v>
      </c>
      <c r="Y11" s="304"/>
      <c r="Z11" s="304">
        <v>174.5</v>
      </c>
      <c r="AA11" s="304"/>
      <c r="AB11" s="304">
        <v>160.80000000000001</v>
      </c>
      <c r="AC11" s="304"/>
      <c r="AD11" s="304">
        <v>13.7</v>
      </c>
      <c r="AE11" s="304"/>
      <c r="AF11" s="303">
        <v>23286</v>
      </c>
      <c r="AG11" s="267"/>
      <c r="AH11" s="267"/>
      <c r="AI11" s="45"/>
      <c r="AJ11" s="45"/>
      <c r="AK11" s="45"/>
    </row>
    <row r="12" spans="1:38" s="44" customFormat="1" ht="21" customHeight="1" x14ac:dyDescent="0.15">
      <c r="A12" s="289"/>
      <c r="B12" s="289"/>
      <c r="C12" s="290"/>
      <c r="D12" s="309" t="s">
        <v>76</v>
      </c>
      <c r="E12" s="310"/>
      <c r="F12" s="310"/>
      <c r="G12" s="310"/>
      <c r="H12" s="311"/>
      <c r="I12" s="270">
        <v>276913</v>
      </c>
      <c r="J12" s="270"/>
      <c r="K12" s="270"/>
      <c r="L12" s="270">
        <v>274376</v>
      </c>
      <c r="M12" s="270"/>
      <c r="N12" s="270"/>
      <c r="O12" s="270">
        <v>257690</v>
      </c>
      <c r="P12" s="270"/>
      <c r="Q12" s="270"/>
      <c r="R12" s="270">
        <v>16686</v>
      </c>
      <c r="S12" s="270"/>
      <c r="T12" s="270"/>
      <c r="U12" s="270">
        <v>2537</v>
      </c>
      <c r="V12" s="270"/>
      <c r="W12" s="270"/>
      <c r="X12" s="308">
        <v>20.399999999999999</v>
      </c>
      <c r="Y12" s="305"/>
      <c r="Z12" s="305">
        <v>164</v>
      </c>
      <c r="AA12" s="305"/>
      <c r="AB12" s="305">
        <v>158.4</v>
      </c>
      <c r="AC12" s="305"/>
      <c r="AD12" s="305">
        <v>5.6</v>
      </c>
      <c r="AE12" s="305"/>
      <c r="AF12" s="306">
        <v>43375</v>
      </c>
      <c r="AG12" s="270"/>
      <c r="AH12" s="270"/>
      <c r="AI12" s="45"/>
      <c r="AJ12" s="45"/>
      <c r="AK12" s="45"/>
    </row>
    <row r="13" spans="1:38" s="44" customFormat="1" ht="25.5" customHeight="1" x14ac:dyDescent="0.15">
      <c r="A13" s="319" t="s">
        <v>38</v>
      </c>
      <c r="B13" s="287"/>
      <c r="C13" s="288"/>
      <c r="D13" s="281" t="s">
        <v>36</v>
      </c>
      <c r="E13" s="282"/>
      <c r="F13" s="282"/>
      <c r="G13" s="282"/>
      <c r="H13" s="283"/>
      <c r="I13" s="267">
        <v>96805</v>
      </c>
      <c r="J13" s="267"/>
      <c r="K13" s="267"/>
      <c r="L13" s="267">
        <v>95976</v>
      </c>
      <c r="M13" s="267"/>
      <c r="N13" s="267"/>
      <c r="O13" s="267">
        <v>93584</v>
      </c>
      <c r="P13" s="267"/>
      <c r="Q13" s="267"/>
      <c r="R13" s="267">
        <v>2392</v>
      </c>
      <c r="S13" s="267"/>
      <c r="T13" s="267"/>
      <c r="U13" s="267">
        <v>829</v>
      </c>
      <c r="V13" s="267"/>
      <c r="W13" s="267"/>
      <c r="X13" s="307">
        <v>15.1</v>
      </c>
      <c r="Y13" s="304"/>
      <c r="Z13" s="304">
        <v>83</v>
      </c>
      <c r="AA13" s="304"/>
      <c r="AB13" s="304">
        <v>81.400000000000006</v>
      </c>
      <c r="AC13" s="304"/>
      <c r="AD13" s="304">
        <v>1.6</v>
      </c>
      <c r="AE13" s="304"/>
      <c r="AF13" s="303">
        <v>65612</v>
      </c>
      <c r="AG13" s="267"/>
      <c r="AH13" s="267"/>
      <c r="AI13" s="46"/>
      <c r="AJ13" s="46"/>
      <c r="AK13" s="46"/>
      <c r="AL13" s="47"/>
    </row>
    <row r="14" spans="1:38" s="44" customFormat="1" ht="21" customHeight="1" x14ac:dyDescent="0.15">
      <c r="A14" s="287"/>
      <c r="B14" s="287"/>
      <c r="C14" s="288"/>
      <c r="D14" s="281" t="s">
        <v>37</v>
      </c>
      <c r="E14" s="282"/>
      <c r="F14" s="282"/>
      <c r="G14" s="282"/>
      <c r="H14" s="283"/>
      <c r="I14" s="267">
        <v>102903</v>
      </c>
      <c r="J14" s="267"/>
      <c r="K14" s="267"/>
      <c r="L14" s="267">
        <v>102903</v>
      </c>
      <c r="M14" s="267"/>
      <c r="N14" s="267"/>
      <c r="O14" s="267">
        <v>101396</v>
      </c>
      <c r="P14" s="267"/>
      <c r="Q14" s="267"/>
      <c r="R14" s="267">
        <v>1507</v>
      </c>
      <c r="S14" s="267"/>
      <c r="T14" s="267"/>
      <c r="U14" s="267">
        <v>0</v>
      </c>
      <c r="V14" s="267"/>
      <c r="W14" s="267"/>
      <c r="X14" s="307">
        <v>17.8</v>
      </c>
      <c r="Y14" s="304"/>
      <c r="Z14" s="304">
        <v>100.6</v>
      </c>
      <c r="AA14" s="304"/>
      <c r="AB14" s="304">
        <v>99.5</v>
      </c>
      <c r="AC14" s="304"/>
      <c r="AD14" s="304">
        <v>1.1000000000000001</v>
      </c>
      <c r="AE14" s="304"/>
      <c r="AF14" s="303">
        <v>3491</v>
      </c>
      <c r="AG14" s="267"/>
      <c r="AH14" s="267"/>
      <c r="AI14" s="46"/>
      <c r="AJ14" s="46"/>
      <c r="AK14" s="46"/>
      <c r="AL14" s="47"/>
    </row>
    <row r="15" spans="1:38" s="44" customFormat="1" ht="21" customHeight="1" x14ac:dyDescent="0.15">
      <c r="A15" s="287"/>
      <c r="B15" s="287"/>
      <c r="C15" s="288"/>
      <c r="D15" s="281" t="s">
        <v>75</v>
      </c>
      <c r="E15" s="282"/>
      <c r="F15" s="282"/>
      <c r="G15" s="282"/>
      <c r="H15" s="283"/>
      <c r="I15" s="267">
        <v>96590</v>
      </c>
      <c r="J15" s="267"/>
      <c r="K15" s="267"/>
      <c r="L15" s="267">
        <v>94060</v>
      </c>
      <c r="M15" s="267"/>
      <c r="N15" s="267"/>
      <c r="O15" s="267">
        <v>90747</v>
      </c>
      <c r="P15" s="267"/>
      <c r="Q15" s="267"/>
      <c r="R15" s="267">
        <v>3313</v>
      </c>
      <c r="S15" s="267"/>
      <c r="T15" s="267"/>
      <c r="U15" s="267">
        <v>2530</v>
      </c>
      <c r="V15" s="267"/>
      <c r="W15" s="267"/>
      <c r="X15" s="307">
        <v>17.100000000000001</v>
      </c>
      <c r="Y15" s="304"/>
      <c r="Z15" s="304">
        <v>93.4</v>
      </c>
      <c r="AA15" s="304"/>
      <c r="AB15" s="304">
        <v>91.7</v>
      </c>
      <c r="AC15" s="304"/>
      <c r="AD15" s="304">
        <v>1.7</v>
      </c>
      <c r="AE15" s="304"/>
      <c r="AF15" s="303">
        <v>19164</v>
      </c>
      <c r="AG15" s="267"/>
      <c r="AH15" s="267"/>
      <c r="AI15" s="46"/>
      <c r="AJ15" s="46"/>
      <c r="AK15" s="46"/>
      <c r="AL15" s="47"/>
    </row>
    <row r="16" spans="1:38" s="44" customFormat="1" ht="21" customHeight="1" thickBot="1" x14ac:dyDescent="0.2">
      <c r="A16" s="320"/>
      <c r="B16" s="320"/>
      <c r="C16" s="321"/>
      <c r="D16" s="312" t="s">
        <v>76</v>
      </c>
      <c r="E16" s="313"/>
      <c r="F16" s="313"/>
      <c r="G16" s="313"/>
      <c r="H16" s="314"/>
      <c r="I16" s="273">
        <v>121990</v>
      </c>
      <c r="J16" s="273"/>
      <c r="K16" s="273"/>
      <c r="L16" s="273">
        <v>121577</v>
      </c>
      <c r="M16" s="273"/>
      <c r="N16" s="273"/>
      <c r="O16" s="273">
        <v>118386</v>
      </c>
      <c r="P16" s="273"/>
      <c r="Q16" s="273"/>
      <c r="R16" s="273">
        <v>3191</v>
      </c>
      <c r="S16" s="273"/>
      <c r="T16" s="273"/>
      <c r="U16" s="273">
        <v>413</v>
      </c>
      <c r="V16" s="273"/>
      <c r="W16" s="273"/>
      <c r="X16" s="271">
        <v>14.1</v>
      </c>
      <c r="Y16" s="272"/>
      <c r="Z16" s="272">
        <v>84.8</v>
      </c>
      <c r="AA16" s="272"/>
      <c r="AB16" s="272">
        <v>83.9</v>
      </c>
      <c r="AC16" s="272"/>
      <c r="AD16" s="272">
        <v>0.9</v>
      </c>
      <c r="AE16" s="272"/>
      <c r="AF16" s="323">
        <v>15225</v>
      </c>
      <c r="AG16" s="273"/>
      <c r="AH16" s="273"/>
      <c r="AI16" s="46"/>
      <c r="AJ16" s="46"/>
      <c r="AK16" s="46"/>
      <c r="AL16" s="47"/>
    </row>
    <row r="17" spans="1:38" s="44" customFormat="1" ht="15.75" customHeight="1" x14ac:dyDescent="0.15">
      <c r="A17" s="48"/>
      <c r="B17" s="48"/>
      <c r="C17" s="48"/>
      <c r="D17" s="48"/>
      <c r="E17" s="48"/>
      <c r="F17" s="48"/>
      <c r="G17" s="48"/>
      <c r="H17" s="49"/>
      <c r="I17" s="49"/>
      <c r="J17" s="49"/>
      <c r="K17" s="49"/>
      <c r="L17" s="50"/>
      <c r="M17" s="50"/>
      <c r="N17" s="50"/>
      <c r="O17" s="51"/>
      <c r="P17" s="51"/>
      <c r="Q17" s="51"/>
      <c r="R17" s="51"/>
      <c r="S17" s="51"/>
      <c r="T17" s="51"/>
      <c r="U17" s="51"/>
      <c r="V17" s="50"/>
      <c r="W17" s="50"/>
      <c r="X17" s="50"/>
      <c r="Y17" s="51"/>
      <c r="Z17" s="51"/>
      <c r="AA17" s="51"/>
      <c r="AB17" s="51"/>
      <c r="AC17" s="50"/>
      <c r="AD17" s="50"/>
      <c r="AE17" s="50"/>
      <c r="AF17" s="46"/>
      <c r="AG17" s="46"/>
      <c r="AH17" s="46"/>
      <c r="AI17" s="46"/>
      <c r="AJ17" s="46"/>
      <c r="AK17" s="46"/>
      <c r="AL17" s="47"/>
    </row>
    <row r="18" spans="1:38" s="44" customFormat="1" ht="15.75" customHeight="1" x14ac:dyDescent="0.15">
      <c r="A18" s="48"/>
      <c r="B18" s="48"/>
      <c r="C18" s="48"/>
      <c r="D18" s="48"/>
      <c r="E18" s="48"/>
      <c r="F18" s="48"/>
      <c r="G18" s="48"/>
      <c r="H18" s="49"/>
      <c r="I18" s="49"/>
      <c r="J18" s="49"/>
      <c r="K18" s="49"/>
      <c r="L18" s="50"/>
      <c r="M18" s="50"/>
      <c r="N18" s="50"/>
      <c r="O18" s="51"/>
      <c r="P18" s="51"/>
      <c r="Q18" s="51"/>
      <c r="R18" s="51"/>
      <c r="S18" s="51"/>
      <c r="T18" s="51"/>
      <c r="U18" s="51"/>
      <c r="V18" s="50"/>
      <c r="W18" s="50"/>
      <c r="X18" s="50"/>
      <c r="Y18" s="51"/>
      <c r="Z18" s="51"/>
      <c r="AA18" s="51"/>
      <c r="AB18" s="51"/>
      <c r="AC18" s="50"/>
      <c r="AD18" s="50"/>
      <c r="AE18" s="50"/>
      <c r="AF18" s="46"/>
      <c r="AG18" s="46"/>
      <c r="AH18" s="46"/>
      <c r="AI18" s="46"/>
      <c r="AJ18" s="46"/>
      <c r="AK18" s="46"/>
      <c r="AL18" s="47"/>
    </row>
    <row r="19" spans="1:38" s="44" customFormat="1" ht="15.75" customHeight="1" x14ac:dyDescent="0.15">
      <c r="A19" s="35" t="s">
        <v>3</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3"/>
      <c r="AE19" s="33"/>
      <c r="AF19" s="33"/>
      <c r="AG19" s="33"/>
      <c r="AH19" s="33"/>
      <c r="AI19" s="46"/>
      <c r="AJ19" s="46"/>
      <c r="AK19" s="46"/>
      <c r="AL19" s="47"/>
    </row>
    <row r="20" spans="1:38" s="44" customFormat="1" ht="15.75" customHeight="1" thickBot="1" x14ac:dyDescent="0.2">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22" t="s">
        <v>22</v>
      </c>
      <c r="AB20" s="322"/>
      <c r="AC20" s="322"/>
      <c r="AD20" s="322"/>
      <c r="AE20" s="322"/>
      <c r="AF20" s="322"/>
      <c r="AG20" s="322"/>
      <c r="AH20" s="322"/>
      <c r="AI20" s="46"/>
      <c r="AJ20" s="46"/>
      <c r="AK20" s="46"/>
      <c r="AL20" s="47"/>
    </row>
    <row r="21" spans="1:38" s="44" customFormat="1" ht="15.75" customHeight="1" x14ac:dyDescent="0.15">
      <c r="A21" s="274" t="s">
        <v>23</v>
      </c>
      <c r="B21" s="275"/>
      <c r="C21" s="275"/>
      <c r="D21" s="275" t="s">
        <v>24</v>
      </c>
      <c r="E21" s="275"/>
      <c r="F21" s="275"/>
      <c r="G21" s="275"/>
      <c r="H21" s="275"/>
      <c r="I21" s="291" t="s">
        <v>25</v>
      </c>
      <c r="J21" s="275"/>
      <c r="K21" s="292"/>
      <c r="L21" s="37"/>
      <c r="M21" s="37"/>
      <c r="N21" s="37"/>
      <c r="O21" s="37"/>
      <c r="P21" s="37"/>
      <c r="Q21" s="37"/>
      <c r="R21" s="37"/>
      <c r="S21" s="37"/>
      <c r="T21" s="37"/>
      <c r="U21" s="37"/>
      <c r="V21" s="37"/>
      <c r="W21" s="38"/>
      <c r="X21" s="291" t="s">
        <v>26</v>
      </c>
      <c r="Y21" s="275"/>
      <c r="Z21" s="291" t="s">
        <v>27</v>
      </c>
      <c r="AA21" s="292"/>
      <c r="AB21" s="39"/>
      <c r="AC21" s="39"/>
      <c r="AD21" s="37"/>
      <c r="AE21" s="38"/>
      <c r="AF21" s="291" t="s">
        <v>28</v>
      </c>
      <c r="AG21" s="275"/>
      <c r="AH21" s="292"/>
      <c r="AI21" s="46"/>
      <c r="AJ21" s="46"/>
      <c r="AK21" s="46"/>
      <c r="AL21" s="47"/>
    </row>
    <row r="22" spans="1:38" s="44" customFormat="1" ht="15.75" customHeight="1" x14ac:dyDescent="0.15">
      <c r="A22" s="276"/>
      <c r="B22" s="277"/>
      <c r="C22" s="277"/>
      <c r="D22" s="277"/>
      <c r="E22" s="277"/>
      <c r="F22" s="277"/>
      <c r="G22" s="277"/>
      <c r="H22" s="277"/>
      <c r="I22" s="277"/>
      <c r="J22" s="277"/>
      <c r="K22" s="277"/>
      <c r="L22" s="294" t="s">
        <v>29</v>
      </c>
      <c r="M22" s="277"/>
      <c r="N22" s="293"/>
      <c r="O22" s="41"/>
      <c r="P22" s="41"/>
      <c r="Q22" s="41"/>
      <c r="R22" s="41"/>
      <c r="S22" s="41"/>
      <c r="T22" s="42"/>
      <c r="U22" s="294" t="s">
        <v>30</v>
      </c>
      <c r="V22" s="277"/>
      <c r="W22" s="277"/>
      <c r="X22" s="277"/>
      <c r="Y22" s="277"/>
      <c r="Z22" s="277"/>
      <c r="AA22" s="277"/>
      <c r="AB22" s="315" t="s">
        <v>31</v>
      </c>
      <c r="AC22" s="316"/>
      <c r="AD22" s="315" t="s">
        <v>32</v>
      </c>
      <c r="AE22" s="316"/>
      <c r="AF22" s="277"/>
      <c r="AG22" s="277"/>
      <c r="AH22" s="293"/>
      <c r="AI22" s="46"/>
      <c r="AJ22" s="46"/>
      <c r="AK22" s="46"/>
      <c r="AL22" s="47"/>
    </row>
    <row r="23" spans="1:38" s="44" customFormat="1" ht="15.75" customHeight="1" x14ac:dyDescent="0.15">
      <c r="A23" s="276"/>
      <c r="B23" s="277"/>
      <c r="C23" s="277"/>
      <c r="D23" s="277"/>
      <c r="E23" s="277"/>
      <c r="F23" s="277"/>
      <c r="G23" s="277"/>
      <c r="H23" s="277"/>
      <c r="I23" s="277"/>
      <c r="J23" s="277"/>
      <c r="K23" s="277"/>
      <c r="L23" s="277"/>
      <c r="M23" s="277"/>
      <c r="N23" s="277"/>
      <c r="O23" s="294" t="s">
        <v>33</v>
      </c>
      <c r="P23" s="277"/>
      <c r="Q23" s="277"/>
      <c r="R23" s="294" t="s">
        <v>34</v>
      </c>
      <c r="S23" s="277"/>
      <c r="T23" s="277"/>
      <c r="U23" s="277"/>
      <c r="V23" s="277"/>
      <c r="W23" s="277"/>
      <c r="X23" s="277"/>
      <c r="Y23" s="277"/>
      <c r="Z23" s="277"/>
      <c r="AA23" s="277"/>
      <c r="AB23" s="277"/>
      <c r="AC23" s="277"/>
      <c r="AD23" s="277"/>
      <c r="AE23" s="277"/>
      <c r="AF23" s="277"/>
      <c r="AG23" s="277"/>
      <c r="AH23" s="293"/>
      <c r="AI23" s="46"/>
      <c r="AJ23" s="46"/>
      <c r="AK23" s="46"/>
      <c r="AL23" s="47"/>
    </row>
    <row r="24" spans="1:38" s="44" customFormat="1" ht="15.75" customHeight="1" x14ac:dyDescent="0.15">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93"/>
      <c r="AI24" s="46"/>
      <c r="AJ24" s="46"/>
      <c r="AK24" s="46"/>
      <c r="AL24" s="47"/>
    </row>
    <row r="25" spans="1:38" s="44" customFormat="1" ht="25.5" customHeight="1" x14ac:dyDescent="0.15">
      <c r="A25" s="284" t="s">
        <v>35</v>
      </c>
      <c r="B25" s="285"/>
      <c r="C25" s="286"/>
      <c r="D25" s="278" t="s">
        <v>36</v>
      </c>
      <c r="E25" s="279"/>
      <c r="F25" s="279"/>
      <c r="G25" s="279"/>
      <c r="H25" s="280"/>
      <c r="I25" s="267">
        <v>311885</v>
      </c>
      <c r="J25" s="267"/>
      <c r="K25" s="267"/>
      <c r="L25" s="267">
        <v>311233</v>
      </c>
      <c r="M25" s="267"/>
      <c r="N25" s="267"/>
      <c r="O25" s="267">
        <v>286701</v>
      </c>
      <c r="P25" s="267"/>
      <c r="Q25" s="267"/>
      <c r="R25" s="267">
        <v>24532</v>
      </c>
      <c r="S25" s="267"/>
      <c r="T25" s="267"/>
      <c r="U25" s="267">
        <v>652</v>
      </c>
      <c r="V25" s="267"/>
      <c r="W25" s="267"/>
      <c r="X25" s="317">
        <v>19.8</v>
      </c>
      <c r="Y25" s="318"/>
      <c r="Z25" s="304">
        <v>166.2</v>
      </c>
      <c r="AA25" s="304"/>
      <c r="AB25" s="304">
        <v>153.69999999999999</v>
      </c>
      <c r="AC25" s="304"/>
      <c r="AD25" s="304">
        <v>12.5</v>
      </c>
      <c r="AE25" s="304"/>
      <c r="AF25" s="268">
        <v>99777</v>
      </c>
      <c r="AG25" s="269"/>
      <c r="AH25" s="269"/>
      <c r="AI25" s="52"/>
      <c r="AJ25" s="46"/>
      <c r="AK25" s="46"/>
      <c r="AL25" s="47"/>
    </row>
    <row r="26" spans="1:38" s="44" customFormat="1" ht="21" customHeight="1" x14ac:dyDescent="0.15">
      <c r="A26" s="287"/>
      <c r="B26" s="287"/>
      <c r="C26" s="288"/>
      <c r="D26" s="281" t="s">
        <v>37</v>
      </c>
      <c r="E26" s="282"/>
      <c r="F26" s="282"/>
      <c r="G26" s="282"/>
      <c r="H26" s="283"/>
      <c r="I26" s="267">
        <v>319138</v>
      </c>
      <c r="J26" s="267"/>
      <c r="K26" s="267"/>
      <c r="L26" s="267">
        <v>319128</v>
      </c>
      <c r="M26" s="267"/>
      <c r="N26" s="267"/>
      <c r="O26" s="267">
        <v>290305</v>
      </c>
      <c r="P26" s="267"/>
      <c r="Q26" s="267"/>
      <c r="R26" s="267">
        <v>28823</v>
      </c>
      <c r="S26" s="267"/>
      <c r="T26" s="267"/>
      <c r="U26" s="267">
        <v>10</v>
      </c>
      <c r="V26" s="267"/>
      <c r="W26" s="267"/>
      <c r="X26" s="307">
        <v>18.899999999999999</v>
      </c>
      <c r="Y26" s="304"/>
      <c r="Z26" s="304">
        <v>162.1</v>
      </c>
      <c r="AA26" s="304"/>
      <c r="AB26" s="304">
        <v>148.9</v>
      </c>
      <c r="AC26" s="304"/>
      <c r="AD26" s="304">
        <v>13.2</v>
      </c>
      <c r="AE26" s="304"/>
      <c r="AF26" s="303">
        <v>32056</v>
      </c>
      <c r="AG26" s="267"/>
      <c r="AH26" s="267"/>
      <c r="AI26" s="22"/>
    </row>
    <row r="27" spans="1:38" s="44" customFormat="1" ht="21" customHeight="1" x14ac:dyDescent="0.15">
      <c r="A27" s="287"/>
      <c r="B27" s="287"/>
      <c r="C27" s="288"/>
      <c r="D27" s="281" t="s">
        <v>75</v>
      </c>
      <c r="E27" s="282"/>
      <c r="F27" s="282"/>
      <c r="G27" s="282"/>
      <c r="H27" s="283"/>
      <c r="I27" s="267">
        <v>292592</v>
      </c>
      <c r="J27" s="267"/>
      <c r="K27" s="267"/>
      <c r="L27" s="267">
        <v>286739</v>
      </c>
      <c r="M27" s="267"/>
      <c r="N27" s="267"/>
      <c r="O27" s="267">
        <v>252693</v>
      </c>
      <c r="P27" s="267"/>
      <c r="Q27" s="267"/>
      <c r="R27" s="267">
        <v>34046</v>
      </c>
      <c r="S27" s="267"/>
      <c r="T27" s="267"/>
      <c r="U27" s="267">
        <v>5853</v>
      </c>
      <c r="V27" s="267"/>
      <c r="W27" s="267"/>
      <c r="X27" s="307">
        <v>19.899999999999999</v>
      </c>
      <c r="Y27" s="304"/>
      <c r="Z27" s="304">
        <v>175</v>
      </c>
      <c r="AA27" s="304"/>
      <c r="AB27" s="304">
        <v>159.1</v>
      </c>
      <c r="AC27" s="304"/>
      <c r="AD27" s="304">
        <v>15.9</v>
      </c>
      <c r="AE27" s="304"/>
      <c r="AF27" s="303">
        <v>5256</v>
      </c>
      <c r="AG27" s="267"/>
      <c r="AH27" s="267"/>
      <c r="AI27" s="22"/>
    </row>
    <row r="28" spans="1:38" s="44" customFormat="1" ht="21" customHeight="1" x14ac:dyDescent="0.15">
      <c r="A28" s="289"/>
      <c r="B28" s="289"/>
      <c r="C28" s="290"/>
      <c r="D28" s="309" t="s">
        <v>76</v>
      </c>
      <c r="E28" s="310"/>
      <c r="F28" s="310"/>
      <c r="G28" s="310"/>
      <c r="H28" s="311"/>
      <c r="I28" s="270">
        <v>289949</v>
      </c>
      <c r="J28" s="270"/>
      <c r="K28" s="270"/>
      <c r="L28" s="270">
        <v>289836</v>
      </c>
      <c r="M28" s="270"/>
      <c r="N28" s="270"/>
      <c r="O28" s="270">
        <v>268032</v>
      </c>
      <c r="P28" s="270"/>
      <c r="Q28" s="270"/>
      <c r="R28" s="270">
        <v>21804</v>
      </c>
      <c r="S28" s="270"/>
      <c r="T28" s="270"/>
      <c r="U28" s="270">
        <v>113</v>
      </c>
      <c r="V28" s="270"/>
      <c r="W28" s="270"/>
      <c r="X28" s="308">
        <v>20.5</v>
      </c>
      <c r="Y28" s="305"/>
      <c r="Z28" s="305">
        <v>167.9</v>
      </c>
      <c r="AA28" s="305"/>
      <c r="AB28" s="305">
        <v>160.80000000000001</v>
      </c>
      <c r="AC28" s="305"/>
      <c r="AD28" s="305">
        <v>7.1</v>
      </c>
      <c r="AE28" s="305"/>
      <c r="AF28" s="306">
        <v>30375</v>
      </c>
      <c r="AG28" s="270"/>
      <c r="AH28" s="270"/>
      <c r="AI28" s="22"/>
    </row>
    <row r="29" spans="1:38" s="44" customFormat="1" ht="25.5" customHeight="1" x14ac:dyDescent="0.15">
      <c r="A29" s="319" t="s">
        <v>38</v>
      </c>
      <c r="B29" s="287"/>
      <c r="C29" s="288"/>
      <c r="D29" s="281" t="s">
        <v>36</v>
      </c>
      <c r="E29" s="282"/>
      <c r="F29" s="282"/>
      <c r="G29" s="282"/>
      <c r="H29" s="283"/>
      <c r="I29" s="267">
        <v>109337</v>
      </c>
      <c r="J29" s="267"/>
      <c r="K29" s="267"/>
      <c r="L29" s="267">
        <v>109334</v>
      </c>
      <c r="M29" s="267"/>
      <c r="N29" s="267"/>
      <c r="O29" s="267">
        <v>105394</v>
      </c>
      <c r="P29" s="267"/>
      <c r="Q29" s="267"/>
      <c r="R29" s="267">
        <v>3940</v>
      </c>
      <c r="S29" s="267"/>
      <c r="T29" s="267"/>
      <c r="U29" s="267">
        <v>3</v>
      </c>
      <c r="V29" s="267"/>
      <c r="W29" s="267"/>
      <c r="X29" s="307">
        <v>15.5</v>
      </c>
      <c r="Y29" s="304"/>
      <c r="Z29" s="304">
        <v>91.6</v>
      </c>
      <c r="AA29" s="304"/>
      <c r="AB29" s="304">
        <v>89.2</v>
      </c>
      <c r="AC29" s="304"/>
      <c r="AD29" s="304">
        <v>2.4</v>
      </c>
      <c r="AE29" s="304"/>
      <c r="AF29" s="303">
        <v>29903</v>
      </c>
      <c r="AG29" s="267"/>
      <c r="AH29" s="267"/>
      <c r="AI29" s="22"/>
    </row>
    <row r="30" spans="1:38" s="44" customFormat="1" ht="21" customHeight="1" x14ac:dyDescent="0.15">
      <c r="A30" s="287"/>
      <c r="B30" s="287"/>
      <c r="C30" s="288"/>
      <c r="D30" s="281" t="s">
        <v>37</v>
      </c>
      <c r="E30" s="282"/>
      <c r="F30" s="282"/>
      <c r="G30" s="282"/>
      <c r="H30" s="283"/>
      <c r="I30" s="267">
        <v>124888</v>
      </c>
      <c r="J30" s="267"/>
      <c r="K30" s="267"/>
      <c r="L30" s="267">
        <v>124888</v>
      </c>
      <c r="M30" s="267"/>
      <c r="N30" s="267"/>
      <c r="O30" s="267">
        <v>122329</v>
      </c>
      <c r="P30" s="267"/>
      <c r="Q30" s="267"/>
      <c r="R30" s="267">
        <v>2559</v>
      </c>
      <c r="S30" s="267"/>
      <c r="T30" s="267"/>
      <c r="U30" s="267">
        <v>0</v>
      </c>
      <c r="V30" s="267"/>
      <c r="W30" s="267"/>
      <c r="X30" s="307">
        <v>18.5</v>
      </c>
      <c r="Y30" s="304"/>
      <c r="Z30" s="304">
        <v>113.9</v>
      </c>
      <c r="AA30" s="304"/>
      <c r="AB30" s="304">
        <v>112.2</v>
      </c>
      <c r="AC30" s="304"/>
      <c r="AD30" s="304">
        <v>1.7</v>
      </c>
      <c r="AE30" s="304"/>
      <c r="AF30" s="303">
        <v>1887</v>
      </c>
      <c r="AG30" s="267"/>
      <c r="AH30" s="267"/>
      <c r="AI30" s="22"/>
    </row>
    <row r="31" spans="1:38" s="44" customFormat="1" ht="21" customHeight="1" x14ac:dyDescent="0.15">
      <c r="A31" s="287"/>
      <c r="B31" s="287"/>
      <c r="C31" s="288"/>
      <c r="D31" s="281" t="s">
        <v>75</v>
      </c>
      <c r="E31" s="282"/>
      <c r="F31" s="282"/>
      <c r="G31" s="282"/>
      <c r="H31" s="283"/>
      <c r="I31" s="267">
        <v>92442</v>
      </c>
      <c r="J31" s="267"/>
      <c r="K31" s="267"/>
      <c r="L31" s="267">
        <v>92436</v>
      </c>
      <c r="M31" s="267"/>
      <c r="N31" s="267"/>
      <c r="O31" s="267">
        <v>87171</v>
      </c>
      <c r="P31" s="267"/>
      <c r="Q31" s="267"/>
      <c r="R31" s="267">
        <v>5265</v>
      </c>
      <c r="S31" s="267"/>
      <c r="T31" s="267"/>
      <c r="U31" s="267">
        <v>6</v>
      </c>
      <c r="V31" s="267"/>
      <c r="W31" s="267"/>
      <c r="X31" s="307">
        <v>17.899999999999999</v>
      </c>
      <c r="Y31" s="304"/>
      <c r="Z31" s="304">
        <v>95.1</v>
      </c>
      <c r="AA31" s="304"/>
      <c r="AB31" s="304">
        <v>92.5</v>
      </c>
      <c r="AC31" s="304"/>
      <c r="AD31" s="304">
        <v>2.6</v>
      </c>
      <c r="AE31" s="304"/>
      <c r="AF31" s="303">
        <v>8353</v>
      </c>
      <c r="AG31" s="267"/>
      <c r="AH31" s="267"/>
      <c r="AI31" s="22"/>
    </row>
    <row r="32" spans="1:38" s="44" customFormat="1" ht="21" customHeight="1" thickBot="1" x14ac:dyDescent="0.2">
      <c r="A32" s="320"/>
      <c r="B32" s="320"/>
      <c r="C32" s="321"/>
      <c r="D32" s="312" t="s">
        <v>76</v>
      </c>
      <c r="E32" s="313"/>
      <c r="F32" s="313"/>
      <c r="G32" s="313"/>
      <c r="H32" s="314"/>
      <c r="I32" s="273">
        <v>142513</v>
      </c>
      <c r="J32" s="273"/>
      <c r="K32" s="273"/>
      <c r="L32" s="273">
        <v>142513</v>
      </c>
      <c r="M32" s="273"/>
      <c r="N32" s="273"/>
      <c r="O32" s="273">
        <v>137779</v>
      </c>
      <c r="P32" s="273"/>
      <c r="Q32" s="273"/>
      <c r="R32" s="273">
        <v>4734</v>
      </c>
      <c r="S32" s="273"/>
      <c r="T32" s="273"/>
      <c r="U32" s="273">
        <v>0</v>
      </c>
      <c r="V32" s="273"/>
      <c r="W32" s="273"/>
      <c r="X32" s="271">
        <v>14.2</v>
      </c>
      <c r="Y32" s="272"/>
      <c r="Z32" s="272">
        <v>96.9</v>
      </c>
      <c r="AA32" s="272"/>
      <c r="AB32" s="272">
        <v>95.4</v>
      </c>
      <c r="AC32" s="272"/>
      <c r="AD32" s="272">
        <v>1.5</v>
      </c>
      <c r="AE32" s="272"/>
      <c r="AF32" s="323">
        <v>9007</v>
      </c>
      <c r="AG32" s="273"/>
      <c r="AH32" s="273"/>
      <c r="AI32" s="22"/>
    </row>
    <row r="33" spans="1:29" s="44" customFormat="1" ht="15.75" customHeight="1" x14ac:dyDescent="0.15">
      <c r="R33" s="44" t="s">
        <v>39</v>
      </c>
    </row>
    <row r="34" spans="1:29" s="44" customFormat="1" ht="15.75" customHeight="1" x14ac:dyDescent="0.15"/>
    <row r="35" spans="1:29" ht="15.75" customHeight="1" x14ac:dyDescent="0.15">
      <c r="A35" s="34"/>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row>
    <row r="36" spans="1:29" s="44" customFormat="1" ht="15.75" customHeight="1" x14ac:dyDescent="0.15"/>
    <row r="37" spans="1:29" s="44" customFormat="1" ht="15.75" customHeight="1" x14ac:dyDescent="0.15"/>
    <row r="38" spans="1:29" s="44" customFormat="1" ht="15.75" customHeight="1" x14ac:dyDescent="0.15"/>
    <row r="39" spans="1:29" s="44" customFormat="1" ht="15.75" customHeight="1" x14ac:dyDescent="0.15"/>
    <row r="40" spans="1:29" s="44" customFormat="1" ht="15.75" customHeight="1" x14ac:dyDescent="0.15"/>
    <row r="41" spans="1:29" s="44" customFormat="1" ht="15.75" customHeight="1" x14ac:dyDescent="0.15"/>
    <row r="42" spans="1:29" s="44" customFormat="1" ht="15.75" customHeight="1" x14ac:dyDescent="0.15"/>
    <row r="43" spans="1:29" s="44" customFormat="1" ht="15.75" customHeight="1" x14ac:dyDescent="0.15"/>
    <row r="44" spans="1:29" s="44" customFormat="1" ht="15.75" customHeight="1" x14ac:dyDescent="0.15"/>
    <row r="45" spans="1:29" s="44" customFormat="1" ht="15.75" customHeight="1" x14ac:dyDescent="0.15"/>
    <row r="46" spans="1:29" s="44" customFormat="1" ht="15.75" customHeight="1" x14ac:dyDescent="0.15"/>
    <row r="47" spans="1:29" s="44" customFormat="1" ht="15.75" customHeight="1" x14ac:dyDescent="0.15"/>
    <row r="48" spans="1:29" s="44" customFormat="1" ht="15.75" customHeight="1" x14ac:dyDescent="0.15"/>
    <row r="49" s="44" customFormat="1" ht="15.75" customHeight="1" x14ac:dyDescent="0.15"/>
    <row r="50" s="44" customFormat="1" ht="15.75" customHeight="1" x14ac:dyDescent="0.15"/>
    <row r="51" s="44" customFormat="1" ht="15.75" customHeight="1" x14ac:dyDescent="0.15"/>
    <row r="52" s="44" customFormat="1" ht="15.75" customHeight="1" x14ac:dyDescent="0.15"/>
    <row r="53" s="44" customFormat="1" ht="15.75" customHeight="1" x14ac:dyDescent="0.15"/>
    <row r="54" s="44" customFormat="1" ht="15.75" customHeight="1" x14ac:dyDescent="0.15"/>
    <row r="55" s="44" customFormat="1" ht="15.75" customHeight="1" x14ac:dyDescent="0.15"/>
    <row r="56" s="44" customFormat="1" ht="15.75" customHeight="1" x14ac:dyDescent="0.15"/>
    <row r="57" s="44" customFormat="1" ht="15.75" customHeight="1" x14ac:dyDescent="0.15"/>
    <row r="58" s="44" customFormat="1" ht="15.75" customHeight="1" x14ac:dyDescent="0.15"/>
    <row r="59" s="44" customFormat="1" ht="15.75" customHeight="1" x14ac:dyDescent="0.15"/>
    <row r="60" s="44" customFormat="1" ht="15.75" customHeight="1" x14ac:dyDescent="0.15"/>
    <row r="61" s="44" customFormat="1" ht="15.75" customHeight="1" x14ac:dyDescent="0.15"/>
    <row r="62" s="44" customFormat="1" ht="15.75" customHeight="1" x14ac:dyDescent="0.15"/>
    <row r="63" s="44" customFormat="1" ht="15.75" customHeight="1" x14ac:dyDescent="0.15"/>
    <row r="64" s="44" customFormat="1" ht="15.75" customHeight="1" x14ac:dyDescent="0.15"/>
    <row r="65" s="44" customFormat="1" ht="15.75" customHeight="1" x14ac:dyDescent="0.15"/>
    <row r="66" s="44" customFormat="1" ht="15.75" customHeight="1" x14ac:dyDescent="0.15"/>
    <row r="67" s="44" customFormat="1" ht="15.75" customHeight="1" x14ac:dyDescent="0.15"/>
    <row r="68" s="44" customFormat="1" ht="15.75" customHeight="1" x14ac:dyDescent="0.15"/>
    <row r="69" s="44" customFormat="1" ht="15.75" customHeight="1" x14ac:dyDescent="0.15"/>
    <row r="70" s="44" customFormat="1" ht="15.75" customHeight="1" x14ac:dyDescent="0.15"/>
    <row r="71" s="44" customFormat="1" ht="15.75" customHeight="1" x14ac:dyDescent="0.15"/>
    <row r="72" s="44" customFormat="1" ht="15.75" customHeight="1" x14ac:dyDescent="0.15"/>
    <row r="73" s="44" customFormat="1" ht="15.75" customHeight="1" x14ac:dyDescent="0.15"/>
    <row r="74" s="44" customFormat="1" ht="15.75" customHeight="1" x14ac:dyDescent="0.15"/>
    <row r="75" s="44" customFormat="1" x14ac:dyDescent="0.15"/>
    <row r="76" s="44" customFormat="1" x14ac:dyDescent="0.15"/>
    <row r="77" s="44" customFormat="1" x14ac:dyDescent="0.15"/>
    <row r="78" s="44" customFormat="1" x14ac:dyDescent="0.15"/>
    <row r="79" s="44" customFormat="1" x14ac:dyDescent="0.15"/>
    <row r="80" s="44" customFormat="1" x14ac:dyDescent="0.15"/>
    <row r="81" s="44" customFormat="1" x14ac:dyDescent="0.15"/>
    <row r="82" s="44" customFormat="1" x14ac:dyDescent="0.15"/>
    <row r="83" s="44" customFormat="1" x14ac:dyDescent="0.15"/>
    <row r="84" s="44" customFormat="1" x14ac:dyDescent="0.15"/>
    <row r="85" s="44" customFormat="1" x14ac:dyDescent="0.15"/>
    <row r="86" s="44" customFormat="1" x14ac:dyDescent="0.15"/>
    <row r="87" s="44" customFormat="1" x14ac:dyDescent="0.15"/>
    <row r="88" s="44" customFormat="1" x14ac:dyDescent="0.15"/>
    <row r="89" s="44" customFormat="1" x14ac:dyDescent="0.15"/>
    <row r="90" s="44" customFormat="1" x14ac:dyDescent="0.15"/>
    <row r="91" s="44" customFormat="1" x14ac:dyDescent="0.15"/>
    <row r="92" s="44" customFormat="1" x14ac:dyDescent="0.15"/>
    <row r="93" s="44" customFormat="1" x14ac:dyDescent="0.15"/>
    <row r="94" s="44" customFormat="1" x14ac:dyDescent="0.15"/>
    <row r="95" s="44" customFormat="1" x14ac:dyDescent="0.15"/>
    <row r="96" s="44" customFormat="1" x14ac:dyDescent="0.15"/>
    <row r="97" s="44" customFormat="1" x14ac:dyDescent="0.15"/>
    <row r="98" s="44" customFormat="1" x14ac:dyDescent="0.15"/>
    <row r="99" s="44" customFormat="1" x14ac:dyDescent="0.15"/>
    <row r="100" s="44" customFormat="1" x14ac:dyDescent="0.15"/>
    <row r="101" s="44" customFormat="1" x14ac:dyDescent="0.15"/>
    <row r="102" s="44" customFormat="1" x14ac:dyDescent="0.15"/>
    <row r="103" s="44" customFormat="1" x14ac:dyDescent="0.15"/>
    <row r="104" s="44" customFormat="1" x14ac:dyDescent="0.15"/>
    <row r="105" s="44" customFormat="1" x14ac:dyDescent="0.15"/>
    <row r="106" s="44" customFormat="1" x14ac:dyDescent="0.15"/>
    <row r="107" s="44" customFormat="1" x14ac:dyDescent="0.15"/>
    <row r="108" s="44" customFormat="1" x14ac:dyDescent="0.15"/>
    <row r="109" s="44" customFormat="1" x14ac:dyDescent="0.15"/>
    <row r="110" s="44" customFormat="1" x14ac:dyDescent="0.15"/>
    <row r="111" s="44" customFormat="1" x14ac:dyDescent="0.15"/>
    <row r="112" s="44" customFormat="1" x14ac:dyDescent="0.15"/>
    <row r="113" s="44" customFormat="1" x14ac:dyDescent="0.15"/>
    <row r="114" s="44" customFormat="1" x14ac:dyDescent="0.15"/>
    <row r="115" s="44" customFormat="1" x14ac:dyDescent="0.15"/>
    <row r="116" s="44" customFormat="1" x14ac:dyDescent="0.15"/>
    <row r="117" s="44" customFormat="1" x14ac:dyDescent="0.15"/>
    <row r="118" s="44" customFormat="1" x14ac:dyDescent="0.15"/>
    <row r="119" s="44" customFormat="1" x14ac:dyDescent="0.15"/>
    <row r="120" s="44" customFormat="1" x14ac:dyDescent="0.15"/>
    <row r="121" s="44" customFormat="1" x14ac:dyDescent="0.15"/>
    <row r="122" s="44" customFormat="1" x14ac:dyDescent="0.15"/>
    <row r="123" s="44" customFormat="1" x14ac:dyDescent="0.15"/>
    <row r="124" s="44" customFormat="1" x14ac:dyDescent="0.15"/>
    <row r="125" s="44" customFormat="1" x14ac:dyDescent="0.15"/>
    <row r="126" s="44" customFormat="1" x14ac:dyDescent="0.15"/>
    <row r="127" s="44" customFormat="1" x14ac:dyDescent="0.15"/>
    <row r="128" s="44" customFormat="1" x14ac:dyDescent="0.15"/>
    <row r="129" s="44" customFormat="1" x14ac:dyDescent="0.15"/>
    <row r="130" s="44" customFormat="1" x14ac:dyDescent="0.15"/>
    <row r="131" s="44" customFormat="1" x14ac:dyDescent="0.15"/>
    <row r="132" s="44" customFormat="1" x14ac:dyDescent="0.15"/>
    <row r="133" s="44" customFormat="1" x14ac:dyDescent="0.15"/>
    <row r="134" s="44" customFormat="1" x14ac:dyDescent="0.15"/>
    <row r="135" s="44" customFormat="1" x14ac:dyDescent="0.15"/>
    <row r="136" s="44" customFormat="1" x14ac:dyDescent="0.15"/>
    <row r="137" s="44" customFormat="1" x14ac:dyDescent="0.15"/>
    <row r="138" s="44" customFormat="1" x14ac:dyDescent="0.15"/>
    <row r="139" s="44" customFormat="1" x14ac:dyDescent="0.15"/>
    <row r="140" s="44" customFormat="1" x14ac:dyDescent="0.15"/>
    <row r="141" s="44" customFormat="1" x14ac:dyDescent="0.15"/>
    <row r="142" s="44" customFormat="1" x14ac:dyDescent="0.15"/>
    <row r="143" s="44" customFormat="1" x14ac:dyDescent="0.15"/>
    <row r="144" s="44" customFormat="1" x14ac:dyDescent="0.15"/>
    <row r="145" s="44" customFormat="1" x14ac:dyDescent="0.15"/>
    <row r="146" s="44" customFormat="1" x14ac:dyDescent="0.15"/>
    <row r="147" s="44" customFormat="1" x14ac:dyDescent="0.15"/>
    <row r="148" s="44" customFormat="1" x14ac:dyDescent="0.15"/>
    <row r="149" s="44" customFormat="1" x14ac:dyDescent="0.15"/>
    <row r="150" s="44" customFormat="1" x14ac:dyDescent="0.15"/>
    <row r="151" s="44" customFormat="1" x14ac:dyDescent="0.15"/>
    <row r="152" s="44" customFormat="1" x14ac:dyDescent="0.15"/>
    <row r="153" s="44" customFormat="1" x14ac:dyDescent="0.15"/>
    <row r="154" s="44" customFormat="1" x14ac:dyDescent="0.15"/>
    <row r="155" s="44" customFormat="1" x14ac:dyDescent="0.15"/>
    <row r="156" s="44" customFormat="1" x14ac:dyDescent="0.15"/>
    <row r="157" s="44" customFormat="1" x14ac:dyDescent="0.15"/>
    <row r="158" s="44" customFormat="1" x14ac:dyDescent="0.15"/>
    <row r="159" s="44" customFormat="1" x14ac:dyDescent="0.15"/>
    <row r="160" s="44" customFormat="1" x14ac:dyDescent="0.15"/>
    <row r="161" s="44" customFormat="1" x14ac:dyDescent="0.15"/>
    <row r="162" s="44" customFormat="1" x14ac:dyDescent="0.15"/>
    <row r="163" s="44" customFormat="1" x14ac:dyDescent="0.15"/>
    <row r="164" s="44" customFormat="1" x14ac:dyDescent="0.15"/>
    <row r="165" s="44" customFormat="1" x14ac:dyDescent="0.15"/>
    <row r="166" s="44" customFormat="1" x14ac:dyDescent="0.15"/>
    <row r="167" s="44" customFormat="1" x14ac:dyDescent="0.15"/>
    <row r="168" s="44" customFormat="1" x14ac:dyDescent="0.15"/>
    <row r="169" s="44" customFormat="1" x14ac:dyDescent="0.15"/>
    <row r="170" s="44" customFormat="1" x14ac:dyDescent="0.15"/>
    <row r="171" s="44" customFormat="1" x14ac:dyDescent="0.15"/>
    <row r="172" s="44" customFormat="1" x14ac:dyDescent="0.15"/>
    <row r="173" s="44" customFormat="1" x14ac:dyDescent="0.15"/>
    <row r="174" s="44" customFormat="1" x14ac:dyDescent="0.15"/>
    <row r="175" s="44" customFormat="1" x14ac:dyDescent="0.15"/>
    <row r="176" s="44" customFormat="1" x14ac:dyDescent="0.15"/>
    <row r="177" s="44" customFormat="1" x14ac:dyDescent="0.15"/>
    <row r="178" s="44" customFormat="1" x14ac:dyDescent="0.15"/>
    <row r="179" s="44" customFormat="1" x14ac:dyDescent="0.15"/>
    <row r="180" s="44" customFormat="1" x14ac:dyDescent="0.15"/>
    <row r="181" s="44" customFormat="1" x14ac:dyDescent="0.15"/>
    <row r="182" s="44" customFormat="1" x14ac:dyDescent="0.15"/>
    <row r="183" s="44" customFormat="1" x14ac:dyDescent="0.15"/>
    <row r="184" s="44" customFormat="1" x14ac:dyDescent="0.15"/>
    <row r="185" s="44" customFormat="1" x14ac:dyDescent="0.15"/>
    <row r="186" s="44" customFormat="1" x14ac:dyDescent="0.15"/>
    <row r="187" s="44" customFormat="1" x14ac:dyDescent="0.15"/>
    <row r="188" s="44" customFormat="1" x14ac:dyDescent="0.15"/>
    <row r="189" s="44" customFormat="1" x14ac:dyDescent="0.15"/>
    <row r="190" s="44" customFormat="1" x14ac:dyDescent="0.15"/>
    <row r="191" s="44" customFormat="1" x14ac:dyDescent="0.15"/>
    <row r="192" s="44" customFormat="1" x14ac:dyDescent="0.15"/>
    <row r="193" s="44" customFormat="1" x14ac:dyDescent="0.15"/>
    <row r="194" s="44" customFormat="1" x14ac:dyDescent="0.15"/>
    <row r="195" s="44" customFormat="1" x14ac:dyDescent="0.15"/>
    <row r="196" s="44" customFormat="1" x14ac:dyDescent="0.15"/>
    <row r="197" s="44" customFormat="1" x14ac:dyDescent="0.15"/>
    <row r="198" s="44" customFormat="1" x14ac:dyDescent="0.15"/>
    <row r="199" s="44" customFormat="1" x14ac:dyDescent="0.15"/>
    <row r="200" s="44" customFormat="1" x14ac:dyDescent="0.15"/>
    <row r="201" s="44" customFormat="1" x14ac:dyDescent="0.15"/>
    <row r="202" s="44" customFormat="1" x14ac:dyDescent="0.15"/>
    <row r="203" s="44" customFormat="1" x14ac:dyDescent="0.15"/>
    <row r="204" s="44" customFormat="1" x14ac:dyDescent="0.15"/>
    <row r="205" s="44" customFormat="1" x14ac:dyDescent="0.15"/>
    <row r="206" s="44" customFormat="1" x14ac:dyDescent="0.15"/>
    <row r="207" s="44" customFormat="1" x14ac:dyDescent="0.15"/>
    <row r="208" s="44" customFormat="1" x14ac:dyDescent="0.15"/>
    <row r="209" s="44" customFormat="1" x14ac:dyDescent="0.15"/>
    <row r="210" s="44" customFormat="1" x14ac:dyDescent="0.15"/>
    <row r="211" s="44" customFormat="1" x14ac:dyDescent="0.15"/>
    <row r="212" s="44" customFormat="1" x14ac:dyDescent="0.15"/>
    <row r="213" s="44" customFormat="1" x14ac:dyDescent="0.15"/>
    <row r="214" s="44" customFormat="1" x14ac:dyDescent="0.15"/>
    <row r="215" s="44" customFormat="1" x14ac:dyDescent="0.15"/>
    <row r="216" s="44" customFormat="1" x14ac:dyDescent="0.15"/>
    <row r="217" s="44" customFormat="1" x14ac:dyDescent="0.15"/>
    <row r="218" s="44" customFormat="1" x14ac:dyDescent="0.15"/>
    <row r="219" s="44" customFormat="1" x14ac:dyDescent="0.15"/>
    <row r="220" s="44" customFormat="1" x14ac:dyDescent="0.15"/>
    <row r="221" s="44" customFormat="1" x14ac:dyDescent="0.15"/>
    <row r="222" s="44" customFormat="1" x14ac:dyDescent="0.15"/>
    <row r="223" s="44" customFormat="1" x14ac:dyDescent="0.15"/>
    <row r="224" s="44" customFormat="1" x14ac:dyDescent="0.15"/>
    <row r="225" s="44" customFormat="1" x14ac:dyDescent="0.15"/>
    <row r="226" s="44" customFormat="1" x14ac:dyDescent="0.15"/>
    <row r="227" s="44" customFormat="1" x14ac:dyDescent="0.15"/>
    <row r="228" s="44" customFormat="1" x14ac:dyDescent="0.15"/>
    <row r="229" s="44" customFormat="1" x14ac:dyDescent="0.15"/>
    <row r="230" s="44" customFormat="1" x14ac:dyDescent="0.15"/>
    <row r="231" s="44" customFormat="1" x14ac:dyDescent="0.15"/>
    <row r="232" s="44" customFormat="1" x14ac:dyDescent="0.15"/>
    <row r="233" s="44" customFormat="1" x14ac:dyDescent="0.15"/>
    <row r="234" s="44" customFormat="1" x14ac:dyDescent="0.15"/>
    <row r="235" s="44" customFormat="1" x14ac:dyDescent="0.15"/>
    <row r="236" s="44" customFormat="1" x14ac:dyDescent="0.15"/>
    <row r="237" s="44" customFormat="1" x14ac:dyDescent="0.15"/>
    <row r="238" s="44" customFormat="1" x14ac:dyDescent="0.15"/>
    <row r="239" s="44" customFormat="1" x14ac:dyDescent="0.15"/>
    <row r="240" s="44" customFormat="1" x14ac:dyDescent="0.15"/>
    <row r="241" s="44" customFormat="1" x14ac:dyDescent="0.15"/>
    <row r="242" s="44" customFormat="1" x14ac:dyDescent="0.15"/>
    <row r="243" s="44" customFormat="1" x14ac:dyDescent="0.15"/>
    <row r="244" s="44" customFormat="1" x14ac:dyDescent="0.15"/>
    <row r="245" s="44" customFormat="1" x14ac:dyDescent="0.15"/>
    <row r="246" s="44" customFormat="1" x14ac:dyDescent="0.15"/>
    <row r="247" s="44" customFormat="1" x14ac:dyDescent="0.15"/>
    <row r="248" s="44" customFormat="1" x14ac:dyDescent="0.15"/>
    <row r="249" s="44" customFormat="1" x14ac:dyDescent="0.15"/>
    <row r="250" s="44" customFormat="1" x14ac:dyDescent="0.15"/>
    <row r="251" s="44" customFormat="1" x14ac:dyDescent="0.15"/>
    <row r="252" s="44" customFormat="1" x14ac:dyDescent="0.15"/>
    <row r="253" s="44" customFormat="1" x14ac:dyDescent="0.15"/>
    <row r="254" s="44" customFormat="1" x14ac:dyDescent="0.15"/>
    <row r="255" s="44" customFormat="1" x14ac:dyDescent="0.15"/>
    <row r="256" s="44" customFormat="1" x14ac:dyDescent="0.15"/>
    <row r="257" s="44" customFormat="1" x14ac:dyDescent="0.15"/>
    <row r="258" s="44" customFormat="1" x14ac:dyDescent="0.15"/>
    <row r="259" s="44" customFormat="1" x14ac:dyDescent="0.15"/>
    <row r="260" s="44" customFormat="1" x14ac:dyDescent="0.15"/>
    <row r="261" s="44" customFormat="1" x14ac:dyDescent="0.15"/>
    <row r="262" s="44" customFormat="1" x14ac:dyDescent="0.15"/>
    <row r="263" s="44" customFormat="1" x14ac:dyDescent="0.15"/>
    <row r="264" s="44" customFormat="1" x14ac:dyDescent="0.15"/>
    <row r="265" s="44" customFormat="1" x14ac:dyDescent="0.15"/>
    <row r="266" s="44" customFormat="1" x14ac:dyDescent="0.15"/>
    <row r="267" s="44" customFormat="1" x14ac:dyDescent="0.15"/>
    <row r="268" s="44" customFormat="1" x14ac:dyDescent="0.15"/>
    <row r="269" s="44" customFormat="1" x14ac:dyDescent="0.15"/>
    <row r="270" s="44" customFormat="1" x14ac:dyDescent="0.15"/>
    <row r="271" s="44" customFormat="1" x14ac:dyDescent="0.15"/>
    <row r="272" s="44" customFormat="1" x14ac:dyDescent="0.15"/>
    <row r="273" s="44" customFormat="1" x14ac:dyDescent="0.15"/>
    <row r="274" s="44" customFormat="1" x14ac:dyDescent="0.15"/>
    <row r="275" s="44" customFormat="1" x14ac:dyDescent="0.15"/>
    <row r="276" s="44" customFormat="1" x14ac:dyDescent="0.15"/>
    <row r="277" s="44" customFormat="1" x14ac:dyDescent="0.15"/>
    <row r="278" s="44" customFormat="1" x14ac:dyDescent="0.15"/>
    <row r="279" s="44" customFormat="1" x14ac:dyDescent="0.15"/>
    <row r="280" s="44" customFormat="1" x14ac:dyDescent="0.15"/>
    <row r="281" s="44" customFormat="1" x14ac:dyDescent="0.15"/>
    <row r="282" s="44" customFormat="1" x14ac:dyDescent="0.15"/>
    <row r="283" s="44" customFormat="1" x14ac:dyDescent="0.15"/>
    <row r="284" s="44" customFormat="1" x14ac:dyDescent="0.15"/>
    <row r="285" s="44" customFormat="1" x14ac:dyDescent="0.15"/>
    <row r="286" s="44" customFormat="1" x14ac:dyDescent="0.15"/>
    <row r="287" s="44" customFormat="1" x14ac:dyDescent="0.15"/>
    <row r="288" s="44" customFormat="1" x14ac:dyDescent="0.15"/>
    <row r="289" s="44" customFormat="1" x14ac:dyDescent="0.15"/>
    <row r="290" s="44" customFormat="1" x14ac:dyDescent="0.15"/>
    <row r="291" s="44" customFormat="1" x14ac:dyDescent="0.15"/>
    <row r="292" s="44" customFormat="1" x14ac:dyDescent="0.15"/>
    <row r="293" s="44" customFormat="1" x14ac:dyDescent="0.15"/>
    <row r="294" s="44" customFormat="1" x14ac:dyDescent="0.15"/>
    <row r="295" s="44" customFormat="1" x14ac:dyDescent="0.15"/>
    <row r="296" s="44" customFormat="1" x14ac:dyDescent="0.15"/>
    <row r="297" s="44" customFormat="1" x14ac:dyDescent="0.15"/>
    <row r="298" s="44" customFormat="1" x14ac:dyDescent="0.15"/>
    <row r="299" s="44" customFormat="1" x14ac:dyDescent="0.15"/>
    <row r="300" s="44" customFormat="1" x14ac:dyDescent="0.15"/>
    <row r="301" s="44" customFormat="1" x14ac:dyDescent="0.15"/>
    <row r="302" s="44" customFormat="1" x14ac:dyDescent="0.15"/>
    <row r="303" s="44" customFormat="1" x14ac:dyDescent="0.15"/>
    <row r="304" s="44" customFormat="1" x14ac:dyDescent="0.15"/>
    <row r="305" s="44" customFormat="1" x14ac:dyDescent="0.15"/>
    <row r="306" s="44" customFormat="1" x14ac:dyDescent="0.15"/>
    <row r="307" s="44" customFormat="1" x14ac:dyDescent="0.15"/>
    <row r="308" s="44" customFormat="1" x14ac:dyDescent="0.15"/>
    <row r="309" s="44" customFormat="1" x14ac:dyDescent="0.15"/>
    <row r="310" s="44" customFormat="1" x14ac:dyDescent="0.15"/>
    <row r="311" s="44" customFormat="1" x14ac:dyDescent="0.15"/>
    <row r="312" s="44" customFormat="1" x14ac:dyDescent="0.15"/>
    <row r="313" s="44" customFormat="1" x14ac:dyDescent="0.15"/>
    <row r="314" s="44" customFormat="1" x14ac:dyDescent="0.15"/>
    <row r="315" s="44" customFormat="1" x14ac:dyDescent="0.15"/>
    <row r="316" s="44" customFormat="1" x14ac:dyDescent="0.15"/>
    <row r="317" s="44" customFormat="1" x14ac:dyDescent="0.15"/>
    <row r="318" s="44" customFormat="1" x14ac:dyDescent="0.15"/>
    <row r="319" s="44" customFormat="1" x14ac:dyDescent="0.15"/>
    <row r="320" s="44" customFormat="1" x14ac:dyDescent="0.15"/>
    <row r="321" s="44" customFormat="1" x14ac:dyDescent="0.15"/>
    <row r="322" s="44" customFormat="1" x14ac:dyDescent="0.15"/>
    <row r="323" s="44" customFormat="1" x14ac:dyDescent="0.15"/>
    <row r="324" s="44" customFormat="1" x14ac:dyDescent="0.15"/>
    <row r="325" s="44" customFormat="1" x14ac:dyDescent="0.15"/>
    <row r="326" s="44" customFormat="1" x14ac:dyDescent="0.15"/>
    <row r="327" s="44" customFormat="1" x14ac:dyDescent="0.15"/>
    <row r="328" s="44" customFormat="1" x14ac:dyDescent="0.15"/>
    <row r="329" s="44" customFormat="1" x14ac:dyDescent="0.15"/>
    <row r="330" s="44" customFormat="1" x14ac:dyDescent="0.15"/>
    <row r="331" s="44" customFormat="1" x14ac:dyDescent="0.15"/>
    <row r="332" s="44" customFormat="1" x14ac:dyDescent="0.15"/>
    <row r="333" s="44" customFormat="1" x14ac:dyDescent="0.15"/>
    <row r="334" s="44" customFormat="1" x14ac:dyDescent="0.15"/>
    <row r="335" s="44" customFormat="1" x14ac:dyDescent="0.15"/>
    <row r="336" s="44" customFormat="1" x14ac:dyDescent="0.15"/>
    <row r="337" s="44" customFormat="1" x14ac:dyDescent="0.15"/>
    <row r="338" s="44" customFormat="1" x14ac:dyDescent="0.15"/>
    <row r="339" s="44" customFormat="1" x14ac:dyDescent="0.15"/>
    <row r="340" s="44" customFormat="1" x14ac:dyDescent="0.15"/>
    <row r="341" s="44" customFormat="1" x14ac:dyDescent="0.15"/>
    <row r="342" s="44" customFormat="1" x14ac:dyDescent="0.15"/>
    <row r="343" s="44" customFormat="1" x14ac:dyDescent="0.15"/>
    <row r="344" s="44" customFormat="1" x14ac:dyDescent="0.15"/>
    <row r="345" s="44" customFormat="1" x14ac:dyDescent="0.15"/>
    <row r="346" s="44" customFormat="1" x14ac:dyDescent="0.15"/>
    <row r="347" s="44" customFormat="1" x14ac:dyDescent="0.15"/>
    <row r="348" s="44" customFormat="1" x14ac:dyDescent="0.15"/>
    <row r="349" s="44" customFormat="1" x14ac:dyDescent="0.15"/>
    <row r="350" s="44" customFormat="1" x14ac:dyDescent="0.15"/>
    <row r="351" s="44" customFormat="1" x14ac:dyDescent="0.15"/>
    <row r="352" s="44" customFormat="1" x14ac:dyDescent="0.15"/>
    <row r="353" s="44" customFormat="1" x14ac:dyDescent="0.15"/>
    <row r="354" s="44" customFormat="1" x14ac:dyDescent="0.15"/>
    <row r="355" s="44" customFormat="1" x14ac:dyDescent="0.15"/>
    <row r="356" s="44" customFormat="1" x14ac:dyDescent="0.15"/>
    <row r="357" s="44" customFormat="1" x14ac:dyDescent="0.15"/>
    <row r="358" s="44" customFormat="1" x14ac:dyDescent="0.15"/>
  </sheetData>
  <mergeCells count="206">
    <mergeCell ref="AA4:AH4"/>
    <mergeCell ref="AA20:AH20"/>
    <mergeCell ref="Z32:AA32"/>
    <mergeCell ref="AB32:AC32"/>
    <mergeCell ref="AD32:AE32"/>
    <mergeCell ref="AF32:AH32"/>
    <mergeCell ref="AB31:AC31"/>
    <mergeCell ref="AD31:AE31"/>
    <mergeCell ref="AD30:AE30"/>
    <mergeCell ref="Z31:AA31"/>
    <mergeCell ref="AF29:AH29"/>
    <mergeCell ref="AF27:AH27"/>
    <mergeCell ref="AF25:AH25"/>
    <mergeCell ref="AF21:AH24"/>
    <mergeCell ref="AF14:AH14"/>
    <mergeCell ref="AF15:AH15"/>
    <mergeCell ref="AF16:AH16"/>
    <mergeCell ref="AF13:AH13"/>
    <mergeCell ref="Z12:AA12"/>
    <mergeCell ref="AF26:AH26"/>
    <mergeCell ref="AF31:AH31"/>
    <mergeCell ref="AF30:AH30"/>
    <mergeCell ref="AF28:AH28"/>
    <mergeCell ref="X29:Y29"/>
    <mergeCell ref="Z29:AA29"/>
    <mergeCell ref="AB28:AC28"/>
    <mergeCell ref="AD28:AE28"/>
    <mergeCell ref="X28:Y28"/>
    <mergeCell ref="Z28:AA28"/>
    <mergeCell ref="AB29:AC29"/>
    <mergeCell ref="AD29:AE29"/>
    <mergeCell ref="D31:H31"/>
    <mergeCell ref="I31:K31"/>
    <mergeCell ref="L31:N31"/>
    <mergeCell ref="O31:Q31"/>
    <mergeCell ref="D30:H30"/>
    <mergeCell ref="I30:K30"/>
    <mergeCell ref="L30:N30"/>
    <mergeCell ref="O30:Q30"/>
    <mergeCell ref="R30:T30"/>
    <mergeCell ref="R31:T31"/>
    <mergeCell ref="O32:Q32"/>
    <mergeCell ref="Z30:AA30"/>
    <mergeCell ref="AB30:AC30"/>
    <mergeCell ref="R32:T32"/>
    <mergeCell ref="U31:W31"/>
    <mergeCell ref="X31:Y31"/>
    <mergeCell ref="U30:W30"/>
    <mergeCell ref="X30:Y30"/>
    <mergeCell ref="X32:Y32"/>
    <mergeCell ref="A29:C32"/>
    <mergeCell ref="D29:H29"/>
    <mergeCell ref="I29:K29"/>
    <mergeCell ref="L29:N29"/>
    <mergeCell ref="O29:Q29"/>
    <mergeCell ref="R29:T29"/>
    <mergeCell ref="U29:W29"/>
    <mergeCell ref="R28:T28"/>
    <mergeCell ref="U28:W28"/>
    <mergeCell ref="D28:H28"/>
    <mergeCell ref="I28:K28"/>
    <mergeCell ref="L28:N28"/>
    <mergeCell ref="O28:Q28"/>
    <mergeCell ref="A25:C28"/>
    <mergeCell ref="D25:H25"/>
    <mergeCell ref="I25:K25"/>
    <mergeCell ref="D26:H26"/>
    <mergeCell ref="I26:K26"/>
    <mergeCell ref="D27:H27"/>
    <mergeCell ref="I27:K27"/>
    <mergeCell ref="U32:W32"/>
    <mergeCell ref="D32:H32"/>
    <mergeCell ref="I32:K32"/>
    <mergeCell ref="L32:N32"/>
    <mergeCell ref="O25:Q25"/>
    <mergeCell ref="R25:T25"/>
    <mergeCell ref="U25:W25"/>
    <mergeCell ref="X25:Y25"/>
    <mergeCell ref="L27:N27"/>
    <mergeCell ref="Z25:AA25"/>
    <mergeCell ref="AB25:AC25"/>
    <mergeCell ref="AD25:AE25"/>
    <mergeCell ref="Z26:AA26"/>
    <mergeCell ref="O27:Q27"/>
    <mergeCell ref="R27:T27"/>
    <mergeCell ref="U27:W27"/>
    <mergeCell ref="X27:Y27"/>
    <mergeCell ref="Z27:AA27"/>
    <mergeCell ref="AB27:AC27"/>
    <mergeCell ref="L25:N25"/>
    <mergeCell ref="L26:N26"/>
    <mergeCell ref="O26:Q26"/>
    <mergeCell ref="R26:T26"/>
    <mergeCell ref="U26:W26"/>
    <mergeCell ref="X26:Y26"/>
    <mergeCell ref="AB26:AC26"/>
    <mergeCell ref="AD26:AE26"/>
    <mergeCell ref="AD27:AE27"/>
    <mergeCell ref="U22:W24"/>
    <mergeCell ref="AB22:AC24"/>
    <mergeCell ref="AD22:AE24"/>
    <mergeCell ref="O23:Q24"/>
    <mergeCell ref="R23:T24"/>
    <mergeCell ref="A13:C16"/>
    <mergeCell ref="A21:C24"/>
    <mergeCell ref="D21:H24"/>
    <mergeCell ref="I21:K24"/>
    <mergeCell ref="X21:Y24"/>
    <mergeCell ref="Z21:AA24"/>
    <mergeCell ref="L22:N24"/>
    <mergeCell ref="AB15:AC15"/>
    <mergeCell ref="R16:T16"/>
    <mergeCell ref="AB13:AC13"/>
    <mergeCell ref="Z14:AA14"/>
    <mergeCell ref="Z15:AA15"/>
    <mergeCell ref="U16:W16"/>
    <mergeCell ref="X13:Y13"/>
    <mergeCell ref="X14:Y14"/>
    <mergeCell ref="X15:Y15"/>
    <mergeCell ref="U14:W14"/>
    <mergeCell ref="U15:W15"/>
    <mergeCell ref="Z13:AA13"/>
    <mergeCell ref="D11:H11"/>
    <mergeCell ref="D12:H12"/>
    <mergeCell ref="D13:H13"/>
    <mergeCell ref="D14:H14"/>
    <mergeCell ref="D15:H15"/>
    <mergeCell ref="D16:H16"/>
    <mergeCell ref="AB6:AC8"/>
    <mergeCell ref="AD6:AE8"/>
    <mergeCell ref="AB10:AC10"/>
    <mergeCell ref="R10:T10"/>
    <mergeCell ref="Z10:AA10"/>
    <mergeCell ref="U10:W10"/>
    <mergeCell ref="X9:Y9"/>
    <mergeCell ref="Z9:AA9"/>
    <mergeCell ref="AB9:AC9"/>
    <mergeCell ref="AD9:AE9"/>
    <mergeCell ref="D5:H8"/>
    <mergeCell ref="AD14:AE14"/>
    <mergeCell ref="AD15:AE15"/>
    <mergeCell ref="AD16:AE16"/>
    <mergeCell ref="Z16:AA16"/>
    <mergeCell ref="AB16:AC16"/>
    <mergeCell ref="AD13:AE13"/>
    <mergeCell ref="AB14:AC14"/>
    <mergeCell ref="A5:C8"/>
    <mergeCell ref="D9:H9"/>
    <mergeCell ref="D10:H10"/>
    <mergeCell ref="A9:C12"/>
    <mergeCell ref="AF5:AH8"/>
    <mergeCell ref="I5:K8"/>
    <mergeCell ref="L6:N8"/>
    <mergeCell ref="O7:Q8"/>
    <mergeCell ref="R7:T8"/>
    <mergeCell ref="U6:W8"/>
    <mergeCell ref="X5:Y8"/>
    <mergeCell ref="Z5:AA8"/>
    <mergeCell ref="AF10:AH10"/>
    <mergeCell ref="AF11:AH11"/>
    <mergeCell ref="AD10:AE10"/>
    <mergeCell ref="AD11:AE11"/>
    <mergeCell ref="AD12:AE12"/>
    <mergeCell ref="AF12:AH12"/>
    <mergeCell ref="AB11:AC11"/>
    <mergeCell ref="AB12:AC12"/>
    <mergeCell ref="X10:Y10"/>
    <mergeCell ref="X11:Y11"/>
    <mergeCell ref="X12:Y12"/>
    <mergeCell ref="Z11:AA11"/>
    <mergeCell ref="R13:T13"/>
    <mergeCell ref="I13:K13"/>
    <mergeCell ref="I14:K14"/>
    <mergeCell ref="X16:Y16"/>
    <mergeCell ref="U11:W11"/>
    <mergeCell ref="U12:W12"/>
    <mergeCell ref="O14:Q14"/>
    <mergeCell ref="O15:Q15"/>
    <mergeCell ref="R14:T14"/>
    <mergeCell ref="R15:T15"/>
    <mergeCell ref="U13:W13"/>
    <mergeCell ref="O16:Q16"/>
    <mergeCell ref="I15:K15"/>
    <mergeCell ref="I16:K16"/>
    <mergeCell ref="L13:N13"/>
    <mergeCell ref="L14:N14"/>
    <mergeCell ref="L15:N15"/>
    <mergeCell ref="L16:N16"/>
    <mergeCell ref="O13:Q13"/>
    <mergeCell ref="U9:W9"/>
    <mergeCell ref="R9:T9"/>
    <mergeCell ref="AF9:AH9"/>
    <mergeCell ref="O10:Q10"/>
    <mergeCell ref="O11:Q11"/>
    <mergeCell ref="O12:Q12"/>
    <mergeCell ref="R11:T11"/>
    <mergeCell ref="R12:T12"/>
    <mergeCell ref="I10:K10"/>
    <mergeCell ref="I11:K11"/>
    <mergeCell ref="I12:K12"/>
    <mergeCell ref="L10:N10"/>
    <mergeCell ref="L11:N11"/>
    <mergeCell ref="L12:N12"/>
    <mergeCell ref="I9:K9"/>
    <mergeCell ref="L9:N9"/>
    <mergeCell ref="O9:Q9"/>
  </mergeCells>
  <phoneticPr fontId="5"/>
  <pageMargins left="0.82677165354330717" right="0.43307086614173229" top="0.59055118110236227" bottom="0.78740157480314965" header="0.51181102362204722" footer="0.47244094488188981"/>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8"/>
  <sheetViews>
    <sheetView showGridLines="0" tabSelected="1" zoomScale="115" zoomScaleNormal="115" zoomScaleSheetLayoutView="100" workbookViewId="0">
      <pane xSplit="5" ySplit="8" topLeftCell="F9" activePane="bottomRight" state="frozen"/>
      <selection pane="topRight" activeCell="F1" sqref="F1"/>
      <selection pane="bottomLeft" activeCell="A9" sqref="A9"/>
      <selection pane="bottomRight" activeCell="H16" sqref="H16"/>
    </sheetView>
  </sheetViews>
  <sheetFormatPr defaultRowHeight="12" x14ac:dyDescent="0.15"/>
  <cols>
    <col min="1" max="5" width="2.625" style="33" customWidth="1"/>
    <col min="6" max="6" width="4.625" style="33" customWidth="1"/>
    <col min="7" max="7" width="5.875" style="33" customWidth="1"/>
    <col min="8" max="8" width="4.625" style="33" customWidth="1"/>
    <col min="9" max="9" width="5.875" style="33" customWidth="1"/>
    <col min="10" max="10" width="4.625" style="33" customWidth="1"/>
    <col min="11" max="11" width="5.875" style="33" customWidth="1"/>
    <col min="12" max="12" width="4.625" style="33" customWidth="1"/>
    <col min="13" max="13" width="5.875" style="33" customWidth="1"/>
    <col min="14" max="14" width="4.625" style="33" customWidth="1"/>
    <col min="15" max="15" width="5.875" style="33" customWidth="1"/>
    <col min="16" max="16" width="4.625" style="33" customWidth="1"/>
    <col min="17" max="17" width="5.875" style="33" customWidth="1"/>
    <col min="18" max="18" width="6" style="33" bestFit="1" customWidth="1"/>
    <col min="19" max="19" width="5.875" style="33" customWidth="1"/>
    <col min="20" max="27" width="2.625" style="33" customWidth="1"/>
    <col min="28" max="29" width="3.125" style="33" customWidth="1"/>
    <col min="30" max="36" width="2.625" style="33" customWidth="1"/>
    <col min="37" max="16384" width="9" style="33"/>
  </cols>
  <sheetData>
    <row r="1" spans="1:36" ht="15.75" customHeight="1" x14ac:dyDescent="0.15">
      <c r="A1" s="32"/>
      <c r="B1" s="32"/>
      <c r="C1" s="32"/>
      <c r="D1" s="32"/>
      <c r="E1" s="32"/>
      <c r="F1" s="32"/>
      <c r="G1" s="32"/>
      <c r="H1" s="32"/>
      <c r="I1" s="32"/>
      <c r="J1" s="32"/>
      <c r="K1" s="32"/>
      <c r="L1" s="32"/>
      <c r="M1" s="32"/>
      <c r="N1" s="32"/>
      <c r="O1" s="32"/>
      <c r="P1" s="32"/>
      <c r="T1" s="32"/>
      <c r="U1" s="32"/>
      <c r="V1" s="32"/>
      <c r="W1" s="32"/>
      <c r="X1" s="32"/>
      <c r="Y1" s="32"/>
      <c r="Z1" s="32"/>
      <c r="AA1" s="32"/>
      <c r="AB1" s="32"/>
    </row>
    <row r="2" spans="1:36" ht="21" customHeight="1" x14ac:dyDescent="0.15">
      <c r="A2" s="34" t="s">
        <v>123</v>
      </c>
      <c r="B2" s="32"/>
      <c r="C2" s="32"/>
      <c r="D2" s="32"/>
      <c r="E2" s="32"/>
      <c r="F2" s="32"/>
      <c r="G2" s="32"/>
      <c r="H2" s="32"/>
      <c r="I2" s="32"/>
      <c r="J2" s="32"/>
      <c r="K2" s="32"/>
      <c r="L2" s="32"/>
      <c r="M2" s="32"/>
      <c r="N2" s="32"/>
      <c r="O2" s="32"/>
      <c r="P2" s="32"/>
      <c r="T2" s="32"/>
      <c r="U2" s="32"/>
      <c r="V2" s="32"/>
      <c r="W2" s="32"/>
      <c r="X2" s="32"/>
      <c r="Y2" s="32"/>
      <c r="Z2" s="32"/>
      <c r="AA2" s="32"/>
      <c r="AB2" s="32"/>
    </row>
    <row r="3" spans="1:36" ht="15.75" customHeight="1" x14ac:dyDescent="0.15">
      <c r="A3" s="35" t="s">
        <v>2</v>
      </c>
      <c r="B3" s="32"/>
      <c r="C3" s="32"/>
      <c r="D3" s="32"/>
      <c r="E3" s="32"/>
      <c r="F3" s="32"/>
      <c r="G3" s="32"/>
      <c r="H3" s="32"/>
      <c r="I3" s="32"/>
      <c r="J3" s="32"/>
      <c r="K3" s="32"/>
      <c r="L3" s="32"/>
      <c r="M3" s="32"/>
      <c r="N3" s="32"/>
      <c r="O3" s="32"/>
      <c r="P3" s="32"/>
      <c r="T3" s="32"/>
      <c r="U3" s="32"/>
      <c r="V3" s="32"/>
      <c r="W3" s="32"/>
      <c r="X3" s="32"/>
      <c r="Y3" s="32"/>
      <c r="Z3" s="32"/>
      <c r="AA3" s="32"/>
      <c r="AB3" s="32"/>
    </row>
    <row r="4" spans="1:36" s="36" customFormat="1" ht="15.75" customHeight="1" thickBot="1" x14ac:dyDescent="0.2">
      <c r="P4" s="85"/>
      <c r="S4" s="85" t="s">
        <v>99</v>
      </c>
      <c r="Z4" s="85"/>
      <c r="AA4" s="82"/>
      <c r="AB4" s="85"/>
      <c r="AE4" s="85"/>
      <c r="AF4" s="85"/>
    </row>
    <row r="5" spans="1:36" s="36" customFormat="1" ht="15.75" customHeight="1" x14ac:dyDescent="0.15">
      <c r="A5" s="331" t="s">
        <v>40</v>
      </c>
      <c r="B5" s="331"/>
      <c r="C5" s="331"/>
      <c r="D5" s="331"/>
      <c r="E5" s="337"/>
      <c r="F5" s="333" t="s">
        <v>0</v>
      </c>
      <c r="G5" s="331"/>
      <c r="H5" s="53"/>
      <c r="I5" s="37"/>
      <c r="J5" s="330" t="s">
        <v>41</v>
      </c>
      <c r="K5" s="331"/>
      <c r="L5" s="333" t="s">
        <v>12</v>
      </c>
      <c r="M5" s="331"/>
      <c r="N5" s="37"/>
      <c r="O5" s="37"/>
      <c r="P5" s="37"/>
      <c r="Q5" s="37"/>
      <c r="R5" s="333" t="s">
        <v>42</v>
      </c>
      <c r="S5" s="331"/>
      <c r="T5" s="92"/>
      <c r="U5" s="92"/>
      <c r="V5" s="82"/>
      <c r="W5" s="82"/>
      <c r="X5" s="82"/>
      <c r="Y5" s="82"/>
      <c r="Z5" s="82"/>
      <c r="AA5" s="82"/>
      <c r="AB5" s="82"/>
      <c r="AC5" s="82"/>
      <c r="AD5" s="92"/>
      <c r="AE5" s="92"/>
      <c r="AF5" s="92"/>
      <c r="AG5" s="92"/>
    </row>
    <row r="6" spans="1:36" s="36" customFormat="1" ht="15.75" customHeight="1" x14ac:dyDescent="0.15">
      <c r="A6" s="332"/>
      <c r="B6" s="332"/>
      <c r="C6" s="332"/>
      <c r="D6" s="332"/>
      <c r="E6" s="283"/>
      <c r="F6" s="281"/>
      <c r="G6" s="332"/>
      <c r="H6" s="334" t="s">
        <v>77</v>
      </c>
      <c r="I6" s="279"/>
      <c r="J6" s="281"/>
      <c r="K6" s="332"/>
      <c r="L6" s="281"/>
      <c r="M6" s="332"/>
      <c r="N6" s="334" t="s">
        <v>43</v>
      </c>
      <c r="O6" s="279"/>
      <c r="P6" s="334" t="s">
        <v>44</v>
      </c>
      <c r="Q6" s="279"/>
      <c r="R6" s="281"/>
      <c r="S6" s="332"/>
      <c r="T6" s="92"/>
      <c r="U6" s="92"/>
      <c r="V6" s="83"/>
      <c r="W6" s="92"/>
      <c r="X6" s="92"/>
      <c r="Y6" s="92"/>
      <c r="Z6" s="83"/>
      <c r="AA6" s="92"/>
      <c r="AB6" s="92"/>
      <c r="AC6" s="92"/>
      <c r="AD6" s="92"/>
      <c r="AE6" s="92"/>
      <c r="AF6" s="92"/>
      <c r="AG6" s="92"/>
    </row>
    <row r="7" spans="1:36" s="36" customFormat="1" ht="15.75" customHeight="1" x14ac:dyDescent="0.15">
      <c r="A7" s="332"/>
      <c r="B7" s="332"/>
      <c r="C7" s="332"/>
      <c r="D7" s="332"/>
      <c r="E7" s="283"/>
      <c r="F7" s="281"/>
      <c r="G7" s="332"/>
      <c r="H7" s="281"/>
      <c r="I7" s="332"/>
      <c r="J7" s="281"/>
      <c r="K7" s="332"/>
      <c r="L7" s="281"/>
      <c r="M7" s="332"/>
      <c r="N7" s="281"/>
      <c r="O7" s="332"/>
      <c r="P7" s="281"/>
      <c r="Q7" s="332"/>
      <c r="R7" s="281"/>
      <c r="S7" s="332"/>
      <c r="T7" s="92"/>
      <c r="U7" s="92"/>
      <c r="V7" s="92"/>
      <c r="W7" s="92"/>
      <c r="X7" s="92"/>
      <c r="Y7" s="92"/>
      <c r="Z7" s="92"/>
      <c r="AA7" s="92"/>
      <c r="AB7" s="92"/>
      <c r="AC7" s="92"/>
      <c r="AD7" s="92"/>
      <c r="AE7" s="92"/>
      <c r="AF7" s="92"/>
      <c r="AG7" s="92"/>
    </row>
    <row r="8" spans="1:36" s="36" customFormat="1" ht="15.75" customHeight="1" x14ac:dyDescent="0.15">
      <c r="A8" s="310"/>
      <c r="B8" s="310"/>
      <c r="C8" s="310"/>
      <c r="D8" s="310"/>
      <c r="E8" s="311"/>
      <c r="F8" s="54"/>
      <c r="G8" s="89" t="s">
        <v>45</v>
      </c>
      <c r="H8" s="72"/>
      <c r="I8" s="90" t="s">
        <v>45</v>
      </c>
      <c r="J8" s="54"/>
      <c r="K8" s="90" t="s">
        <v>45</v>
      </c>
      <c r="L8" s="54"/>
      <c r="M8" s="89" t="s">
        <v>45</v>
      </c>
      <c r="N8" s="72"/>
      <c r="O8" s="89" t="s">
        <v>45</v>
      </c>
      <c r="P8" s="72"/>
      <c r="Q8" s="90" t="s">
        <v>45</v>
      </c>
      <c r="R8" s="54"/>
      <c r="S8" s="90" t="s">
        <v>45</v>
      </c>
      <c r="T8" s="92"/>
      <c r="U8" s="92"/>
      <c r="V8" s="82"/>
      <c r="W8" s="82"/>
      <c r="X8" s="92"/>
      <c r="Y8" s="92"/>
      <c r="Z8" s="82"/>
      <c r="AA8" s="82"/>
      <c r="AB8" s="92"/>
      <c r="AC8" s="92"/>
      <c r="AD8" s="82"/>
      <c r="AE8" s="82"/>
      <c r="AF8" s="92"/>
      <c r="AG8" s="92"/>
    </row>
    <row r="9" spans="1:36" s="44" customFormat="1" ht="18" customHeight="1" x14ac:dyDescent="0.15">
      <c r="A9" s="335" t="s">
        <v>100</v>
      </c>
      <c r="B9" s="335"/>
      <c r="C9" s="335"/>
      <c r="D9" s="335"/>
      <c r="E9" s="336"/>
      <c r="F9" s="97">
        <v>98.9</v>
      </c>
      <c r="G9" s="97">
        <v>-1.3</v>
      </c>
      <c r="H9" s="97">
        <v>99</v>
      </c>
      <c r="I9" s="97">
        <v>-0.7</v>
      </c>
      <c r="J9" s="97">
        <v>98.1</v>
      </c>
      <c r="K9" s="74">
        <v>-1.8</v>
      </c>
      <c r="L9" s="98">
        <v>99.7</v>
      </c>
      <c r="M9" s="98">
        <v>-0.1</v>
      </c>
      <c r="N9" s="98">
        <v>100</v>
      </c>
      <c r="O9" s="98">
        <v>0</v>
      </c>
      <c r="P9" s="98">
        <v>95.5</v>
      </c>
      <c r="Q9" s="75">
        <v>-2</v>
      </c>
      <c r="R9" s="98">
        <v>100.8</v>
      </c>
      <c r="S9" s="98">
        <v>-0.2</v>
      </c>
      <c r="T9" s="46"/>
      <c r="U9" s="46"/>
      <c r="V9" s="47"/>
    </row>
    <row r="10" spans="1:36" s="44" customFormat="1" ht="18" customHeight="1" x14ac:dyDescent="0.15">
      <c r="A10" s="335" t="s">
        <v>101</v>
      </c>
      <c r="B10" s="335"/>
      <c r="C10" s="335"/>
      <c r="D10" s="335"/>
      <c r="E10" s="336"/>
      <c r="F10" s="97">
        <v>100.1</v>
      </c>
      <c r="G10" s="97">
        <v>1.2</v>
      </c>
      <c r="H10" s="97">
        <v>99.7</v>
      </c>
      <c r="I10" s="97">
        <v>0.7</v>
      </c>
      <c r="J10" s="97">
        <v>97.9</v>
      </c>
      <c r="K10" s="74">
        <v>-0.2</v>
      </c>
      <c r="L10" s="98">
        <v>98.9</v>
      </c>
      <c r="M10" s="98">
        <v>-0.8</v>
      </c>
      <c r="N10" s="98">
        <v>98.6</v>
      </c>
      <c r="O10" s="98">
        <v>-0.6</v>
      </c>
      <c r="P10" s="98">
        <v>104.4</v>
      </c>
      <c r="Q10" s="75">
        <v>9.3000000000000007</v>
      </c>
      <c r="R10" s="98">
        <v>102.7</v>
      </c>
      <c r="S10" s="98">
        <v>1.9</v>
      </c>
      <c r="T10" s="46"/>
      <c r="U10" s="46"/>
      <c r="V10" s="47"/>
    </row>
    <row r="11" spans="1:36" s="44" customFormat="1" ht="18" customHeight="1" x14ac:dyDescent="0.15">
      <c r="A11" s="335" t="s">
        <v>107</v>
      </c>
      <c r="B11" s="335"/>
      <c r="C11" s="335"/>
      <c r="D11" s="335"/>
      <c r="E11" s="336"/>
      <c r="F11" s="97">
        <v>99.1</v>
      </c>
      <c r="G11" s="97">
        <v>-1</v>
      </c>
      <c r="H11" s="97">
        <v>99.5</v>
      </c>
      <c r="I11" s="97">
        <v>-0.2</v>
      </c>
      <c r="J11" s="97">
        <v>96.2</v>
      </c>
      <c r="K11" s="74">
        <v>-1.7</v>
      </c>
      <c r="L11" s="98">
        <v>96.3</v>
      </c>
      <c r="M11" s="98">
        <v>-2.6</v>
      </c>
      <c r="N11" s="98">
        <v>97.1</v>
      </c>
      <c r="O11" s="98">
        <v>-1.4</v>
      </c>
      <c r="P11" s="98">
        <v>86.3</v>
      </c>
      <c r="Q11" s="75">
        <v>-17.3</v>
      </c>
      <c r="R11" s="98">
        <v>101.3</v>
      </c>
      <c r="S11" s="98">
        <v>-1.4</v>
      </c>
      <c r="T11" s="46"/>
      <c r="U11" s="46"/>
      <c r="V11" s="47"/>
    </row>
    <row r="12" spans="1:36" s="44" customFormat="1" ht="18" customHeight="1" x14ac:dyDescent="0.15">
      <c r="A12" s="93"/>
      <c r="B12" s="93"/>
      <c r="C12" s="93"/>
      <c r="D12" s="93"/>
      <c r="E12" s="94"/>
      <c r="F12" s="76"/>
      <c r="G12" s="76"/>
      <c r="H12" s="77"/>
      <c r="I12" s="76"/>
      <c r="J12" s="76"/>
      <c r="K12" s="74"/>
      <c r="L12" s="81"/>
      <c r="M12" s="81"/>
      <c r="N12" s="81"/>
      <c r="O12" s="81"/>
      <c r="P12" s="81"/>
      <c r="Q12" s="75"/>
      <c r="R12" s="87"/>
      <c r="S12" s="81"/>
      <c r="T12" s="81"/>
      <c r="U12" s="81"/>
      <c r="V12" s="87"/>
      <c r="W12" s="87"/>
      <c r="X12" s="81"/>
      <c r="Y12" s="81"/>
      <c r="Z12" s="87"/>
      <c r="AA12" s="87"/>
      <c r="AB12" s="81"/>
      <c r="AC12" s="81"/>
      <c r="AD12" s="87"/>
      <c r="AE12" s="87"/>
      <c r="AF12" s="81"/>
      <c r="AG12" s="81"/>
      <c r="AH12" s="84"/>
      <c r="AI12" s="84"/>
      <c r="AJ12" s="47"/>
    </row>
    <row r="13" spans="1:36" s="44" customFormat="1" ht="18" customHeight="1" x14ac:dyDescent="0.15">
      <c r="A13" s="328" t="s">
        <v>127</v>
      </c>
      <c r="B13" s="328"/>
      <c r="C13" s="328"/>
      <c r="D13" s="328"/>
      <c r="E13" s="329"/>
      <c r="F13" s="99">
        <v>82.9</v>
      </c>
      <c r="G13" s="100">
        <v>0.5</v>
      </c>
      <c r="H13" s="100">
        <v>99.3</v>
      </c>
      <c r="I13" s="100">
        <v>0.6</v>
      </c>
      <c r="J13" s="100">
        <v>81.2</v>
      </c>
      <c r="K13" s="79">
        <v>0.4</v>
      </c>
      <c r="L13" s="99">
        <v>96.3</v>
      </c>
      <c r="M13" s="100">
        <v>-0.9</v>
      </c>
      <c r="N13" s="100">
        <v>96.7</v>
      </c>
      <c r="O13" s="100">
        <v>0.1</v>
      </c>
      <c r="P13" s="100">
        <v>90.6</v>
      </c>
      <c r="Q13" s="79">
        <v>-14.3</v>
      </c>
      <c r="R13" s="99">
        <v>101.2</v>
      </c>
      <c r="S13" s="100">
        <v>-1.7</v>
      </c>
      <c r="T13" s="46"/>
      <c r="U13" s="46"/>
      <c r="V13" s="47"/>
    </row>
    <row r="14" spans="1:36" s="44" customFormat="1" ht="18" customHeight="1" x14ac:dyDescent="0.15">
      <c r="A14" s="328" t="s">
        <v>96</v>
      </c>
      <c r="B14" s="328"/>
      <c r="C14" s="328"/>
      <c r="D14" s="328"/>
      <c r="E14" s="329"/>
      <c r="F14" s="99">
        <v>88.9</v>
      </c>
      <c r="G14" s="100">
        <v>3.9</v>
      </c>
      <c r="H14" s="100">
        <v>100.2</v>
      </c>
      <c r="I14" s="100">
        <v>1</v>
      </c>
      <c r="J14" s="100">
        <v>86.6</v>
      </c>
      <c r="K14" s="79">
        <v>2.9</v>
      </c>
      <c r="L14" s="99">
        <v>96.6</v>
      </c>
      <c r="M14" s="100">
        <v>-1.7</v>
      </c>
      <c r="N14" s="100">
        <v>96.9</v>
      </c>
      <c r="O14" s="100">
        <v>-0.8</v>
      </c>
      <c r="P14" s="100">
        <v>93.4</v>
      </c>
      <c r="Q14" s="79">
        <v>-12.4</v>
      </c>
      <c r="R14" s="99">
        <v>101.2</v>
      </c>
      <c r="S14" s="100">
        <v>-1.2</v>
      </c>
      <c r="T14" s="46"/>
      <c r="U14" s="46"/>
      <c r="V14" s="47"/>
    </row>
    <row r="15" spans="1:36" s="44" customFormat="1" ht="18" customHeight="1" x14ac:dyDescent="0.15">
      <c r="A15" s="328" t="s">
        <v>108</v>
      </c>
      <c r="B15" s="328"/>
      <c r="C15" s="328"/>
      <c r="D15" s="328"/>
      <c r="E15" s="329"/>
      <c r="F15" s="99">
        <v>84.4</v>
      </c>
      <c r="G15" s="100">
        <v>-3.3</v>
      </c>
      <c r="H15" s="100">
        <v>100.3</v>
      </c>
      <c r="I15" s="100">
        <v>-1</v>
      </c>
      <c r="J15" s="100">
        <v>82</v>
      </c>
      <c r="K15" s="79">
        <v>-4.5</v>
      </c>
      <c r="L15" s="99">
        <v>99.5</v>
      </c>
      <c r="M15" s="100">
        <v>-1.7</v>
      </c>
      <c r="N15" s="100">
        <v>99.9</v>
      </c>
      <c r="O15" s="100">
        <v>-0.8</v>
      </c>
      <c r="P15" s="100">
        <v>95.3</v>
      </c>
      <c r="Q15" s="79">
        <v>-11.3</v>
      </c>
      <c r="R15" s="99">
        <v>101.7</v>
      </c>
      <c r="S15" s="100">
        <v>-1.4</v>
      </c>
      <c r="T15" s="46"/>
      <c r="U15" s="46"/>
      <c r="V15" s="47"/>
    </row>
    <row r="16" spans="1:36" s="44" customFormat="1" ht="18" customHeight="1" x14ac:dyDescent="0.15">
      <c r="A16" s="328" t="s">
        <v>109</v>
      </c>
      <c r="B16" s="328"/>
      <c r="C16" s="328"/>
      <c r="D16" s="328"/>
      <c r="E16" s="329"/>
      <c r="F16" s="99">
        <v>85.5</v>
      </c>
      <c r="G16" s="100">
        <v>1.8</v>
      </c>
      <c r="H16" s="100">
        <v>100.4</v>
      </c>
      <c r="I16" s="100">
        <v>0.9</v>
      </c>
      <c r="J16" s="100">
        <v>83</v>
      </c>
      <c r="K16" s="79">
        <v>0.5</v>
      </c>
      <c r="L16" s="99">
        <v>94.3</v>
      </c>
      <c r="M16" s="100">
        <v>-2.7</v>
      </c>
      <c r="N16" s="100">
        <v>94.5</v>
      </c>
      <c r="O16" s="100">
        <v>-2.5</v>
      </c>
      <c r="P16" s="100">
        <v>90.6</v>
      </c>
      <c r="Q16" s="79">
        <v>-6.8</v>
      </c>
      <c r="R16" s="99">
        <v>101.7</v>
      </c>
      <c r="S16" s="100">
        <v>-1.3</v>
      </c>
      <c r="T16" s="46"/>
      <c r="U16" s="46"/>
      <c r="V16" s="47"/>
    </row>
    <row r="17" spans="1:36" s="44" customFormat="1" ht="18" customHeight="1" x14ac:dyDescent="0.15">
      <c r="A17" s="328" t="s">
        <v>110</v>
      </c>
      <c r="B17" s="328"/>
      <c r="C17" s="328"/>
      <c r="D17" s="328"/>
      <c r="E17" s="329"/>
      <c r="F17" s="99">
        <v>122.7</v>
      </c>
      <c r="G17" s="100">
        <v>-9</v>
      </c>
      <c r="H17" s="100">
        <v>100.6</v>
      </c>
      <c r="I17" s="100">
        <v>-1.1000000000000001</v>
      </c>
      <c r="J17" s="100">
        <v>119</v>
      </c>
      <c r="K17" s="79">
        <v>-10.3</v>
      </c>
      <c r="L17" s="99">
        <v>99.5</v>
      </c>
      <c r="M17" s="100">
        <v>-4.5999999999999996</v>
      </c>
      <c r="N17" s="100">
        <v>100.6</v>
      </c>
      <c r="O17" s="100">
        <v>-3.6</v>
      </c>
      <c r="P17" s="100">
        <v>84.9</v>
      </c>
      <c r="Q17" s="79">
        <v>-17.399999999999999</v>
      </c>
      <c r="R17" s="99">
        <v>101.6</v>
      </c>
      <c r="S17" s="100">
        <v>-1.6</v>
      </c>
      <c r="T17" s="46"/>
      <c r="U17" s="46"/>
      <c r="V17" s="47"/>
    </row>
    <row r="18" spans="1:36" s="44" customFormat="1" ht="18" customHeight="1" x14ac:dyDescent="0.15">
      <c r="A18" s="328" t="s">
        <v>111</v>
      </c>
      <c r="B18" s="328"/>
      <c r="C18" s="328"/>
      <c r="D18" s="328"/>
      <c r="E18" s="329"/>
      <c r="F18" s="99">
        <v>126.9</v>
      </c>
      <c r="G18" s="100">
        <v>6.3</v>
      </c>
      <c r="H18" s="100">
        <v>99.6</v>
      </c>
      <c r="I18" s="100">
        <v>0.3</v>
      </c>
      <c r="J18" s="100">
        <v>123.4</v>
      </c>
      <c r="K18" s="79">
        <v>5.2</v>
      </c>
      <c r="L18" s="99">
        <v>98.3</v>
      </c>
      <c r="M18" s="100">
        <v>-2.2000000000000002</v>
      </c>
      <c r="N18" s="100">
        <v>99.9</v>
      </c>
      <c r="O18" s="100">
        <v>-0.7</v>
      </c>
      <c r="P18" s="100">
        <v>78.3</v>
      </c>
      <c r="Q18" s="79">
        <v>-21</v>
      </c>
      <c r="R18" s="99">
        <v>100.7</v>
      </c>
      <c r="S18" s="100">
        <v>-2.2999999999999998</v>
      </c>
      <c r="T18" s="46"/>
      <c r="U18" s="46"/>
      <c r="V18" s="47"/>
    </row>
    <row r="19" spans="1:36" s="44" customFormat="1" ht="18" customHeight="1" x14ac:dyDescent="0.15">
      <c r="A19" s="328" t="s">
        <v>112</v>
      </c>
      <c r="B19" s="328"/>
      <c r="C19" s="328"/>
      <c r="D19" s="328"/>
      <c r="E19" s="329"/>
      <c r="F19" s="99">
        <v>85.8</v>
      </c>
      <c r="G19" s="100">
        <v>1.1000000000000001</v>
      </c>
      <c r="H19" s="100">
        <v>98.6</v>
      </c>
      <c r="I19" s="100">
        <v>-0.3</v>
      </c>
      <c r="J19" s="100">
        <v>83.2</v>
      </c>
      <c r="K19" s="79">
        <v>0.5</v>
      </c>
      <c r="L19" s="99">
        <v>93.7</v>
      </c>
      <c r="M19" s="100">
        <v>-4.2</v>
      </c>
      <c r="N19" s="100">
        <v>95.2</v>
      </c>
      <c r="O19" s="100">
        <v>-2.8</v>
      </c>
      <c r="P19" s="100">
        <v>73.599999999999994</v>
      </c>
      <c r="Q19" s="79">
        <v>-24.3</v>
      </c>
      <c r="R19" s="99">
        <v>100.6</v>
      </c>
      <c r="S19" s="100">
        <v>-2</v>
      </c>
      <c r="T19" s="46"/>
      <c r="U19" s="46"/>
      <c r="V19" s="47"/>
    </row>
    <row r="20" spans="1:36" s="44" customFormat="1" ht="18" customHeight="1" x14ac:dyDescent="0.15">
      <c r="A20" s="328" t="s">
        <v>113</v>
      </c>
      <c r="B20" s="328"/>
      <c r="C20" s="328"/>
      <c r="D20" s="328"/>
      <c r="E20" s="329"/>
      <c r="F20" s="99">
        <v>86.1</v>
      </c>
      <c r="G20" s="100">
        <v>3.1</v>
      </c>
      <c r="H20" s="100">
        <v>98.1</v>
      </c>
      <c r="I20" s="100">
        <v>-0.9</v>
      </c>
      <c r="J20" s="100">
        <v>83.3</v>
      </c>
      <c r="K20" s="79">
        <v>2.6</v>
      </c>
      <c r="L20" s="99">
        <v>94.7</v>
      </c>
      <c r="M20" s="100">
        <v>-2.5</v>
      </c>
      <c r="N20" s="100">
        <v>95.6</v>
      </c>
      <c r="O20" s="100">
        <v>-0.9</v>
      </c>
      <c r="P20" s="100">
        <v>83</v>
      </c>
      <c r="Q20" s="79">
        <v>-20.7</v>
      </c>
      <c r="R20" s="99">
        <v>100.9</v>
      </c>
      <c r="S20" s="100">
        <v>-1.8</v>
      </c>
      <c r="T20" s="46"/>
      <c r="U20" s="46"/>
      <c r="V20" s="47"/>
    </row>
    <row r="21" spans="1:36" s="44" customFormat="1" ht="18" customHeight="1" x14ac:dyDescent="0.15">
      <c r="A21" s="324" t="s">
        <v>114</v>
      </c>
      <c r="B21" s="324"/>
      <c r="C21" s="324"/>
      <c r="D21" s="324"/>
      <c r="E21" s="325"/>
      <c r="F21" s="99">
        <v>82.9</v>
      </c>
      <c r="G21" s="100">
        <v>-1.9</v>
      </c>
      <c r="H21" s="100">
        <v>98.8</v>
      </c>
      <c r="I21" s="100">
        <v>-0.5</v>
      </c>
      <c r="J21" s="100">
        <v>80.2</v>
      </c>
      <c r="K21" s="79">
        <v>-2.1</v>
      </c>
      <c r="L21" s="99">
        <v>96.7</v>
      </c>
      <c r="M21" s="100">
        <v>-3.1</v>
      </c>
      <c r="N21" s="100">
        <v>97.5</v>
      </c>
      <c r="O21" s="100">
        <v>-1.6</v>
      </c>
      <c r="P21" s="100">
        <v>85.8</v>
      </c>
      <c r="Q21" s="79">
        <v>-21.6</v>
      </c>
      <c r="R21" s="99">
        <v>100.7</v>
      </c>
      <c r="S21" s="100">
        <v>-1.9</v>
      </c>
      <c r="T21" s="46"/>
      <c r="U21" s="46"/>
      <c r="V21" s="47"/>
    </row>
    <row r="22" spans="1:36" s="44" customFormat="1" ht="18" customHeight="1" x14ac:dyDescent="0.15">
      <c r="A22" s="324" t="s">
        <v>115</v>
      </c>
      <c r="B22" s="324"/>
      <c r="C22" s="324"/>
      <c r="D22" s="324"/>
      <c r="E22" s="325"/>
      <c r="F22" s="99">
        <v>89.6</v>
      </c>
      <c r="G22" s="100">
        <v>3.3</v>
      </c>
      <c r="H22" s="100">
        <v>100.4</v>
      </c>
      <c r="I22" s="100">
        <v>-0.7</v>
      </c>
      <c r="J22" s="100">
        <v>86.8</v>
      </c>
      <c r="K22" s="79">
        <v>3.1</v>
      </c>
      <c r="L22" s="99">
        <v>98.1</v>
      </c>
      <c r="M22" s="100">
        <v>-4.5</v>
      </c>
      <c r="N22" s="100">
        <v>98.8</v>
      </c>
      <c r="O22" s="100">
        <v>-3.2</v>
      </c>
      <c r="P22" s="100">
        <v>88.7</v>
      </c>
      <c r="Q22" s="79">
        <v>-20.3</v>
      </c>
      <c r="R22" s="99">
        <v>101.8</v>
      </c>
      <c r="S22" s="100">
        <v>-1.1000000000000001</v>
      </c>
      <c r="T22" s="46"/>
      <c r="U22" s="46"/>
      <c r="V22" s="47"/>
    </row>
    <row r="23" spans="1:36" s="44" customFormat="1" ht="18" customHeight="1" x14ac:dyDescent="0.15">
      <c r="A23" s="324" t="s">
        <v>116</v>
      </c>
      <c r="B23" s="324"/>
      <c r="C23" s="324"/>
      <c r="D23" s="324"/>
      <c r="E23" s="325"/>
      <c r="F23" s="99">
        <v>168</v>
      </c>
      <c r="G23" s="100">
        <v>-9.3000000000000007</v>
      </c>
      <c r="H23" s="100">
        <v>98.4</v>
      </c>
      <c r="I23" s="100">
        <v>-1.8</v>
      </c>
      <c r="J23" s="100">
        <v>162.5</v>
      </c>
      <c r="K23" s="79">
        <v>-9.6999999999999993</v>
      </c>
      <c r="L23" s="99">
        <v>96.2</v>
      </c>
      <c r="M23" s="100">
        <v>-2.1</v>
      </c>
      <c r="N23" s="100">
        <v>97.3</v>
      </c>
      <c r="O23" s="100">
        <v>-0.4</v>
      </c>
      <c r="P23" s="100">
        <v>82.1</v>
      </c>
      <c r="Q23" s="79">
        <v>-23</v>
      </c>
      <c r="R23" s="99">
        <v>101.9</v>
      </c>
      <c r="S23" s="100">
        <v>1.1000000000000001</v>
      </c>
      <c r="T23" s="46"/>
      <c r="U23" s="46"/>
      <c r="V23" s="47"/>
    </row>
    <row r="24" spans="1:36" s="44" customFormat="1" ht="18" customHeight="1" x14ac:dyDescent="0.15">
      <c r="A24" s="328" t="s">
        <v>117</v>
      </c>
      <c r="B24" s="328"/>
      <c r="C24" s="328"/>
      <c r="D24" s="328"/>
      <c r="E24" s="329"/>
      <c r="F24" s="107">
        <v>87</v>
      </c>
      <c r="G24" s="106">
        <v>1.8</v>
      </c>
      <c r="H24" s="106">
        <v>99.5</v>
      </c>
      <c r="I24" s="106">
        <v>0.8</v>
      </c>
      <c r="J24" s="106">
        <v>84.5</v>
      </c>
      <c r="K24" s="108">
        <v>1</v>
      </c>
      <c r="L24" s="106">
        <v>89.4</v>
      </c>
      <c r="M24" s="106">
        <v>-2.9</v>
      </c>
      <c r="N24" s="106">
        <v>89.8</v>
      </c>
      <c r="O24" s="106">
        <v>-2.7</v>
      </c>
      <c r="P24" s="106">
        <v>84</v>
      </c>
      <c r="Q24" s="108">
        <v>-6.3</v>
      </c>
      <c r="R24" s="99">
        <v>104.1</v>
      </c>
      <c r="S24" s="106">
        <v>2.5</v>
      </c>
      <c r="T24" s="104"/>
      <c r="U24" s="104"/>
      <c r="V24" s="104"/>
      <c r="W24" s="104"/>
      <c r="X24" s="104"/>
      <c r="Y24" s="104"/>
      <c r="Z24" s="104"/>
      <c r="AA24" s="104"/>
      <c r="AB24" s="104"/>
      <c r="AC24" s="104"/>
      <c r="AD24" s="104"/>
      <c r="AE24" s="104"/>
      <c r="AF24" s="104"/>
      <c r="AG24" s="104"/>
      <c r="AH24" s="46"/>
      <c r="AI24" s="46"/>
      <c r="AJ24" s="47"/>
    </row>
    <row r="25" spans="1:36" s="44" customFormat="1" ht="18" customHeight="1" thickBot="1" x14ac:dyDescent="0.2">
      <c r="A25" s="326" t="s">
        <v>97</v>
      </c>
      <c r="B25" s="326"/>
      <c r="C25" s="326"/>
      <c r="D25" s="326"/>
      <c r="E25" s="327"/>
      <c r="F25" s="101">
        <v>83.2</v>
      </c>
      <c r="G25" s="102">
        <v>0.4</v>
      </c>
      <c r="H25" s="102">
        <v>99.1</v>
      </c>
      <c r="I25" s="102">
        <v>-0.2</v>
      </c>
      <c r="J25" s="102">
        <v>80.900000000000006</v>
      </c>
      <c r="K25" s="103">
        <v>-0.4</v>
      </c>
      <c r="L25" s="102">
        <v>94.7</v>
      </c>
      <c r="M25" s="102">
        <v>-1.7</v>
      </c>
      <c r="N25" s="102">
        <v>95.5</v>
      </c>
      <c r="O25" s="102">
        <v>-1.2</v>
      </c>
      <c r="P25" s="102">
        <v>84.9</v>
      </c>
      <c r="Q25" s="103">
        <v>-6.3</v>
      </c>
      <c r="R25" s="110">
        <v>103.6</v>
      </c>
      <c r="S25" s="102">
        <v>2.4</v>
      </c>
      <c r="T25" s="104"/>
      <c r="U25" s="104"/>
      <c r="V25" s="104"/>
      <c r="W25" s="104"/>
      <c r="X25" s="104"/>
      <c r="Y25" s="104"/>
      <c r="Z25" s="104"/>
      <c r="AA25" s="104"/>
      <c r="AB25" s="104"/>
      <c r="AC25" s="104"/>
      <c r="AD25" s="104"/>
      <c r="AE25" s="104"/>
      <c r="AF25" s="104"/>
      <c r="AG25" s="104"/>
      <c r="AH25" s="46"/>
      <c r="AI25" s="46"/>
      <c r="AJ25" s="47"/>
    </row>
    <row r="26" spans="1:36" s="44" customFormat="1" ht="18" customHeight="1" x14ac:dyDescent="0.15">
      <c r="A26" s="91"/>
      <c r="B26" s="91"/>
      <c r="C26" s="91"/>
      <c r="D26" s="91"/>
      <c r="E26" s="91"/>
      <c r="F26" s="86"/>
      <c r="G26" s="81"/>
      <c r="H26" s="86"/>
      <c r="I26" s="81"/>
      <c r="J26" s="86"/>
      <c r="K26" s="81"/>
      <c r="L26" s="86"/>
      <c r="M26" s="81"/>
      <c r="N26" s="86"/>
      <c r="O26" s="81"/>
      <c r="P26" s="86"/>
      <c r="Q26" s="81"/>
      <c r="R26" s="86"/>
      <c r="S26" s="81"/>
      <c r="T26" s="81"/>
      <c r="U26" s="81"/>
      <c r="V26" s="86"/>
      <c r="W26" s="86"/>
      <c r="X26" s="81"/>
      <c r="Y26" s="81"/>
      <c r="Z26" s="86"/>
      <c r="AA26" s="86"/>
      <c r="AB26" s="81"/>
      <c r="AC26" s="81"/>
      <c r="AD26" s="86"/>
      <c r="AE26" s="86"/>
      <c r="AF26" s="81"/>
      <c r="AG26" s="81"/>
      <c r="AH26" s="84"/>
      <c r="AI26" s="84"/>
      <c r="AJ26" s="47"/>
    </row>
    <row r="27" spans="1:36" s="44" customFormat="1" ht="18" customHeight="1" x14ac:dyDescent="0.15">
      <c r="A27" s="91"/>
      <c r="B27" s="91"/>
      <c r="C27" s="91"/>
      <c r="D27" s="91"/>
      <c r="E27" s="91"/>
      <c r="F27" s="86"/>
      <c r="G27" s="81"/>
      <c r="H27" s="86"/>
      <c r="I27" s="81"/>
      <c r="J27" s="86"/>
      <c r="K27" s="81"/>
      <c r="L27" s="86"/>
      <c r="M27" s="81"/>
      <c r="N27" s="86"/>
      <c r="O27" s="81"/>
      <c r="P27" s="86"/>
      <c r="Q27" s="81"/>
      <c r="R27" s="86"/>
      <c r="S27" s="81"/>
      <c r="T27" s="81"/>
      <c r="U27" s="81"/>
      <c r="V27" s="86"/>
      <c r="W27" s="86"/>
      <c r="X27" s="81"/>
      <c r="Y27" s="81"/>
      <c r="Z27" s="86"/>
      <c r="AA27" s="86"/>
      <c r="AB27" s="81"/>
      <c r="AC27" s="81"/>
      <c r="AD27" s="86"/>
      <c r="AE27" s="86"/>
      <c r="AF27" s="81"/>
      <c r="AG27" s="81"/>
      <c r="AH27" s="84"/>
      <c r="AI27" s="84"/>
      <c r="AJ27" s="47"/>
    </row>
    <row r="28" spans="1:36" s="44" customFormat="1" ht="15.75" customHeight="1" x14ac:dyDescent="0.15">
      <c r="A28" s="35" t="s">
        <v>3</v>
      </c>
      <c r="B28" s="32"/>
      <c r="C28" s="32"/>
      <c r="D28" s="32"/>
      <c r="E28" s="32"/>
      <c r="F28" s="32"/>
      <c r="G28" s="32"/>
      <c r="H28" s="32"/>
      <c r="I28" s="32"/>
      <c r="J28" s="32"/>
      <c r="K28" s="32"/>
      <c r="L28" s="32"/>
      <c r="M28" s="32"/>
      <c r="N28" s="32"/>
      <c r="O28" s="32"/>
      <c r="P28" s="32"/>
      <c r="Q28" s="33"/>
      <c r="R28" s="33"/>
      <c r="S28" s="33"/>
      <c r="T28" s="32"/>
      <c r="U28" s="32"/>
      <c r="V28" s="32"/>
      <c r="W28" s="32"/>
      <c r="X28" s="32"/>
      <c r="Y28" s="32"/>
      <c r="Z28" s="32"/>
      <c r="AA28" s="32"/>
      <c r="AB28" s="32"/>
      <c r="AC28" s="33"/>
      <c r="AD28" s="33"/>
      <c r="AE28" s="33"/>
      <c r="AF28" s="33"/>
      <c r="AG28" s="33"/>
      <c r="AH28" s="84"/>
      <c r="AI28" s="84"/>
      <c r="AJ28" s="47"/>
    </row>
    <row r="29" spans="1:36" s="44" customFormat="1" ht="15.75" customHeight="1" thickBot="1" x14ac:dyDescent="0.2">
      <c r="A29" s="36"/>
      <c r="B29" s="36"/>
      <c r="C29" s="36"/>
      <c r="D29" s="36"/>
      <c r="E29" s="36"/>
      <c r="F29" s="36"/>
      <c r="G29" s="36"/>
      <c r="H29" s="36"/>
      <c r="I29" s="36"/>
      <c r="J29" s="36"/>
      <c r="K29" s="36"/>
      <c r="L29" s="36"/>
      <c r="M29" s="36"/>
      <c r="N29" s="36"/>
      <c r="O29" s="36"/>
      <c r="P29" s="85"/>
      <c r="R29" s="36"/>
      <c r="S29" s="85" t="s">
        <v>99</v>
      </c>
      <c r="T29" s="36"/>
      <c r="U29" s="36"/>
      <c r="V29" s="36"/>
      <c r="W29" s="36"/>
      <c r="X29" s="36"/>
      <c r="Y29" s="36"/>
      <c r="Z29" s="85"/>
      <c r="AA29" s="82"/>
      <c r="AB29" s="85"/>
      <c r="AD29" s="36"/>
      <c r="AE29" s="85"/>
      <c r="AF29" s="85"/>
      <c r="AG29" s="36"/>
      <c r="AH29" s="84"/>
      <c r="AI29" s="84"/>
      <c r="AJ29" s="47"/>
    </row>
    <row r="30" spans="1:36" s="36" customFormat="1" ht="15.75" customHeight="1" x14ac:dyDescent="0.15">
      <c r="A30" s="331" t="s">
        <v>40</v>
      </c>
      <c r="B30" s="331"/>
      <c r="C30" s="331"/>
      <c r="D30" s="331"/>
      <c r="E30" s="337"/>
      <c r="F30" s="333" t="s">
        <v>0</v>
      </c>
      <c r="G30" s="331"/>
      <c r="H30" s="53"/>
      <c r="I30" s="37"/>
      <c r="J30" s="330" t="s">
        <v>41</v>
      </c>
      <c r="K30" s="331"/>
      <c r="L30" s="333" t="s">
        <v>12</v>
      </c>
      <c r="M30" s="331"/>
      <c r="N30" s="37"/>
      <c r="O30" s="37"/>
      <c r="P30" s="37"/>
      <c r="Q30" s="37"/>
      <c r="R30" s="333" t="s">
        <v>42</v>
      </c>
      <c r="S30" s="331"/>
      <c r="T30" s="92"/>
      <c r="U30" s="92"/>
      <c r="V30" s="82"/>
      <c r="W30" s="82"/>
      <c r="X30" s="82"/>
      <c r="Y30" s="82"/>
      <c r="Z30" s="82"/>
      <c r="AA30" s="82"/>
      <c r="AB30" s="82"/>
      <c r="AC30" s="82"/>
      <c r="AD30" s="92"/>
      <c r="AE30" s="92"/>
      <c r="AF30" s="92"/>
      <c r="AG30" s="92"/>
    </row>
    <row r="31" spans="1:36" s="36" customFormat="1" ht="15.75" customHeight="1" x14ac:dyDescent="0.15">
      <c r="A31" s="332"/>
      <c r="B31" s="332"/>
      <c r="C31" s="332"/>
      <c r="D31" s="332"/>
      <c r="E31" s="283"/>
      <c r="F31" s="281"/>
      <c r="G31" s="332"/>
      <c r="H31" s="334" t="s">
        <v>77</v>
      </c>
      <c r="I31" s="279"/>
      <c r="J31" s="281"/>
      <c r="K31" s="332"/>
      <c r="L31" s="281"/>
      <c r="M31" s="332"/>
      <c r="N31" s="334" t="s">
        <v>43</v>
      </c>
      <c r="O31" s="279"/>
      <c r="P31" s="334" t="s">
        <v>44</v>
      </c>
      <c r="Q31" s="279"/>
      <c r="R31" s="281"/>
      <c r="S31" s="332"/>
      <c r="T31" s="92"/>
      <c r="U31" s="92"/>
      <c r="V31" s="83"/>
      <c r="W31" s="92"/>
      <c r="X31" s="92"/>
      <c r="Y31" s="92"/>
      <c r="Z31" s="83"/>
      <c r="AA31" s="92"/>
      <c r="AB31" s="92"/>
      <c r="AC31" s="92"/>
      <c r="AD31" s="92"/>
      <c r="AE31" s="92"/>
      <c r="AF31" s="92"/>
      <c r="AG31" s="92"/>
    </row>
    <row r="32" spans="1:36" s="36" customFormat="1" ht="15.75" customHeight="1" x14ac:dyDescent="0.15">
      <c r="A32" s="332"/>
      <c r="B32" s="332"/>
      <c r="C32" s="332"/>
      <c r="D32" s="332"/>
      <c r="E32" s="283"/>
      <c r="F32" s="281"/>
      <c r="G32" s="332"/>
      <c r="H32" s="281"/>
      <c r="I32" s="332"/>
      <c r="J32" s="281"/>
      <c r="K32" s="332"/>
      <c r="L32" s="281"/>
      <c r="M32" s="332"/>
      <c r="N32" s="281"/>
      <c r="O32" s="332"/>
      <c r="P32" s="281"/>
      <c r="Q32" s="332"/>
      <c r="R32" s="281"/>
      <c r="S32" s="332"/>
      <c r="T32" s="92"/>
      <c r="U32" s="92"/>
      <c r="V32" s="92"/>
      <c r="W32" s="92"/>
      <c r="X32" s="92"/>
      <c r="Y32" s="92"/>
      <c r="Z32" s="92"/>
      <c r="AA32" s="92"/>
      <c r="AB32" s="92"/>
      <c r="AC32" s="92"/>
      <c r="AD32" s="92"/>
      <c r="AE32" s="92"/>
      <c r="AF32" s="92"/>
      <c r="AG32" s="92"/>
    </row>
    <row r="33" spans="1:33" s="36" customFormat="1" ht="18" customHeight="1" x14ac:dyDescent="0.15">
      <c r="A33" s="310"/>
      <c r="B33" s="310"/>
      <c r="C33" s="310"/>
      <c r="D33" s="310"/>
      <c r="E33" s="311"/>
      <c r="F33" s="54"/>
      <c r="G33" s="89" t="s">
        <v>45</v>
      </c>
      <c r="H33" s="72"/>
      <c r="I33" s="90" t="s">
        <v>45</v>
      </c>
      <c r="J33" s="54"/>
      <c r="K33" s="90" t="s">
        <v>45</v>
      </c>
      <c r="L33" s="54"/>
      <c r="M33" s="89" t="s">
        <v>45</v>
      </c>
      <c r="N33" s="72"/>
      <c r="O33" s="89" t="s">
        <v>45</v>
      </c>
      <c r="P33" s="72"/>
      <c r="Q33" s="90" t="s">
        <v>45</v>
      </c>
      <c r="R33" s="54"/>
      <c r="S33" s="90" t="s">
        <v>45</v>
      </c>
      <c r="T33" s="92"/>
      <c r="U33" s="92"/>
      <c r="V33" s="82"/>
      <c r="W33" s="82"/>
      <c r="X33" s="92"/>
      <c r="Y33" s="92"/>
      <c r="Z33" s="82"/>
      <c r="AA33" s="82"/>
      <c r="AB33" s="92"/>
      <c r="AC33" s="92"/>
      <c r="AD33" s="82"/>
      <c r="AE33" s="82"/>
      <c r="AF33" s="92"/>
      <c r="AG33" s="92"/>
    </row>
    <row r="34" spans="1:33" s="44" customFormat="1" ht="18" customHeight="1" x14ac:dyDescent="0.15">
      <c r="A34" s="335" t="s">
        <v>100</v>
      </c>
      <c r="B34" s="335"/>
      <c r="C34" s="335"/>
      <c r="D34" s="335"/>
      <c r="E34" s="336"/>
      <c r="F34" s="98">
        <v>101.4</v>
      </c>
      <c r="G34" s="98">
        <v>0.4</v>
      </c>
      <c r="H34" s="98">
        <v>100.8</v>
      </c>
      <c r="I34" s="105">
        <v>0.4</v>
      </c>
      <c r="J34" s="98">
        <v>100.6</v>
      </c>
      <c r="K34" s="75">
        <v>-0.1</v>
      </c>
      <c r="L34" s="98">
        <v>100.1</v>
      </c>
      <c r="M34" s="98">
        <v>0.4</v>
      </c>
      <c r="N34" s="98">
        <v>100.3</v>
      </c>
      <c r="O34" s="98">
        <v>0.5</v>
      </c>
      <c r="P34" s="98">
        <v>97.3</v>
      </c>
      <c r="Q34" s="75">
        <v>-1.8</v>
      </c>
      <c r="R34" s="98">
        <v>99.8</v>
      </c>
      <c r="S34" s="98">
        <v>-0.1</v>
      </c>
    </row>
    <row r="35" spans="1:33" s="44" customFormat="1" ht="18" customHeight="1" x14ac:dyDescent="0.15">
      <c r="A35" s="335" t="s">
        <v>101</v>
      </c>
      <c r="B35" s="335"/>
      <c r="C35" s="335"/>
      <c r="D35" s="335"/>
      <c r="E35" s="336"/>
      <c r="F35" s="98">
        <v>101.1</v>
      </c>
      <c r="G35" s="98">
        <v>-0.3</v>
      </c>
      <c r="H35" s="98">
        <v>100.6</v>
      </c>
      <c r="I35" s="105">
        <v>-0.2</v>
      </c>
      <c r="J35" s="98">
        <v>98.9</v>
      </c>
      <c r="K35" s="75">
        <v>-1.7</v>
      </c>
      <c r="L35" s="98">
        <v>97.2</v>
      </c>
      <c r="M35" s="98">
        <v>-2.9</v>
      </c>
      <c r="N35" s="98">
        <v>99.5</v>
      </c>
      <c r="O35" s="98">
        <v>-1.4</v>
      </c>
      <c r="P35" s="98">
        <v>98.6</v>
      </c>
      <c r="Q35" s="75">
        <v>1.3</v>
      </c>
      <c r="R35" s="98">
        <v>104.8</v>
      </c>
      <c r="S35" s="98">
        <v>5</v>
      </c>
    </row>
    <row r="36" spans="1:33" s="44" customFormat="1" ht="18" customHeight="1" x14ac:dyDescent="0.15">
      <c r="A36" s="335" t="s">
        <v>107</v>
      </c>
      <c r="B36" s="335"/>
      <c r="C36" s="335"/>
      <c r="D36" s="335"/>
      <c r="E36" s="336"/>
      <c r="F36" s="98">
        <v>99.1</v>
      </c>
      <c r="G36" s="98">
        <v>-2</v>
      </c>
      <c r="H36" s="98">
        <v>99.3</v>
      </c>
      <c r="I36" s="105">
        <v>-1.3</v>
      </c>
      <c r="J36" s="98">
        <v>96.2</v>
      </c>
      <c r="K36" s="75">
        <v>-2.7</v>
      </c>
      <c r="L36" s="98">
        <v>94</v>
      </c>
      <c r="M36" s="98">
        <v>-3.3</v>
      </c>
      <c r="N36" s="98">
        <v>95.8</v>
      </c>
      <c r="O36" s="98">
        <v>-1.2</v>
      </c>
      <c r="P36" s="98">
        <v>73.8</v>
      </c>
      <c r="Q36" s="75">
        <v>-25.2</v>
      </c>
      <c r="R36" s="98">
        <v>101.7</v>
      </c>
      <c r="S36" s="98">
        <v>-3</v>
      </c>
    </row>
    <row r="37" spans="1:33" s="44" customFormat="1" ht="15.75" customHeight="1" x14ac:dyDescent="0.15">
      <c r="A37" s="95"/>
      <c r="B37" s="95"/>
      <c r="C37" s="95"/>
      <c r="D37" s="95"/>
      <c r="E37" s="96"/>
      <c r="F37" s="73"/>
      <c r="G37" s="73"/>
      <c r="H37" s="73"/>
      <c r="I37" s="80"/>
      <c r="J37" s="73"/>
      <c r="K37" s="79"/>
      <c r="L37" s="73"/>
      <c r="M37" s="73"/>
      <c r="N37" s="73"/>
      <c r="O37" s="73"/>
      <c r="P37" s="73"/>
      <c r="Q37" s="79"/>
      <c r="R37" s="73"/>
      <c r="S37" s="73"/>
      <c r="T37" s="78"/>
      <c r="U37" s="78"/>
      <c r="V37" s="78"/>
      <c r="W37" s="77"/>
      <c r="X37" s="76"/>
      <c r="Y37" s="76"/>
      <c r="Z37" s="77"/>
      <c r="AA37" s="77"/>
      <c r="AB37" s="76"/>
      <c r="AC37" s="76"/>
      <c r="AD37" s="77"/>
      <c r="AE37" s="77"/>
      <c r="AF37" s="76"/>
      <c r="AG37" s="76"/>
    </row>
    <row r="38" spans="1:33" s="44" customFormat="1" ht="18" customHeight="1" x14ac:dyDescent="0.15">
      <c r="A38" s="328" t="s">
        <v>127</v>
      </c>
      <c r="B38" s="328"/>
      <c r="C38" s="328"/>
      <c r="D38" s="328"/>
      <c r="E38" s="329"/>
      <c r="F38" s="99">
        <v>79.5</v>
      </c>
      <c r="G38" s="100">
        <v>-2.6</v>
      </c>
      <c r="H38" s="100">
        <v>97.7</v>
      </c>
      <c r="I38" s="100">
        <v>-2.4</v>
      </c>
      <c r="J38" s="100">
        <v>77.900000000000006</v>
      </c>
      <c r="K38" s="79">
        <v>-2.6</v>
      </c>
      <c r="L38" s="99">
        <v>91</v>
      </c>
      <c r="M38" s="100">
        <v>-5.3</v>
      </c>
      <c r="N38" s="100">
        <v>92.7</v>
      </c>
      <c r="O38" s="100">
        <v>-2.9</v>
      </c>
      <c r="P38" s="100">
        <v>72.7</v>
      </c>
      <c r="Q38" s="79">
        <v>-28.9</v>
      </c>
      <c r="R38" s="99">
        <v>101</v>
      </c>
      <c r="S38" s="100">
        <v>-3.7</v>
      </c>
      <c r="T38" s="46"/>
      <c r="U38" s="46"/>
      <c r="V38" s="47"/>
    </row>
    <row r="39" spans="1:33" s="44" customFormat="1" ht="15.75" customHeight="1" x14ac:dyDescent="0.15">
      <c r="A39" s="328" t="s">
        <v>96</v>
      </c>
      <c r="B39" s="328"/>
      <c r="C39" s="328"/>
      <c r="D39" s="328"/>
      <c r="E39" s="329"/>
      <c r="F39" s="99">
        <v>86.9</v>
      </c>
      <c r="G39" s="100">
        <v>5</v>
      </c>
      <c r="H39" s="100">
        <v>99.2</v>
      </c>
      <c r="I39" s="100">
        <v>-1.1000000000000001</v>
      </c>
      <c r="J39" s="100">
        <v>84.7</v>
      </c>
      <c r="K39" s="79">
        <v>4.0999999999999996</v>
      </c>
      <c r="L39" s="99">
        <v>92.8</v>
      </c>
      <c r="M39" s="100">
        <v>-3.5</v>
      </c>
      <c r="N39" s="100">
        <v>94.2</v>
      </c>
      <c r="O39" s="100">
        <v>-1.9</v>
      </c>
      <c r="P39" s="100">
        <v>76.5</v>
      </c>
      <c r="Q39" s="79">
        <v>-22.9</v>
      </c>
      <c r="R39" s="99">
        <v>100</v>
      </c>
      <c r="S39" s="100">
        <v>-3.7</v>
      </c>
    </row>
    <row r="40" spans="1:33" s="44" customFormat="1" ht="15.75" customHeight="1" x14ac:dyDescent="0.15">
      <c r="A40" s="328" t="s">
        <v>108</v>
      </c>
      <c r="B40" s="328"/>
      <c r="C40" s="328"/>
      <c r="D40" s="328"/>
      <c r="E40" s="329"/>
      <c r="F40" s="99">
        <v>81.599999999999994</v>
      </c>
      <c r="G40" s="100">
        <v>-3.7</v>
      </c>
      <c r="H40" s="100">
        <v>100</v>
      </c>
      <c r="I40" s="100">
        <v>-2.6</v>
      </c>
      <c r="J40" s="100">
        <v>79.3</v>
      </c>
      <c r="K40" s="79">
        <v>-4.9000000000000004</v>
      </c>
      <c r="L40" s="99">
        <v>95.8</v>
      </c>
      <c r="M40" s="100">
        <v>-3.7</v>
      </c>
      <c r="N40" s="100">
        <v>97.7</v>
      </c>
      <c r="O40" s="100">
        <v>-1.6</v>
      </c>
      <c r="P40" s="100">
        <v>75</v>
      </c>
      <c r="Q40" s="79">
        <v>-26.1</v>
      </c>
      <c r="R40" s="99">
        <v>101.9</v>
      </c>
      <c r="S40" s="100">
        <v>-3.7</v>
      </c>
    </row>
    <row r="41" spans="1:33" s="44" customFormat="1" ht="15.75" customHeight="1" x14ac:dyDescent="0.15">
      <c r="A41" s="328" t="s">
        <v>109</v>
      </c>
      <c r="B41" s="328"/>
      <c r="C41" s="328"/>
      <c r="D41" s="328"/>
      <c r="E41" s="329"/>
      <c r="F41" s="99">
        <v>83.1</v>
      </c>
      <c r="G41" s="100">
        <v>0.7</v>
      </c>
      <c r="H41" s="100">
        <v>99.1</v>
      </c>
      <c r="I41" s="100">
        <v>-1.1000000000000001</v>
      </c>
      <c r="J41" s="100">
        <v>80.7</v>
      </c>
      <c r="K41" s="79">
        <v>-0.5</v>
      </c>
      <c r="L41" s="99">
        <v>91</v>
      </c>
      <c r="M41" s="100">
        <v>-5.4</v>
      </c>
      <c r="N41" s="100">
        <v>92.8</v>
      </c>
      <c r="O41" s="100">
        <v>-3.4</v>
      </c>
      <c r="P41" s="100">
        <v>72</v>
      </c>
      <c r="Q41" s="79">
        <v>-25.8</v>
      </c>
      <c r="R41" s="99">
        <v>102.4</v>
      </c>
      <c r="S41" s="100">
        <v>-3.3</v>
      </c>
    </row>
    <row r="42" spans="1:33" s="44" customFormat="1" ht="15.75" customHeight="1" x14ac:dyDescent="0.15">
      <c r="A42" s="328" t="s">
        <v>110</v>
      </c>
      <c r="B42" s="328"/>
      <c r="C42" s="328"/>
      <c r="D42" s="328"/>
      <c r="E42" s="329"/>
      <c r="F42" s="99">
        <v>120.6</v>
      </c>
      <c r="G42" s="100">
        <v>-15</v>
      </c>
      <c r="H42" s="100">
        <v>99.4</v>
      </c>
      <c r="I42" s="100">
        <v>-1.8</v>
      </c>
      <c r="J42" s="100">
        <v>117</v>
      </c>
      <c r="K42" s="79">
        <v>-16.100000000000001</v>
      </c>
      <c r="L42" s="99">
        <v>95.6</v>
      </c>
      <c r="M42" s="100">
        <v>-5.3</v>
      </c>
      <c r="N42" s="100">
        <v>98.1</v>
      </c>
      <c r="O42" s="100">
        <v>-3.3</v>
      </c>
      <c r="P42" s="100">
        <v>68.900000000000006</v>
      </c>
      <c r="Q42" s="79">
        <v>-29</v>
      </c>
      <c r="R42" s="99">
        <v>102.4</v>
      </c>
      <c r="S42" s="100">
        <v>-3.4</v>
      </c>
    </row>
    <row r="43" spans="1:33" s="44" customFormat="1" ht="15.75" customHeight="1" x14ac:dyDescent="0.15">
      <c r="A43" s="328" t="s">
        <v>111</v>
      </c>
      <c r="B43" s="328"/>
      <c r="C43" s="328"/>
      <c r="D43" s="328"/>
      <c r="E43" s="329"/>
      <c r="F43" s="99">
        <v>137</v>
      </c>
      <c r="G43" s="100">
        <v>11.7</v>
      </c>
      <c r="H43" s="100">
        <v>99.3</v>
      </c>
      <c r="I43" s="100">
        <v>-0.9</v>
      </c>
      <c r="J43" s="100">
        <v>133.30000000000001</v>
      </c>
      <c r="K43" s="79">
        <v>10.6</v>
      </c>
      <c r="L43" s="99">
        <v>96.6</v>
      </c>
      <c r="M43" s="100">
        <v>-2.2999999999999998</v>
      </c>
      <c r="N43" s="100">
        <v>99.1</v>
      </c>
      <c r="O43" s="100">
        <v>-0.1</v>
      </c>
      <c r="P43" s="100">
        <v>68.900000000000006</v>
      </c>
      <c r="Q43" s="79">
        <v>-28.4</v>
      </c>
      <c r="R43" s="99">
        <v>102</v>
      </c>
      <c r="S43" s="100">
        <v>-3</v>
      </c>
    </row>
    <row r="44" spans="1:33" s="44" customFormat="1" ht="15.75" customHeight="1" x14ac:dyDescent="0.15">
      <c r="A44" s="328" t="s">
        <v>112</v>
      </c>
      <c r="B44" s="328"/>
      <c r="C44" s="328"/>
      <c r="D44" s="328"/>
      <c r="E44" s="329"/>
      <c r="F44" s="99">
        <v>82.4</v>
      </c>
      <c r="G44" s="100">
        <v>-0.6</v>
      </c>
      <c r="H44" s="100">
        <v>99.3</v>
      </c>
      <c r="I44" s="100">
        <v>-0.8</v>
      </c>
      <c r="J44" s="100">
        <v>79.900000000000006</v>
      </c>
      <c r="K44" s="79">
        <v>-1.2</v>
      </c>
      <c r="L44" s="99">
        <v>93.8</v>
      </c>
      <c r="M44" s="100">
        <v>-3</v>
      </c>
      <c r="N44" s="100">
        <v>95.9</v>
      </c>
      <c r="O44" s="100">
        <v>-1.5</v>
      </c>
      <c r="P44" s="100">
        <v>70.5</v>
      </c>
      <c r="Q44" s="79">
        <v>-20.399999999999999</v>
      </c>
      <c r="R44" s="99">
        <v>101.9</v>
      </c>
      <c r="S44" s="100">
        <v>-3</v>
      </c>
    </row>
    <row r="45" spans="1:33" s="44" customFormat="1" ht="15.75" customHeight="1" x14ac:dyDescent="0.15">
      <c r="A45" s="328" t="s">
        <v>113</v>
      </c>
      <c r="B45" s="328"/>
      <c r="C45" s="328"/>
      <c r="D45" s="328"/>
      <c r="E45" s="329"/>
      <c r="F45" s="99">
        <v>86.5</v>
      </c>
      <c r="G45" s="100">
        <v>6.1</v>
      </c>
      <c r="H45" s="100">
        <v>99.1</v>
      </c>
      <c r="I45" s="100">
        <v>-0.4</v>
      </c>
      <c r="J45" s="100">
        <v>83.7</v>
      </c>
      <c r="K45" s="79">
        <v>5.5</v>
      </c>
      <c r="L45" s="99">
        <v>93.2</v>
      </c>
      <c r="M45" s="100">
        <v>-1.4</v>
      </c>
      <c r="N45" s="100">
        <v>94.9</v>
      </c>
      <c r="O45" s="100">
        <v>0.9</v>
      </c>
      <c r="P45" s="100">
        <v>75</v>
      </c>
      <c r="Q45" s="79">
        <v>-24.4</v>
      </c>
      <c r="R45" s="99">
        <v>101.7</v>
      </c>
      <c r="S45" s="100">
        <v>-3.1</v>
      </c>
    </row>
    <row r="46" spans="1:33" s="44" customFormat="1" ht="15.75" customHeight="1" x14ac:dyDescent="0.15">
      <c r="A46" s="324" t="s">
        <v>114</v>
      </c>
      <c r="B46" s="324"/>
      <c r="C46" s="324"/>
      <c r="D46" s="324"/>
      <c r="E46" s="325"/>
      <c r="F46" s="99">
        <v>81.599999999999994</v>
      </c>
      <c r="G46" s="100">
        <v>-3.4</v>
      </c>
      <c r="H46" s="100">
        <v>99.7</v>
      </c>
      <c r="I46" s="100">
        <v>-1.2</v>
      </c>
      <c r="J46" s="100">
        <v>78.900000000000006</v>
      </c>
      <c r="K46" s="79">
        <v>-3.7</v>
      </c>
      <c r="L46" s="99">
        <v>95.5</v>
      </c>
      <c r="M46" s="100">
        <v>-2.7</v>
      </c>
      <c r="N46" s="100">
        <v>97.3</v>
      </c>
      <c r="O46" s="100">
        <v>-0.8</v>
      </c>
      <c r="P46" s="100">
        <v>76.5</v>
      </c>
      <c r="Q46" s="79">
        <v>-23.5</v>
      </c>
      <c r="R46" s="99">
        <v>101.6</v>
      </c>
      <c r="S46" s="100">
        <v>-3.4</v>
      </c>
    </row>
    <row r="47" spans="1:33" s="44" customFormat="1" ht="15.75" customHeight="1" x14ac:dyDescent="0.15">
      <c r="A47" s="324" t="s">
        <v>115</v>
      </c>
      <c r="B47" s="324"/>
      <c r="C47" s="324"/>
      <c r="D47" s="324"/>
      <c r="E47" s="325"/>
      <c r="F47" s="99">
        <v>90.2</v>
      </c>
      <c r="G47" s="100">
        <v>5.7</v>
      </c>
      <c r="H47" s="100">
        <v>100.1</v>
      </c>
      <c r="I47" s="100">
        <v>-1</v>
      </c>
      <c r="J47" s="100">
        <v>87.4</v>
      </c>
      <c r="K47" s="79">
        <v>5.6</v>
      </c>
      <c r="L47" s="99">
        <v>97.6</v>
      </c>
      <c r="M47" s="100">
        <v>-2.7</v>
      </c>
      <c r="N47" s="100">
        <v>99.4</v>
      </c>
      <c r="O47" s="100">
        <v>-0.7</v>
      </c>
      <c r="P47" s="100">
        <v>78</v>
      </c>
      <c r="Q47" s="79">
        <v>-23.2</v>
      </c>
      <c r="R47" s="99">
        <v>102</v>
      </c>
      <c r="S47" s="100">
        <v>-2.9</v>
      </c>
    </row>
    <row r="48" spans="1:33" s="44" customFormat="1" ht="15.75" customHeight="1" x14ac:dyDescent="0.15">
      <c r="A48" s="324" t="s">
        <v>116</v>
      </c>
      <c r="B48" s="324"/>
      <c r="C48" s="324"/>
      <c r="D48" s="324"/>
      <c r="E48" s="325"/>
      <c r="F48" s="99">
        <v>179.5</v>
      </c>
      <c r="G48" s="100">
        <v>-11</v>
      </c>
      <c r="H48" s="100">
        <v>99.7</v>
      </c>
      <c r="I48" s="100">
        <v>-1.6</v>
      </c>
      <c r="J48" s="100">
        <v>173.6</v>
      </c>
      <c r="K48" s="79">
        <v>-11.4</v>
      </c>
      <c r="L48" s="99">
        <v>95.6</v>
      </c>
      <c r="M48" s="100">
        <v>-0.2</v>
      </c>
      <c r="N48" s="100">
        <v>97.5</v>
      </c>
      <c r="O48" s="100">
        <v>2</v>
      </c>
      <c r="P48" s="100">
        <v>75</v>
      </c>
      <c r="Q48" s="79">
        <v>-23.2</v>
      </c>
      <c r="R48" s="99">
        <v>102.2</v>
      </c>
      <c r="S48" s="100">
        <v>1.2</v>
      </c>
    </row>
    <row r="49" spans="1:33" s="44" customFormat="1" ht="15.75" customHeight="1" x14ac:dyDescent="0.15">
      <c r="A49" s="328" t="s">
        <v>117</v>
      </c>
      <c r="B49" s="328"/>
      <c r="C49" s="328"/>
      <c r="D49" s="328"/>
      <c r="E49" s="329"/>
      <c r="F49" s="107">
        <v>85.3</v>
      </c>
      <c r="G49" s="106">
        <v>5.6</v>
      </c>
      <c r="H49" s="106">
        <v>100</v>
      </c>
      <c r="I49" s="106">
        <v>1.6</v>
      </c>
      <c r="J49" s="338">
        <v>82.8</v>
      </c>
      <c r="K49" s="339">
        <v>4.7</v>
      </c>
      <c r="L49" s="106">
        <v>89</v>
      </c>
      <c r="M49" s="106">
        <v>-0.3</v>
      </c>
      <c r="N49" s="106">
        <v>90.3</v>
      </c>
      <c r="O49" s="106">
        <v>-0.1</v>
      </c>
      <c r="P49" s="106">
        <v>75</v>
      </c>
      <c r="Q49" s="108">
        <v>-2</v>
      </c>
      <c r="R49" s="99">
        <v>104.5</v>
      </c>
      <c r="S49" s="106">
        <v>2.9</v>
      </c>
      <c r="T49" s="106"/>
      <c r="U49" s="106"/>
      <c r="V49" s="106"/>
      <c r="W49" s="106"/>
      <c r="X49" s="106"/>
      <c r="Y49" s="106"/>
      <c r="Z49" s="106"/>
      <c r="AA49" s="106"/>
      <c r="AB49" s="106"/>
      <c r="AC49" s="106"/>
      <c r="AD49" s="106"/>
      <c r="AE49" s="106"/>
      <c r="AF49" s="106"/>
      <c r="AG49" s="106"/>
    </row>
    <row r="50" spans="1:33" s="44" customFormat="1" ht="15.75" customHeight="1" thickBot="1" x14ac:dyDescent="0.2">
      <c r="A50" s="326" t="s">
        <v>97</v>
      </c>
      <c r="B50" s="326"/>
      <c r="C50" s="326"/>
      <c r="D50" s="326"/>
      <c r="E50" s="327"/>
      <c r="F50" s="101">
        <v>81.2</v>
      </c>
      <c r="G50" s="102">
        <v>2.1</v>
      </c>
      <c r="H50" s="102">
        <v>99.8</v>
      </c>
      <c r="I50" s="102">
        <v>2.1</v>
      </c>
      <c r="J50" s="102">
        <v>78.900000000000006</v>
      </c>
      <c r="K50" s="103">
        <v>1.3</v>
      </c>
      <c r="L50" s="102">
        <v>94.7</v>
      </c>
      <c r="M50" s="102">
        <v>4.0999999999999996</v>
      </c>
      <c r="N50" s="102">
        <v>96.3</v>
      </c>
      <c r="O50" s="102">
        <v>3.9</v>
      </c>
      <c r="P50" s="102">
        <v>76.5</v>
      </c>
      <c r="Q50" s="103">
        <v>5.2</v>
      </c>
      <c r="R50" s="110">
        <v>103.5</v>
      </c>
      <c r="S50" s="102">
        <v>2.5</v>
      </c>
      <c r="T50" s="106"/>
      <c r="U50" s="106"/>
      <c r="V50" s="106"/>
      <c r="W50" s="106"/>
      <c r="X50" s="106"/>
      <c r="Y50" s="106"/>
      <c r="Z50" s="106"/>
      <c r="AA50" s="106"/>
      <c r="AB50" s="106"/>
      <c r="AC50" s="106"/>
      <c r="AD50" s="106"/>
      <c r="AE50" s="106"/>
      <c r="AF50" s="106"/>
      <c r="AG50" s="106"/>
    </row>
    <row r="51" spans="1:33" s="44" customFormat="1" ht="15.75" customHeight="1" x14ac:dyDescent="0.15">
      <c r="A51" s="36"/>
      <c r="B51" s="36"/>
      <c r="C51" s="36"/>
      <c r="D51" s="36"/>
      <c r="E51" s="36"/>
      <c r="F51" s="36"/>
      <c r="G51" s="36"/>
      <c r="H51" s="36"/>
      <c r="I51" s="36"/>
      <c r="J51" s="36"/>
      <c r="K51" s="36"/>
      <c r="L51" s="36"/>
      <c r="M51" s="36"/>
      <c r="N51" s="36"/>
      <c r="O51" s="36"/>
      <c r="P51" s="36"/>
      <c r="Q51" s="36"/>
      <c r="R51" s="36"/>
      <c r="T51" s="36"/>
      <c r="U51" s="36"/>
      <c r="V51" s="36"/>
      <c r="W51" s="36"/>
      <c r="X51" s="36"/>
      <c r="Y51" s="36"/>
      <c r="Z51" s="36"/>
      <c r="AA51" s="36"/>
      <c r="AB51" s="36"/>
      <c r="AC51" s="36"/>
      <c r="AD51" s="36"/>
      <c r="AE51" s="36"/>
      <c r="AF51" s="36"/>
    </row>
    <row r="52" spans="1:33" s="44" customFormat="1" ht="15.75" customHeight="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row>
    <row r="53" spans="1:33" s="44" customFormat="1" ht="15.75"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row>
    <row r="54" spans="1:33" s="44" customFormat="1" ht="15.75" customHeight="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row>
    <row r="55" spans="1:33" s="44" customFormat="1" ht="15.75" customHeight="1"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row>
    <row r="56" spans="1:33" s="44" customFormat="1" ht="15.75" customHeight="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row>
    <row r="57" spans="1:33" s="44" customFormat="1" ht="15.75"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row>
    <row r="58" spans="1:33" s="44" customFormat="1" ht="15.75"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row>
    <row r="59" spans="1:33" s="44" customFormat="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row>
    <row r="60" spans="1:33" s="44" customFormat="1"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row>
    <row r="61" spans="1:33" s="44" customForma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row>
    <row r="62" spans="1:33" s="44" customForma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row>
    <row r="63" spans="1:33" s="44" customForma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row>
    <row r="64" spans="1:33" s="44" customForma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row>
    <row r="65" spans="1:32" s="44" customFormat="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row>
    <row r="66" spans="1:32" s="44" customForma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row>
    <row r="67" spans="1:32" s="44" customFormat="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row>
    <row r="68" spans="1:32" s="44" customForma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row>
    <row r="69" spans="1:32" s="44" customFormat="1"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row>
    <row r="70" spans="1:32" s="44" customForma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row>
    <row r="71" spans="1:32" s="44" customForma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row>
    <row r="72" spans="1:32" s="44" customForma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row>
    <row r="73" spans="1:32" s="44" customForma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row>
    <row r="74" spans="1:32" s="44" customForma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row>
    <row r="75" spans="1:32" s="44" customFormat="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row>
    <row r="76" spans="1:32" s="44" customForma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row>
    <row r="77" spans="1:32" s="44" customForma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row>
    <row r="78" spans="1:32" s="44" customFormat="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row>
    <row r="79" spans="1:32" s="44" customForma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row>
    <row r="80" spans="1:32" s="44" customFormat="1"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row>
    <row r="81" spans="1:32" s="44" customFormat="1" x14ac:dyDescent="0.1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row>
    <row r="82" spans="1:32" s="44" customFormat="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row>
    <row r="83" spans="1:32" s="44" customFormat="1"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row>
    <row r="84" spans="1:32" s="44" customFormat="1" x14ac:dyDescent="0.1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row>
    <row r="85" spans="1:32" s="44" customFormat="1" x14ac:dyDescent="0.1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s="44" customFormat="1" x14ac:dyDescent="0.1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row>
    <row r="87" spans="1:32" s="44" customFormat="1" x14ac:dyDescent="0.1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row>
    <row r="88" spans="1:32" s="44" customFormat="1" x14ac:dyDescent="0.1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row>
    <row r="89" spans="1:32" s="44" customFormat="1" x14ac:dyDescent="0.1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row>
    <row r="90" spans="1:32" s="44" customFormat="1" x14ac:dyDescent="0.1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row>
    <row r="91" spans="1:32" s="44" customFormat="1"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row>
    <row r="92" spans="1:32" s="44" customForma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row>
    <row r="93" spans="1:32" s="44" customFormat="1" x14ac:dyDescent="0.1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row>
    <row r="94" spans="1:32" s="44" customFormat="1" x14ac:dyDescent="0.1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row>
    <row r="95" spans="1:32" s="44" customFormat="1" x14ac:dyDescent="0.1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row>
    <row r="96" spans="1:32" s="44" customFormat="1" x14ac:dyDescent="0.1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row>
    <row r="97" spans="1:32" s="44" customFormat="1" x14ac:dyDescent="0.1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row>
    <row r="98" spans="1:32" s="44" customFormat="1"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row>
    <row r="99" spans="1:32" s="44" customFormat="1"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row>
    <row r="100" spans="1:32" s="44" customFormat="1" x14ac:dyDescent="0.1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row>
    <row r="101" spans="1:32" s="44" customFormat="1" x14ac:dyDescent="0.1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row>
    <row r="102" spans="1:32" s="44" customFormat="1" x14ac:dyDescent="0.1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row>
    <row r="103" spans="1:32" s="44" customFormat="1" x14ac:dyDescent="0.1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row>
    <row r="104" spans="1:32" s="44" customFormat="1"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row>
    <row r="105" spans="1:32" s="44" customFormat="1" x14ac:dyDescent="0.1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row>
    <row r="106" spans="1:32" s="44" customFormat="1" x14ac:dyDescent="0.1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row>
    <row r="107" spans="1:32" s="44" customFormat="1" x14ac:dyDescent="0.1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row>
    <row r="108" spans="1:32" s="44" customFormat="1" x14ac:dyDescent="0.1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row>
    <row r="109" spans="1:32" s="44" customFormat="1" x14ac:dyDescent="0.1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row>
    <row r="110" spans="1:32" s="44" customFormat="1"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row>
    <row r="111" spans="1:32" s="44" customFormat="1"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row>
    <row r="112" spans="1:32" s="44" customFormat="1" x14ac:dyDescent="0.1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row>
    <row r="113" spans="1:32" s="44" customFormat="1" x14ac:dyDescent="0.1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row>
    <row r="114" spans="1:32" s="44" customFormat="1" x14ac:dyDescent="0.1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row>
    <row r="115" spans="1:32" s="44" customFormat="1" x14ac:dyDescent="0.1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row>
    <row r="116" spans="1:32" s="44" customFormat="1" x14ac:dyDescent="0.1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row>
    <row r="117" spans="1:32" s="44" customFormat="1" x14ac:dyDescent="0.1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row>
    <row r="118" spans="1:32" s="44" customFormat="1" x14ac:dyDescent="0.1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row>
    <row r="119" spans="1:32" s="44" customFormat="1" x14ac:dyDescent="0.1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row>
    <row r="120" spans="1:32" s="44" customFormat="1" x14ac:dyDescent="0.1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row>
    <row r="121" spans="1:32" s="44" customFormat="1" x14ac:dyDescent="0.1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row>
    <row r="122" spans="1:32" s="44" customFormat="1" x14ac:dyDescent="0.1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s="44" customFormat="1" x14ac:dyDescent="0.1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row>
    <row r="124" spans="1:32" s="44" customFormat="1" x14ac:dyDescent="0.1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row>
    <row r="125" spans="1:32" s="44" customFormat="1" x14ac:dyDescent="0.1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row>
    <row r="126" spans="1:32" s="44" customFormat="1" x14ac:dyDescent="0.1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row>
    <row r="127" spans="1:32" s="44" customFormat="1" x14ac:dyDescent="0.1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row>
    <row r="128" spans="1:32" s="44" customFormat="1" x14ac:dyDescent="0.1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row>
    <row r="129" spans="1:32" s="44" customFormat="1" x14ac:dyDescent="0.1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row>
    <row r="130" spans="1:32" s="44" customFormat="1" x14ac:dyDescent="0.1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row>
    <row r="131" spans="1:32" s="44" customFormat="1" x14ac:dyDescent="0.1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row>
    <row r="132" spans="1:32" s="44" customFormat="1"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row>
    <row r="133" spans="1:32" s="44" customFormat="1" x14ac:dyDescent="0.1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row>
    <row r="134" spans="1:32" s="44" customFormat="1" x14ac:dyDescent="0.1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row>
    <row r="135" spans="1:32" s="44" customFormat="1" x14ac:dyDescent="0.1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row>
    <row r="136" spans="1:32" s="44" customFormat="1" x14ac:dyDescent="0.1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row>
    <row r="137" spans="1:32" s="44" customFormat="1" x14ac:dyDescent="0.1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row>
    <row r="138" spans="1:32" s="44" customFormat="1" x14ac:dyDescent="0.1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row>
    <row r="139" spans="1:32" s="44" customFormat="1" x14ac:dyDescent="0.1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row>
    <row r="140" spans="1:32" s="44" customFormat="1" x14ac:dyDescent="0.1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s="44" customFormat="1" x14ac:dyDescent="0.1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s="44" customFormat="1" x14ac:dyDescent="0.1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row>
    <row r="143" spans="1:32" s="44" customFormat="1" x14ac:dyDescent="0.1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row>
    <row r="144" spans="1:32" s="44" customFormat="1" x14ac:dyDescent="0.1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row>
    <row r="145" spans="1:32" s="44" customFormat="1" x14ac:dyDescent="0.1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row>
    <row r="146" spans="1:32" s="44" customFormat="1" x14ac:dyDescent="0.1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row>
    <row r="147" spans="1:32" s="44" customFormat="1" x14ac:dyDescent="0.1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row>
    <row r="148" spans="1:32" s="44" customFormat="1" x14ac:dyDescent="0.1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row>
    <row r="149" spans="1:32" s="44" customFormat="1" x14ac:dyDescent="0.1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row>
    <row r="150" spans="1:32" s="44" customFormat="1" x14ac:dyDescent="0.1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row>
    <row r="151" spans="1:32" s="44" customFormat="1" x14ac:dyDescent="0.1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row>
    <row r="152" spans="1:32" s="44" customFormat="1" x14ac:dyDescent="0.1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row>
    <row r="153" spans="1:32" s="44" customFormat="1" x14ac:dyDescent="0.1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row>
    <row r="154" spans="1:32" s="44" customFormat="1" x14ac:dyDescent="0.1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row>
    <row r="155" spans="1:32" s="44" customFormat="1" x14ac:dyDescent="0.1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row>
    <row r="156" spans="1:32" s="44" customFormat="1" x14ac:dyDescent="0.1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row>
    <row r="157" spans="1:32" s="44" customFormat="1" x14ac:dyDescent="0.1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row>
    <row r="158" spans="1:32" s="44" customFormat="1" x14ac:dyDescent="0.1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row>
    <row r="159" spans="1:32" s="44" customFormat="1" x14ac:dyDescent="0.1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row>
    <row r="160" spans="1:32" s="44" customFormat="1" x14ac:dyDescent="0.1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row>
    <row r="161" spans="1:32" s="44" customFormat="1" x14ac:dyDescent="0.1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row>
    <row r="162" spans="1:32" s="44" customFormat="1" x14ac:dyDescent="0.1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row>
    <row r="163" spans="1:32" s="44" customFormat="1" x14ac:dyDescent="0.1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row>
    <row r="164" spans="1:32" s="44" customFormat="1" x14ac:dyDescent="0.1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row>
    <row r="165" spans="1:32" s="44" customFormat="1" x14ac:dyDescent="0.1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row>
    <row r="166" spans="1:32" s="44" customFormat="1" x14ac:dyDescent="0.1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row>
    <row r="167" spans="1:32" s="44" customFormat="1" x14ac:dyDescent="0.1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row>
    <row r="168" spans="1:32" s="44" customFormat="1" x14ac:dyDescent="0.1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row>
    <row r="169" spans="1:32" s="44" customFormat="1" x14ac:dyDescent="0.1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row>
    <row r="170" spans="1:32" s="44" customFormat="1" x14ac:dyDescent="0.1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row>
    <row r="171" spans="1:32" s="44" customFormat="1" x14ac:dyDescent="0.1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row>
    <row r="172" spans="1:32" s="44" customFormat="1" x14ac:dyDescent="0.1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row>
    <row r="173" spans="1:32" s="44" customFormat="1" x14ac:dyDescent="0.1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row>
    <row r="174" spans="1:32" s="44" customFormat="1" x14ac:dyDescent="0.1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row>
    <row r="175" spans="1:32" s="44" customFormat="1" x14ac:dyDescent="0.1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row>
    <row r="176" spans="1:32" s="44" customFormat="1" x14ac:dyDescent="0.1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row>
    <row r="177" spans="1:32" s="44" customFormat="1" x14ac:dyDescent="0.1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row>
    <row r="178" spans="1:32" s="44" customFormat="1" x14ac:dyDescent="0.1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row>
    <row r="179" spans="1:32" s="44" customFormat="1" x14ac:dyDescent="0.1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row>
    <row r="180" spans="1:32" s="44" customFormat="1" x14ac:dyDescent="0.1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row>
    <row r="181" spans="1:32" s="44" customFormat="1" x14ac:dyDescent="0.1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row>
    <row r="182" spans="1:32" s="44" customFormat="1" x14ac:dyDescent="0.1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row>
    <row r="183" spans="1:32" s="44" customFormat="1" x14ac:dyDescent="0.1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row>
    <row r="184" spans="1:32" s="44" customFormat="1" x14ac:dyDescent="0.1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row>
    <row r="185" spans="1:32" s="44" customFormat="1" x14ac:dyDescent="0.1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row>
    <row r="186" spans="1:32" s="44" customFormat="1" x14ac:dyDescent="0.1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row>
    <row r="187" spans="1:32" s="44" customFormat="1" x14ac:dyDescent="0.1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row>
    <row r="188" spans="1:32" s="44" customFormat="1" x14ac:dyDescent="0.1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row>
    <row r="189" spans="1:32" s="44" customFormat="1" x14ac:dyDescent="0.1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row>
    <row r="190" spans="1:32" s="44" customFormat="1" x14ac:dyDescent="0.1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row>
    <row r="191" spans="1:32" s="44" customFormat="1" x14ac:dyDescent="0.1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row>
    <row r="192" spans="1:32" s="44" customFormat="1" x14ac:dyDescent="0.1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row>
    <row r="193" spans="1:32" s="44" customFormat="1" x14ac:dyDescent="0.1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row>
    <row r="194" spans="1:32" s="44" customFormat="1" x14ac:dyDescent="0.1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row>
    <row r="195" spans="1:32" s="44" customFormat="1" x14ac:dyDescent="0.1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row>
    <row r="196" spans="1:32" s="44" customFormat="1" x14ac:dyDescent="0.1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row>
    <row r="197" spans="1:32" s="44" customFormat="1" x14ac:dyDescent="0.1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row>
    <row r="198" spans="1:32" s="44" customFormat="1" x14ac:dyDescent="0.1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row>
    <row r="199" spans="1:32" s="44" customFormat="1" x14ac:dyDescent="0.1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row>
    <row r="200" spans="1:32" s="44" customFormat="1" x14ac:dyDescent="0.1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row>
    <row r="201" spans="1:32" s="44" customFormat="1" x14ac:dyDescent="0.1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row>
    <row r="202" spans="1:32" s="44" customFormat="1" x14ac:dyDescent="0.1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row>
    <row r="203" spans="1:32" s="44" customFormat="1" x14ac:dyDescent="0.1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row>
    <row r="204" spans="1:32" s="44" customFormat="1" x14ac:dyDescent="0.1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row>
    <row r="205" spans="1:32" s="44" customFormat="1" x14ac:dyDescent="0.1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row>
    <row r="206" spans="1:32" s="44" customFormat="1" x14ac:dyDescent="0.1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row>
    <row r="207" spans="1:32" s="44" customFormat="1" x14ac:dyDescent="0.1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row>
    <row r="208" spans="1:32" s="44" customFormat="1" x14ac:dyDescent="0.1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row>
    <row r="209" spans="1:32" s="44" customFormat="1" x14ac:dyDescent="0.1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row>
    <row r="210" spans="1:32" s="44" customFormat="1" x14ac:dyDescent="0.1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row>
    <row r="211" spans="1:32" s="44" customFormat="1" x14ac:dyDescent="0.1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row>
    <row r="212" spans="1:32" s="44" customFormat="1" x14ac:dyDescent="0.1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row>
    <row r="213" spans="1:32" s="44" customFormat="1" x14ac:dyDescent="0.1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row>
    <row r="214" spans="1:32" s="44" customFormat="1" x14ac:dyDescent="0.1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row>
    <row r="215" spans="1:32" s="44" customFormat="1" x14ac:dyDescent="0.1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row>
    <row r="216" spans="1:32" s="44" customFormat="1" x14ac:dyDescent="0.1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row>
    <row r="217" spans="1:32" s="44" customFormat="1" x14ac:dyDescent="0.1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row>
    <row r="218" spans="1:32" s="44" customFormat="1" x14ac:dyDescent="0.1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row>
    <row r="219" spans="1:32" s="44" customFormat="1" x14ac:dyDescent="0.1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row>
    <row r="220" spans="1:32" s="44" customFormat="1" x14ac:dyDescent="0.1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row>
    <row r="221" spans="1:32" s="44" customFormat="1" x14ac:dyDescent="0.1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row>
    <row r="222" spans="1:32" s="44" customFormat="1" x14ac:dyDescent="0.1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row>
    <row r="223" spans="1:32" s="44" customFormat="1" x14ac:dyDescent="0.1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row>
    <row r="224" spans="1:32" s="44" customFormat="1" x14ac:dyDescent="0.1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row>
    <row r="225" spans="1:32" s="44" customFormat="1" x14ac:dyDescent="0.1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row>
    <row r="226" spans="1:32" s="44" customFormat="1" x14ac:dyDescent="0.1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row>
    <row r="227" spans="1:32" s="44" customFormat="1" x14ac:dyDescent="0.1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row>
    <row r="228" spans="1:32" s="44" customFormat="1" x14ac:dyDescent="0.1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row>
    <row r="229" spans="1:32" s="44" customFormat="1" x14ac:dyDescent="0.1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row>
    <row r="230" spans="1:32" s="44" customFormat="1" x14ac:dyDescent="0.1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row>
    <row r="231" spans="1:32" s="44" customFormat="1" x14ac:dyDescent="0.1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row>
    <row r="232" spans="1:32" s="44" customFormat="1" x14ac:dyDescent="0.1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row>
    <row r="233" spans="1:32" s="44" customFormat="1" x14ac:dyDescent="0.1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row>
    <row r="234" spans="1:32" s="44" customFormat="1" x14ac:dyDescent="0.1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row>
    <row r="235" spans="1:32" s="44" customFormat="1" x14ac:dyDescent="0.1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row>
    <row r="236" spans="1:32" s="44" customFormat="1" x14ac:dyDescent="0.1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row>
    <row r="237" spans="1:32" s="44" customFormat="1" x14ac:dyDescent="0.1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row>
    <row r="238" spans="1:32" s="44" customFormat="1" x14ac:dyDescent="0.1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row>
    <row r="239" spans="1:32" s="44" customFormat="1" x14ac:dyDescent="0.1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row>
    <row r="240" spans="1:32" s="44" customFormat="1" x14ac:dyDescent="0.1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row>
    <row r="241" spans="1:32" s="44" customFormat="1" x14ac:dyDescent="0.1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row>
    <row r="242" spans="1:32" s="44" customFormat="1" x14ac:dyDescent="0.1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row>
    <row r="243" spans="1:32" s="44" customFormat="1" x14ac:dyDescent="0.1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row>
    <row r="244" spans="1:32" s="44" customFormat="1" x14ac:dyDescent="0.1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row>
    <row r="245" spans="1:32" s="44" customFormat="1" x14ac:dyDescent="0.1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row>
    <row r="246" spans="1:32" s="44" customFormat="1" x14ac:dyDescent="0.1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row>
    <row r="247" spans="1:32" s="44" customFormat="1" x14ac:dyDescent="0.1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row>
    <row r="248" spans="1:32" s="44" customFormat="1" x14ac:dyDescent="0.1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row>
    <row r="249" spans="1:32" s="44" customFormat="1" x14ac:dyDescent="0.1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row>
    <row r="250" spans="1:32" s="44" customFormat="1" x14ac:dyDescent="0.1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row>
    <row r="251" spans="1:32" s="44" customFormat="1" x14ac:dyDescent="0.1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row>
    <row r="252" spans="1:32" s="44" customFormat="1" x14ac:dyDescent="0.1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row>
    <row r="253" spans="1:32" s="44" customFormat="1" x14ac:dyDescent="0.1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row>
    <row r="254" spans="1:32" s="44" customFormat="1" x14ac:dyDescent="0.1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row>
    <row r="255" spans="1:32" s="44" customFormat="1" x14ac:dyDescent="0.1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row>
    <row r="256" spans="1:32" s="44" customFormat="1" x14ac:dyDescent="0.1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row>
    <row r="257" spans="1:32" s="44" customFormat="1" x14ac:dyDescent="0.1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row>
    <row r="258" spans="1:32" s="44" customFormat="1" x14ac:dyDescent="0.1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row>
    <row r="259" spans="1:32" s="44" customFormat="1" x14ac:dyDescent="0.1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row>
    <row r="260" spans="1:32" s="44" customFormat="1" x14ac:dyDescent="0.1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row>
    <row r="261" spans="1:32" s="44" customFormat="1" x14ac:dyDescent="0.1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row>
    <row r="262" spans="1:32" s="44" customFormat="1" x14ac:dyDescent="0.1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row>
    <row r="263" spans="1:32" s="44" customFormat="1" x14ac:dyDescent="0.1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row>
    <row r="264" spans="1:32" s="44" customFormat="1" x14ac:dyDescent="0.1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row>
    <row r="265" spans="1:32" s="44" customFormat="1" x14ac:dyDescent="0.1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row>
    <row r="266" spans="1:32" s="44" customFormat="1" x14ac:dyDescent="0.1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row>
    <row r="267" spans="1:32" s="44" customFormat="1" x14ac:dyDescent="0.1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row>
    <row r="268" spans="1:32" s="44" customFormat="1" x14ac:dyDescent="0.1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row>
    <row r="269" spans="1:32" s="44" customFormat="1" x14ac:dyDescent="0.1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row>
    <row r="270" spans="1:32" s="44" customFormat="1" x14ac:dyDescent="0.1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row>
    <row r="271" spans="1:32" s="44" customFormat="1" x14ac:dyDescent="0.1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row>
    <row r="272" spans="1:32" s="44" customFormat="1" x14ac:dyDescent="0.1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row>
    <row r="273" spans="1:32" s="44" customFormat="1" x14ac:dyDescent="0.1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row>
    <row r="274" spans="1:32" s="44" customFormat="1" x14ac:dyDescent="0.1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row>
    <row r="275" spans="1:32" s="44" customFormat="1" x14ac:dyDescent="0.1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row>
    <row r="276" spans="1:32" s="44" customFormat="1" x14ac:dyDescent="0.1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row>
    <row r="277" spans="1:32" s="44" customFormat="1" x14ac:dyDescent="0.1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row>
    <row r="278" spans="1:32" s="44" customFormat="1" x14ac:dyDescent="0.1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row>
    <row r="279" spans="1:32" s="44" customFormat="1" x14ac:dyDescent="0.1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row>
    <row r="280" spans="1:32" s="44" customFormat="1" x14ac:dyDescent="0.1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row>
    <row r="281" spans="1:32" s="44" customFormat="1" x14ac:dyDescent="0.1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row>
    <row r="282" spans="1:32" s="44" customFormat="1" x14ac:dyDescent="0.1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row>
    <row r="283" spans="1:32" s="44" customFormat="1" x14ac:dyDescent="0.1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row>
    <row r="284" spans="1:32" s="44" customFormat="1" x14ac:dyDescent="0.1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row>
    <row r="285" spans="1:32" s="44" customFormat="1" x14ac:dyDescent="0.1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row>
    <row r="286" spans="1:32" s="44" customFormat="1" x14ac:dyDescent="0.1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row>
    <row r="287" spans="1:32" s="44" customFormat="1" x14ac:dyDescent="0.1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row>
    <row r="288" spans="1:32" s="44" customFormat="1" x14ac:dyDescent="0.1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row>
    <row r="289" spans="1:32" s="44" customFormat="1" x14ac:dyDescent="0.1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row>
    <row r="290" spans="1:32" s="44" customFormat="1" x14ac:dyDescent="0.1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row>
    <row r="291" spans="1:32" s="44" customFormat="1" x14ac:dyDescent="0.1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row>
    <row r="292" spans="1:32" s="44" customFormat="1" x14ac:dyDescent="0.1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row>
    <row r="293" spans="1:32" s="44" customFormat="1" x14ac:dyDescent="0.1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row>
    <row r="294" spans="1:32" s="44" customFormat="1" x14ac:dyDescent="0.1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row>
    <row r="295" spans="1:32" s="44" customFormat="1" x14ac:dyDescent="0.1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row>
    <row r="296" spans="1:32" s="44" customFormat="1" x14ac:dyDescent="0.1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row>
    <row r="297" spans="1:32" s="44" customFormat="1" x14ac:dyDescent="0.1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row>
    <row r="298" spans="1:32" s="44" customFormat="1" x14ac:dyDescent="0.1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row>
    <row r="299" spans="1:32" s="44" customFormat="1" x14ac:dyDescent="0.1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row>
    <row r="300" spans="1:32" s="44" customFormat="1" x14ac:dyDescent="0.1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row>
    <row r="301" spans="1:32" s="44" customFormat="1" x14ac:dyDescent="0.1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row>
    <row r="302" spans="1:32" s="44" customFormat="1" x14ac:dyDescent="0.1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row>
    <row r="303" spans="1:32" s="44" customFormat="1" x14ac:dyDescent="0.1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row>
    <row r="304" spans="1:32" s="44" customFormat="1" x14ac:dyDescent="0.1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row>
    <row r="305" spans="1:32" s="44" customFormat="1" x14ac:dyDescent="0.1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row>
    <row r="306" spans="1:32" s="44" customFormat="1" x14ac:dyDescent="0.1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row>
    <row r="307" spans="1:32" s="44" customFormat="1" x14ac:dyDescent="0.1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row>
    <row r="308" spans="1:32" s="44" customFormat="1" x14ac:dyDescent="0.1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row>
    <row r="309" spans="1:32" s="44" customFormat="1" x14ac:dyDescent="0.1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row>
    <row r="310" spans="1:32" s="44" customFormat="1" x14ac:dyDescent="0.1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row>
    <row r="311" spans="1:32" s="44" customFormat="1" x14ac:dyDescent="0.1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row>
    <row r="312" spans="1:32" s="44" customFormat="1" x14ac:dyDescent="0.1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row>
    <row r="313" spans="1:32" s="44" customFormat="1" x14ac:dyDescent="0.1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row>
    <row r="314" spans="1:32" s="44" customFormat="1" x14ac:dyDescent="0.1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row>
    <row r="315" spans="1:32" s="44" customFormat="1" x14ac:dyDescent="0.1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row>
    <row r="316" spans="1:32" s="44" customFormat="1" x14ac:dyDescent="0.1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row>
    <row r="317" spans="1:32" s="44" customFormat="1" x14ac:dyDescent="0.1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row>
    <row r="318" spans="1:32" s="44" customFormat="1" x14ac:dyDescent="0.1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row>
    <row r="319" spans="1:32" s="44" customFormat="1" x14ac:dyDescent="0.1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row>
    <row r="320" spans="1:32" s="44" customFormat="1" x14ac:dyDescent="0.1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row>
    <row r="321" spans="1:32" s="44" customFormat="1" x14ac:dyDescent="0.1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row>
    <row r="322" spans="1:32" s="44" customFormat="1" x14ac:dyDescent="0.1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row>
    <row r="323" spans="1:32" s="44" customFormat="1" x14ac:dyDescent="0.1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row>
    <row r="324" spans="1:32" s="44" customFormat="1" x14ac:dyDescent="0.1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row>
    <row r="325" spans="1:32" s="44" customFormat="1" x14ac:dyDescent="0.1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row>
    <row r="326" spans="1:32" s="44" customFormat="1" x14ac:dyDescent="0.1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row>
    <row r="327" spans="1:32" s="44" customFormat="1" x14ac:dyDescent="0.1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row>
    <row r="328" spans="1:32" s="44" customFormat="1" x14ac:dyDescent="0.1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row>
    <row r="329" spans="1:32" s="44" customFormat="1" x14ac:dyDescent="0.1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row>
    <row r="330" spans="1:32" s="44" customFormat="1" x14ac:dyDescent="0.1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row>
    <row r="331" spans="1:32" s="44" customFormat="1" x14ac:dyDescent="0.1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row>
    <row r="332" spans="1:32" s="44" customFormat="1" x14ac:dyDescent="0.1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row>
    <row r="333" spans="1:32" s="44" customFormat="1" x14ac:dyDescent="0.1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row>
    <row r="334" spans="1:32" s="44" customFormat="1" x14ac:dyDescent="0.1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row>
    <row r="335" spans="1:32" s="44" customFormat="1" x14ac:dyDescent="0.1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row>
    <row r="336" spans="1:32" s="44" customFormat="1" x14ac:dyDescent="0.1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row>
    <row r="337" spans="1:32" s="44" customFormat="1" x14ac:dyDescent="0.1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row>
    <row r="338" spans="1:32" s="44" customFormat="1" x14ac:dyDescent="0.1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row>
    <row r="339" spans="1:32" s="44" customFormat="1" x14ac:dyDescent="0.1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row>
    <row r="340" spans="1:32" s="44" customFormat="1" x14ac:dyDescent="0.1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row>
    <row r="341" spans="1:32" s="44" customFormat="1" x14ac:dyDescent="0.1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row>
    <row r="342" spans="1:32" s="44" customFormat="1" x14ac:dyDescent="0.1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row>
    <row r="343" spans="1:32" s="44" customFormat="1" x14ac:dyDescent="0.1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row>
    <row r="344" spans="1:32" s="44" customFormat="1" x14ac:dyDescent="0.1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row>
    <row r="345" spans="1:32" s="44" customFormat="1" x14ac:dyDescent="0.1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row>
    <row r="346" spans="1:32" s="44" customFormat="1" x14ac:dyDescent="0.1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row>
    <row r="347" spans="1:32" s="44" customFormat="1" x14ac:dyDescent="0.1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row>
    <row r="348" spans="1:32" s="44" customFormat="1" x14ac:dyDescent="0.1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row>
    <row r="349" spans="1:32" s="44" customFormat="1" x14ac:dyDescent="0.1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row>
    <row r="350" spans="1:32" s="44" customFormat="1" x14ac:dyDescent="0.1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row>
    <row r="351" spans="1:32" s="44" customFormat="1" x14ac:dyDescent="0.1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row>
    <row r="352" spans="1:32" x14ac:dyDescent="0.1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row>
    <row r="353" spans="1:32" x14ac:dyDescent="0.1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row>
    <row r="354" spans="1:32" x14ac:dyDescent="0.1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row>
    <row r="355" spans="1:32" x14ac:dyDescent="0.1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row>
    <row r="356" spans="1:32" x14ac:dyDescent="0.1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row>
    <row r="357" spans="1:32" x14ac:dyDescent="0.1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row>
    <row r="358" spans="1:32" x14ac:dyDescent="0.1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row>
    <row r="359" spans="1:32" x14ac:dyDescent="0.1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row>
    <row r="360" spans="1:32" x14ac:dyDescent="0.1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row>
    <row r="361" spans="1:32" x14ac:dyDescent="0.1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row>
    <row r="362" spans="1:32" x14ac:dyDescent="0.1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row>
    <row r="363" spans="1:32" x14ac:dyDescent="0.1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row>
    <row r="364" spans="1:32" x14ac:dyDescent="0.1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row>
    <row r="365" spans="1:32" x14ac:dyDescent="0.1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row>
    <row r="366" spans="1:32" x14ac:dyDescent="0.1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row>
    <row r="367" spans="1:32" x14ac:dyDescent="0.1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row>
    <row r="368" spans="1:32" x14ac:dyDescent="0.1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row>
    <row r="369" spans="1:32" x14ac:dyDescent="0.1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row>
    <row r="370" spans="1:32" x14ac:dyDescent="0.1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row>
    <row r="371" spans="1:32" x14ac:dyDescent="0.1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row>
    <row r="372" spans="1:32" x14ac:dyDescent="0.1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row>
    <row r="373" spans="1:32" x14ac:dyDescent="0.1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row>
    <row r="374" spans="1:32" x14ac:dyDescent="0.1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row>
    <row r="375" spans="1:32" x14ac:dyDescent="0.1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row>
    <row r="376" spans="1:32" x14ac:dyDescent="0.1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row>
    <row r="377" spans="1:32" x14ac:dyDescent="0.1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row>
    <row r="378" spans="1:32" x14ac:dyDescent="0.1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row>
    <row r="379" spans="1:32" x14ac:dyDescent="0.1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row>
    <row r="380" spans="1:32" x14ac:dyDescent="0.1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row>
    <row r="381" spans="1:32" x14ac:dyDescent="0.1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row>
    <row r="382" spans="1:32" x14ac:dyDescent="0.1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row>
    <row r="383" spans="1:32" x14ac:dyDescent="0.1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row>
    <row r="384" spans="1:32" x14ac:dyDescent="0.1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row>
    <row r="385" spans="1:32" x14ac:dyDescent="0.1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row>
    <row r="386" spans="1:32" x14ac:dyDescent="0.1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row>
    <row r="387" spans="1:32" x14ac:dyDescent="0.1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row>
    <row r="388" spans="1:32" x14ac:dyDescent="0.1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row>
    <row r="389" spans="1:32" x14ac:dyDescent="0.1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row>
    <row r="390" spans="1:32" x14ac:dyDescent="0.1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row>
    <row r="391" spans="1:32" x14ac:dyDescent="0.1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row>
    <row r="392" spans="1:32" x14ac:dyDescent="0.1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row>
    <row r="393" spans="1:32" x14ac:dyDescent="0.1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row>
    <row r="394" spans="1:32" x14ac:dyDescent="0.1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row>
    <row r="395" spans="1:32" x14ac:dyDescent="0.1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row>
    <row r="396" spans="1:32" x14ac:dyDescent="0.1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row>
    <row r="397" spans="1:32" x14ac:dyDescent="0.1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row>
    <row r="398" spans="1:32" x14ac:dyDescent="0.1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row>
    <row r="399" spans="1:32" x14ac:dyDescent="0.1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row>
    <row r="400" spans="1:32" x14ac:dyDescent="0.1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row>
    <row r="401" spans="1:32" x14ac:dyDescent="0.1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row>
    <row r="402" spans="1:32" x14ac:dyDescent="0.1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row>
    <row r="403" spans="1:32" x14ac:dyDescent="0.1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row>
    <row r="404" spans="1:32" x14ac:dyDescent="0.1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row>
    <row r="405" spans="1:32" x14ac:dyDescent="0.1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row>
    <row r="406" spans="1:32" x14ac:dyDescent="0.1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row>
    <row r="407" spans="1:32" x14ac:dyDescent="0.1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row>
    <row r="408" spans="1:32" x14ac:dyDescent="0.1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row>
    <row r="409" spans="1:32" x14ac:dyDescent="0.1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row>
    <row r="410" spans="1:32" x14ac:dyDescent="0.1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row>
    <row r="411" spans="1:32" x14ac:dyDescent="0.1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row>
    <row r="412" spans="1:32" x14ac:dyDescent="0.1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row>
    <row r="413" spans="1:32" x14ac:dyDescent="0.1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row>
    <row r="414" spans="1:32" x14ac:dyDescent="0.1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row>
    <row r="415" spans="1:32" x14ac:dyDescent="0.1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row>
    <row r="416" spans="1:32" x14ac:dyDescent="0.1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row>
    <row r="417" spans="1:32" x14ac:dyDescent="0.1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row>
    <row r="418" spans="1:32" x14ac:dyDescent="0.1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row>
    <row r="419" spans="1:32" x14ac:dyDescent="0.1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row>
    <row r="420" spans="1:32" x14ac:dyDescent="0.1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row>
    <row r="421" spans="1:32" x14ac:dyDescent="0.1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row>
    <row r="422" spans="1:32" x14ac:dyDescent="0.1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row>
    <row r="423" spans="1:32" x14ac:dyDescent="0.1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row>
    <row r="424" spans="1:32" x14ac:dyDescent="0.1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row>
    <row r="425" spans="1:32" x14ac:dyDescent="0.1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row>
    <row r="426" spans="1:32" x14ac:dyDescent="0.1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row>
    <row r="427" spans="1:32" x14ac:dyDescent="0.1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row>
    <row r="428" spans="1:32" x14ac:dyDescent="0.1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row>
    <row r="429" spans="1:32" x14ac:dyDescent="0.1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row>
    <row r="430" spans="1:32" x14ac:dyDescent="0.1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row>
    <row r="431" spans="1:32" x14ac:dyDescent="0.1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row>
    <row r="432" spans="1:32" x14ac:dyDescent="0.1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row>
    <row r="433" spans="1:32" x14ac:dyDescent="0.1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row>
    <row r="434" spans="1:32" x14ac:dyDescent="0.1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row>
    <row r="435" spans="1:32" x14ac:dyDescent="0.1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row>
    <row r="436" spans="1:32" x14ac:dyDescent="0.1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row>
    <row r="437" spans="1:32" x14ac:dyDescent="0.1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row>
    <row r="438" spans="1:32" x14ac:dyDescent="0.1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row>
    <row r="439" spans="1:32" x14ac:dyDescent="0.1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row>
    <row r="440" spans="1:32" x14ac:dyDescent="0.1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row>
    <row r="441" spans="1:32" x14ac:dyDescent="0.1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row>
    <row r="442" spans="1:32" x14ac:dyDescent="0.1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row>
    <row r="443" spans="1:32" x14ac:dyDescent="0.1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row>
    <row r="444" spans="1:32" x14ac:dyDescent="0.1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row>
    <row r="445" spans="1:32" x14ac:dyDescent="0.1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row>
    <row r="446" spans="1:32" x14ac:dyDescent="0.1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row>
    <row r="447" spans="1:32" x14ac:dyDescent="0.1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row>
    <row r="448" spans="1:32" x14ac:dyDescent="0.1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row>
    <row r="449" spans="1:32" x14ac:dyDescent="0.1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row>
    <row r="450" spans="1:32" x14ac:dyDescent="0.1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row>
    <row r="451" spans="1:32" x14ac:dyDescent="0.1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row>
    <row r="452" spans="1:32" x14ac:dyDescent="0.1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row>
    <row r="453" spans="1:32" x14ac:dyDescent="0.1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row>
    <row r="454" spans="1:32" x14ac:dyDescent="0.1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row>
    <row r="455" spans="1:32" x14ac:dyDescent="0.1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row>
    <row r="456" spans="1:32" x14ac:dyDescent="0.1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row>
    <row r="457" spans="1:32" x14ac:dyDescent="0.1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row>
    <row r="458" spans="1:32" x14ac:dyDescent="0.1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row>
    <row r="459" spans="1:32" x14ac:dyDescent="0.1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row>
    <row r="460" spans="1:32" x14ac:dyDescent="0.1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row>
    <row r="461" spans="1:32" x14ac:dyDescent="0.1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row>
    <row r="462" spans="1:32" x14ac:dyDescent="0.1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row>
    <row r="463" spans="1:32" x14ac:dyDescent="0.1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row>
    <row r="464" spans="1:32" x14ac:dyDescent="0.1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row>
    <row r="465" spans="1:32" x14ac:dyDescent="0.1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row>
    <row r="466" spans="1:32" x14ac:dyDescent="0.1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row>
    <row r="467" spans="1:32" x14ac:dyDescent="0.1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row>
    <row r="468" spans="1:32" x14ac:dyDescent="0.1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row>
    <row r="469" spans="1:32" x14ac:dyDescent="0.1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row>
    <row r="470" spans="1:32" x14ac:dyDescent="0.1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row>
    <row r="471" spans="1:32" x14ac:dyDescent="0.1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row>
    <row r="472" spans="1:32" x14ac:dyDescent="0.1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row>
    <row r="473" spans="1:32" x14ac:dyDescent="0.1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row>
    <row r="474" spans="1:32" x14ac:dyDescent="0.1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row>
    <row r="475" spans="1:32" x14ac:dyDescent="0.1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row>
    <row r="476" spans="1:32" x14ac:dyDescent="0.1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row>
    <row r="477" spans="1:32" x14ac:dyDescent="0.1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row>
    <row r="478" spans="1:32" x14ac:dyDescent="0.1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row>
    <row r="479" spans="1:32" x14ac:dyDescent="0.1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row>
    <row r="480" spans="1:32" x14ac:dyDescent="0.1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row>
    <row r="481" spans="1:32" x14ac:dyDescent="0.1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row>
    <row r="482" spans="1:32" x14ac:dyDescent="0.1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row>
    <row r="483" spans="1:32" x14ac:dyDescent="0.1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row>
    <row r="484" spans="1:32" x14ac:dyDescent="0.1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row>
    <row r="485" spans="1:32" x14ac:dyDescent="0.1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row>
    <row r="486" spans="1:32" x14ac:dyDescent="0.1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row>
    <row r="487" spans="1:32" x14ac:dyDescent="0.1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row>
    <row r="488" spans="1:32" x14ac:dyDescent="0.1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row>
    <row r="489" spans="1:32" x14ac:dyDescent="0.1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row>
    <row r="490" spans="1:32" x14ac:dyDescent="0.1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row>
    <row r="491" spans="1:32" x14ac:dyDescent="0.1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row>
    <row r="492" spans="1:32" x14ac:dyDescent="0.1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row>
    <row r="493" spans="1:32" x14ac:dyDescent="0.1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row>
    <row r="494" spans="1:32" x14ac:dyDescent="0.1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row>
    <row r="495" spans="1:32" x14ac:dyDescent="0.1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row>
    <row r="496" spans="1:32" x14ac:dyDescent="0.1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row>
    <row r="497" spans="1:32" x14ac:dyDescent="0.1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row>
    <row r="498" spans="1:32" x14ac:dyDescent="0.1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row>
    <row r="499" spans="1:32" x14ac:dyDescent="0.1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row>
    <row r="500" spans="1:32" x14ac:dyDescent="0.1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row>
    <row r="501" spans="1:32" x14ac:dyDescent="0.1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row>
    <row r="502" spans="1:32" x14ac:dyDescent="0.1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row>
    <row r="503" spans="1:32" x14ac:dyDescent="0.1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row>
    <row r="504" spans="1:32" x14ac:dyDescent="0.1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row>
    <row r="505" spans="1:32" x14ac:dyDescent="0.1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row>
    <row r="506" spans="1:32" x14ac:dyDescent="0.1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row>
    <row r="507" spans="1:32" x14ac:dyDescent="0.1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row>
    <row r="508" spans="1:32" x14ac:dyDescent="0.1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row>
    <row r="509" spans="1:32" x14ac:dyDescent="0.1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row>
    <row r="510" spans="1:32" x14ac:dyDescent="0.1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row>
    <row r="511" spans="1:32" x14ac:dyDescent="0.1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row>
    <row r="512" spans="1:32" x14ac:dyDescent="0.1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row>
    <row r="513" spans="1:32" x14ac:dyDescent="0.1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row>
    <row r="514" spans="1:32" x14ac:dyDescent="0.1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row>
    <row r="515" spans="1:32" x14ac:dyDescent="0.1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row>
    <row r="516" spans="1:32" x14ac:dyDescent="0.1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row>
    <row r="517" spans="1:32"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row>
    <row r="518" spans="1:32" x14ac:dyDescent="0.1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row>
    <row r="519" spans="1:32" x14ac:dyDescent="0.1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row>
    <row r="520" spans="1:32" x14ac:dyDescent="0.1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row>
    <row r="521" spans="1:32" x14ac:dyDescent="0.1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row>
    <row r="522" spans="1:32" x14ac:dyDescent="0.1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row>
    <row r="523" spans="1:32" x14ac:dyDescent="0.1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row>
    <row r="524" spans="1:32" x14ac:dyDescent="0.1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row>
    <row r="525" spans="1:32" x14ac:dyDescent="0.1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row>
    <row r="526" spans="1:32" x14ac:dyDescent="0.1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row>
    <row r="527" spans="1:32" x14ac:dyDescent="0.1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row>
    <row r="528" spans="1:32" x14ac:dyDescent="0.1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row>
    <row r="529" spans="1:32" x14ac:dyDescent="0.1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row>
    <row r="530" spans="1:32" x14ac:dyDescent="0.1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row>
    <row r="531" spans="1:32" x14ac:dyDescent="0.1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row>
    <row r="532" spans="1:32" x14ac:dyDescent="0.1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row>
    <row r="533" spans="1:32" x14ac:dyDescent="0.1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row>
    <row r="534" spans="1:32" x14ac:dyDescent="0.1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row>
    <row r="535" spans="1:32" x14ac:dyDescent="0.1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row>
    <row r="536" spans="1:32" x14ac:dyDescent="0.1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row>
    <row r="537" spans="1:32" x14ac:dyDescent="0.1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row>
    <row r="538" spans="1:32" x14ac:dyDescent="0.1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row>
    <row r="539" spans="1:32" x14ac:dyDescent="0.1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row>
    <row r="540" spans="1:32" x14ac:dyDescent="0.1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row>
    <row r="541" spans="1:32" x14ac:dyDescent="0.1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row>
    <row r="542" spans="1:32" x14ac:dyDescent="0.1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row>
    <row r="543" spans="1:32" x14ac:dyDescent="0.1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row>
    <row r="544" spans="1:32" x14ac:dyDescent="0.1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row>
    <row r="545" spans="1:32" x14ac:dyDescent="0.1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row>
    <row r="546" spans="1:32" x14ac:dyDescent="0.1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row>
    <row r="547" spans="1:32" x14ac:dyDescent="0.1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row>
    <row r="548" spans="1:32" x14ac:dyDescent="0.1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row>
    <row r="549" spans="1:32" x14ac:dyDescent="0.1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row>
    <row r="550" spans="1:32" x14ac:dyDescent="0.1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row>
    <row r="551" spans="1:32" x14ac:dyDescent="0.1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row>
    <row r="552" spans="1:32" x14ac:dyDescent="0.1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row>
    <row r="553" spans="1:32" x14ac:dyDescent="0.1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row>
    <row r="554" spans="1:32" x14ac:dyDescent="0.1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row>
    <row r="555" spans="1:32" x14ac:dyDescent="0.1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row>
    <row r="556" spans="1:32" x14ac:dyDescent="0.1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row>
    <row r="557" spans="1:32" x14ac:dyDescent="0.1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row>
    <row r="558" spans="1:32" x14ac:dyDescent="0.1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row>
  </sheetData>
  <mergeCells count="48">
    <mergeCell ref="A5:E8"/>
    <mergeCell ref="F5:G7"/>
    <mergeCell ref="J5:K7"/>
    <mergeCell ref="L5:M7"/>
    <mergeCell ref="R5:S7"/>
    <mergeCell ref="H6:I7"/>
    <mergeCell ref="N6:O7"/>
    <mergeCell ref="P6:Q7"/>
    <mergeCell ref="A20:E20"/>
    <mergeCell ref="A9:E9"/>
    <mergeCell ref="A10:E10"/>
    <mergeCell ref="A11:E11"/>
    <mergeCell ref="A13:E13"/>
    <mergeCell ref="A14:E14"/>
    <mergeCell ref="A15:E15"/>
    <mergeCell ref="A16:E16"/>
    <mergeCell ref="A17:E17"/>
    <mergeCell ref="A18:E18"/>
    <mergeCell ref="A19:E19"/>
    <mergeCell ref="A21:E21"/>
    <mergeCell ref="A22:E22"/>
    <mergeCell ref="A23:E23"/>
    <mergeCell ref="A25:E25"/>
    <mergeCell ref="A30:E33"/>
    <mergeCell ref="A24:E24"/>
    <mergeCell ref="A39:E39"/>
    <mergeCell ref="J30:K32"/>
    <mergeCell ref="L30:M32"/>
    <mergeCell ref="R30:S32"/>
    <mergeCell ref="H31:I32"/>
    <mergeCell ref="N31:O32"/>
    <mergeCell ref="P31:Q32"/>
    <mergeCell ref="F30:G32"/>
    <mergeCell ref="A34:E34"/>
    <mergeCell ref="A35:E35"/>
    <mergeCell ref="A36:E36"/>
    <mergeCell ref="A38:E38"/>
    <mergeCell ref="A46:E46"/>
    <mergeCell ref="A47:E47"/>
    <mergeCell ref="A48:E48"/>
    <mergeCell ref="A50:E50"/>
    <mergeCell ref="A40:E40"/>
    <mergeCell ref="A41:E41"/>
    <mergeCell ref="A42:E42"/>
    <mergeCell ref="A43:E43"/>
    <mergeCell ref="A44:E44"/>
    <mergeCell ref="A45:E45"/>
    <mergeCell ref="A49:E49"/>
  </mergeCells>
  <phoneticPr fontId="5"/>
  <pageMargins left="0.98425196850393704" right="0.19685039370078741" top="0.59055118110236227" bottom="0.78740157480314965" header="0.51181102362204722" footer="0.55118110236220474"/>
  <pageSetup paperSize="9" scale="96"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8"/>
  <sheetViews>
    <sheetView showGridLines="0" view="pageBreakPreview" topLeftCell="A7" zoomScaleNormal="90" zoomScaleSheetLayoutView="100" workbookViewId="0">
      <selection activeCell="I15" sqref="I15"/>
    </sheetView>
  </sheetViews>
  <sheetFormatPr defaultRowHeight="12" x14ac:dyDescent="0.15"/>
  <cols>
    <col min="1" max="5" width="2.625" style="33" customWidth="1"/>
    <col min="6" max="6" width="4.625" style="33" customWidth="1"/>
    <col min="7" max="7" width="5.875" style="33" customWidth="1"/>
    <col min="8" max="8" width="4.5" style="33" customWidth="1"/>
    <col min="9" max="9" width="5.875" style="33" customWidth="1"/>
    <col min="10" max="10" width="4.625" style="33" customWidth="1"/>
    <col min="11" max="11" width="5.875" style="33" customWidth="1"/>
    <col min="12" max="12" width="4.625" style="33" customWidth="1"/>
    <col min="13" max="13" width="6" style="33" customWidth="1"/>
    <col min="14" max="14" width="4.625" style="33" customWidth="1"/>
    <col min="15" max="15" width="5.875" style="33" customWidth="1"/>
    <col min="16" max="16" width="4.5" style="33" customWidth="1"/>
    <col min="17" max="17" width="6.125" style="33" customWidth="1"/>
    <col min="18" max="18" width="6" style="33" bestFit="1" customWidth="1"/>
    <col min="19" max="19" width="5.875" style="33" customWidth="1"/>
    <col min="20" max="27" width="2.625" style="33" customWidth="1"/>
    <col min="28" max="29" width="3.125" style="33" customWidth="1"/>
    <col min="30" max="32" width="2.625" style="33" customWidth="1"/>
    <col min="33" max="33" width="3.625" style="33" customWidth="1"/>
    <col min="34" max="36" width="2.625" style="33" customWidth="1"/>
    <col min="37" max="16384" width="9" style="33"/>
  </cols>
  <sheetData>
    <row r="1" spans="1:36" ht="15.75" customHeight="1" x14ac:dyDescent="0.15">
      <c r="A1" s="32"/>
      <c r="B1" s="32"/>
      <c r="C1" s="32"/>
      <c r="D1" s="32"/>
      <c r="E1" s="32"/>
      <c r="F1" s="32"/>
      <c r="G1" s="32"/>
      <c r="H1" s="32"/>
      <c r="I1" s="32"/>
      <c r="J1" s="32"/>
      <c r="K1" s="32"/>
      <c r="L1" s="32"/>
      <c r="M1" s="32"/>
      <c r="N1" s="32"/>
      <c r="O1" s="32"/>
      <c r="P1" s="32"/>
      <c r="T1" s="117"/>
      <c r="U1" s="117"/>
      <c r="V1" s="117"/>
      <c r="W1" s="117"/>
      <c r="X1" s="117"/>
      <c r="Y1" s="117"/>
      <c r="Z1" s="117"/>
      <c r="AA1" s="117"/>
      <c r="AB1" s="117"/>
      <c r="AC1" s="118"/>
      <c r="AD1" s="118"/>
      <c r="AE1" s="118"/>
      <c r="AF1" s="118"/>
      <c r="AG1" s="118"/>
    </row>
    <row r="2" spans="1:36" ht="21" customHeight="1" x14ac:dyDescent="0.15">
      <c r="A2" s="34" t="s">
        <v>124</v>
      </c>
      <c r="B2" s="32"/>
      <c r="C2" s="32"/>
      <c r="D2" s="32"/>
      <c r="E2" s="32"/>
      <c r="F2" s="32"/>
      <c r="G2" s="32"/>
      <c r="H2" s="32"/>
      <c r="I2" s="32"/>
      <c r="J2" s="32"/>
      <c r="K2" s="32"/>
      <c r="L2" s="32"/>
      <c r="M2" s="32"/>
      <c r="N2" s="32"/>
      <c r="O2" s="32"/>
      <c r="P2" s="32"/>
      <c r="T2" s="117"/>
      <c r="U2" s="117"/>
      <c r="V2" s="117"/>
      <c r="W2" s="117"/>
      <c r="X2" s="117"/>
      <c r="Y2" s="117"/>
      <c r="Z2" s="117"/>
      <c r="AA2" s="117"/>
      <c r="AB2" s="117"/>
      <c r="AC2" s="118"/>
      <c r="AD2" s="118"/>
      <c r="AE2" s="118"/>
      <c r="AF2" s="118"/>
      <c r="AG2" s="118"/>
    </row>
    <row r="3" spans="1:36" ht="15.75" customHeight="1" x14ac:dyDescent="0.15">
      <c r="A3" s="35" t="s">
        <v>2</v>
      </c>
      <c r="B3" s="32"/>
      <c r="C3" s="32"/>
      <c r="D3" s="32"/>
      <c r="E3" s="32"/>
      <c r="F3" s="32"/>
      <c r="G3" s="32"/>
      <c r="H3" s="32"/>
      <c r="I3" s="32"/>
      <c r="J3" s="32"/>
      <c r="K3" s="32"/>
      <c r="L3" s="32"/>
      <c r="M3" s="32"/>
      <c r="N3" s="32"/>
      <c r="O3" s="32"/>
      <c r="P3" s="32"/>
      <c r="T3" s="117"/>
      <c r="U3" s="117"/>
      <c r="V3" s="117"/>
      <c r="W3" s="117"/>
      <c r="X3" s="117"/>
      <c r="Y3" s="117"/>
      <c r="Z3" s="117"/>
      <c r="AA3" s="117"/>
      <c r="AB3" s="117"/>
      <c r="AC3" s="118"/>
      <c r="AD3" s="118"/>
      <c r="AE3" s="118"/>
      <c r="AF3" s="118"/>
      <c r="AG3" s="118"/>
    </row>
    <row r="4" spans="1:36" s="36" customFormat="1" ht="15.75" customHeight="1" thickBot="1" x14ac:dyDescent="0.2">
      <c r="A4" s="40"/>
      <c r="B4" s="40"/>
      <c r="C4" s="40"/>
      <c r="D4" s="40"/>
      <c r="E4" s="40"/>
      <c r="F4" s="40"/>
      <c r="G4" s="40"/>
      <c r="H4" s="40"/>
      <c r="I4" s="40"/>
      <c r="J4" s="40"/>
      <c r="K4" s="40"/>
      <c r="L4" s="40"/>
      <c r="M4" s="40"/>
      <c r="N4" s="40"/>
      <c r="O4" s="40"/>
      <c r="P4" s="119"/>
      <c r="S4" s="119" t="s">
        <v>99</v>
      </c>
      <c r="T4" s="40"/>
      <c r="U4" s="40"/>
      <c r="V4" s="40"/>
      <c r="W4" s="40"/>
      <c r="X4" s="40"/>
      <c r="Y4" s="40"/>
      <c r="Z4" s="119"/>
      <c r="AA4" s="120"/>
      <c r="AB4" s="119"/>
      <c r="AC4" s="40"/>
      <c r="AD4" s="40"/>
      <c r="AE4" s="119"/>
      <c r="AF4" s="119"/>
      <c r="AG4" s="40"/>
    </row>
    <row r="5" spans="1:36" s="36" customFormat="1" ht="15.75" customHeight="1" x14ac:dyDescent="0.15">
      <c r="A5" s="331" t="s">
        <v>40</v>
      </c>
      <c r="B5" s="331"/>
      <c r="C5" s="331"/>
      <c r="D5" s="331"/>
      <c r="E5" s="337"/>
      <c r="F5" s="333" t="s">
        <v>0</v>
      </c>
      <c r="G5" s="331"/>
      <c r="H5" s="53"/>
      <c r="I5" s="37"/>
      <c r="J5" s="330" t="s">
        <v>41</v>
      </c>
      <c r="K5" s="331"/>
      <c r="L5" s="333" t="s">
        <v>12</v>
      </c>
      <c r="M5" s="331"/>
      <c r="N5" s="37"/>
      <c r="O5" s="37"/>
      <c r="P5" s="37"/>
      <c r="Q5" s="37"/>
      <c r="R5" s="333" t="s">
        <v>42</v>
      </c>
      <c r="S5" s="331"/>
      <c r="T5" s="113"/>
      <c r="U5" s="113"/>
      <c r="V5" s="120"/>
      <c r="W5" s="120"/>
      <c r="X5" s="120"/>
      <c r="Y5" s="120"/>
      <c r="Z5" s="120"/>
      <c r="AA5" s="120"/>
      <c r="AB5" s="120"/>
      <c r="AC5" s="120"/>
      <c r="AD5" s="113"/>
      <c r="AE5" s="113"/>
      <c r="AF5" s="113"/>
      <c r="AG5" s="113"/>
    </row>
    <row r="6" spans="1:36" s="36" customFormat="1" ht="15.75" customHeight="1" x14ac:dyDescent="0.15">
      <c r="A6" s="282"/>
      <c r="B6" s="282"/>
      <c r="C6" s="282"/>
      <c r="D6" s="282"/>
      <c r="E6" s="283"/>
      <c r="F6" s="281"/>
      <c r="G6" s="282"/>
      <c r="H6" s="334" t="s">
        <v>77</v>
      </c>
      <c r="I6" s="279"/>
      <c r="J6" s="281"/>
      <c r="K6" s="282"/>
      <c r="L6" s="281"/>
      <c r="M6" s="282"/>
      <c r="N6" s="334" t="s">
        <v>43</v>
      </c>
      <c r="O6" s="279"/>
      <c r="P6" s="334" t="s">
        <v>44</v>
      </c>
      <c r="Q6" s="279"/>
      <c r="R6" s="281"/>
      <c r="S6" s="282"/>
      <c r="T6" s="113"/>
      <c r="U6" s="113"/>
      <c r="V6" s="121"/>
      <c r="W6" s="113"/>
      <c r="X6" s="113"/>
      <c r="Y6" s="113"/>
      <c r="Z6" s="121"/>
      <c r="AA6" s="113"/>
      <c r="AB6" s="113"/>
      <c r="AC6" s="113"/>
      <c r="AD6" s="113"/>
      <c r="AE6" s="113"/>
      <c r="AF6" s="113"/>
      <c r="AG6" s="113"/>
    </row>
    <row r="7" spans="1:36" s="36" customFormat="1" ht="15.75" customHeight="1" x14ac:dyDescent="0.15">
      <c r="A7" s="282"/>
      <c r="B7" s="282"/>
      <c r="C7" s="282"/>
      <c r="D7" s="282"/>
      <c r="E7" s="283"/>
      <c r="F7" s="281"/>
      <c r="G7" s="282"/>
      <c r="H7" s="281"/>
      <c r="I7" s="282"/>
      <c r="J7" s="281"/>
      <c r="K7" s="282"/>
      <c r="L7" s="281"/>
      <c r="M7" s="282"/>
      <c r="N7" s="281"/>
      <c r="O7" s="282"/>
      <c r="P7" s="281"/>
      <c r="Q7" s="282"/>
      <c r="R7" s="281"/>
      <c r="S7" s="282"/>
      <c r="T7" s="113"/>
      <c r="U7" s="113"/>
      <c r="V7" s="113"/>
      <c r="W7" s="113"/>
      <c r="X7" s="113"/>
      <c r="Y7" s="113"/>
      <c r="Z7" s="113"/>
      <c r="AA7" s="113"/>
      <c r="AB7" s="113"/>
      <c r="AC7" s="113"/>
      <c r="AD7" s="113"/>
      <c r="AE7" s="113"/>
      <c r="AF7" s="113"/>
      <c r="AG7" s="113"/>
    </row>
    <row r="8" spans="1:36" s="36" customFormat="1" ht="15.75" customHeight="1" x14ac:dyDescent="0.15">
      <c r="A8" s="310"/>
      <c r="B8" s="310"/>
      <c r="C8" s="310"/>
      <c r="D8" s="310"/>
      <c r="E8" s="311"/>
      <c r="F8" s="54"/>
      <c r="G8" s="111" t="s">
        <v>45</v>
      </c>
      <c r="H8" s="72"/>
      <c r="I8" s="112" t="s">
        <v>45</v>
      </c>
      <c r="J8" s="54"/>
      <c r="K8" s="112" t="s">
        <v>45</v>
      </c>
      <c r="L8" s="54"/>
      <c r="M8" s="111" t="s">
        <v>45</v>
      </c>
      <c r="N8" s="72"/>
      <c r="O8" s="111" t="s">
        <v>45</v>
      </c>
      <c r="P8" s="72"/>
      <c r="Q8" s="112" t="s">
        <v>45</v>
      </c>
      <c r="R8" s="54"/>
      <c r="S8" s="112" t="s">
        <v>45</v>
      </c>
      <c r="T8" s="113"/>
      <c r="U8" s="113"/>
      <c r="V8" s="120"/>
      <c r="W8" s="120"/>
      <c r="X8" s="113"/>
      <c r="Y8" s="113"/>
      <c r="Z8" s="120"/>
      <c r="AA8" s="120"/>
      <c r="AB8" s="113"/>
      <c r="AC8" s="113"/>
      <c r="AD8" s="120"/>
      <c r="AE8" s="120"/>
      <c r="AF8" s="113"/>
      <c r="AG8" s="113"/>
    </row>
    <row r="9" spans="1:36" s="44" customFormat="1" ht="18" customHeight="1" x14ac:dyDescent="0.15">
      <c r="A9" s="335" t="s">
        <v>100</v>
      </c>
      <c r="B9" s="335"/>
      <c r="C9" s="335"/>
      <c r="D9" s="335"/>
      <c r="E9" s="336"/>
      <c r="F9" s="98">
        <v>101.7</v>
      </c>
      <c r="G9" s="98">
        <v>0.2</v>
      </c>
      <c r="H9" s="98">
        <v>101</v>
      </c>
      <c r="I9" s="105">
        <v>0.5</v>
      </c>
      <c r="J9" s="98">
        <v>100.9</v>
      </c>
      <c r="K9" s="75">
        <v>-0.3</v>
      </c>
      <c r="L9" s="98">
        <v>100.5</v>
      </c>
      <c r="M9" s="98">
        <v>-0.6</v>
      </c>
      <c r="N9" s="98">
        <v>100</v>
      </c>
      <c r="O9" s="98">
        <v>-1.3</v>
      </c>
      <c r="P9" s="98">
        <v>105.5</v>
      </c>
      <c r="Q9" s="75">
        <v>6.6</v>
      </c>
      <c r="R9" s="98">
        <v>98.5</v>
      </c>
      <c r="S9" s="98">
        <v>-1.3</v>
      </c>
      <c r="T9" s="46"/>
      <c r="U9" s="46"/>
      <c r="V9" s="47"/>
    </row>
    <row r="10" spans="1:36" s="44" customFormat="1" ht="18" customHeight="1" x14ac:dyDescent="0.15">
      <c r="A10" s="335" t="s">
        <v>101</v>
      </c>
      <c r="B10" s="335"/>
      <c r="C10" s="335"/>
      <c r="D10" s="335"/>
      <c r="E10" s="336"/>
      <c r="F10" s="98">
        <v>109</v>
      </c>
      <c r="G10" s="98">
        <v>7.2</v>
      </c>
      <c r="H10" s="98">
        <v>105.8</v>
      </c>
      <c r="I10" s="105">
        <v>4.8</v>
      </c>
      <c r="J10" s="98">
        <v>106.7</v>
      </c>
      <c r="K10" s="75">
        <v>5.7</v>
      </c>
      <c r="L10" s="98">
        <v>99.2</v>
      </c>
      <c r="M10" s="98">
        <v>-1.3</v>
      </c>
      <c r="N10" s="98">
        <v>98.9</v>
      </c>
      <c r="O10" s="98">
        <v>-1.1000000000000001</v>
      </c>
      <c r="P10" s="98">
        <v>103</v>
      </c>
      <c r="Q10" s="75">
        <v>-2.4</v>
      </c>
      <c r="R10" s="98">
        <v>101.5</v>
      </c>
      <c r="S10" s="98">
        <v>3</v>
      </c>
      <c r="T10" s="46"/>
      <c r="U10" s="46"/>
      <c r="V10" s="47"/>
    </row>
    <row r="11" spans="1:36" s="44" customFormat="1" ht="18" customHeight="1" x14ac:dyDescent="0.15">
      <c r="A11" s="335" t="s">
        <v>107</v>
      </c>
      <c r="B11" s="335"/>
      <c r="C11" s="335"/>
      <c r="D11" s="335"/>
      <c r="E11" s="336"/>
      <c r="F11" s="98">
        <v>110.8</v>
      </c>
      <c r="G11" s="98">
        <v>1.7</v>
      </c>
      <c r="H11" s="98">
        <v>107.2</v>
      </c>
      <c r="I11" s="105">
        <v>1.3</v>
      </c>
      <c r="J11" s="98">
        <v>107.6</v>
      </c>
      <c r="K11" s="75">
        <v>0.8</v>
      </c>
      <c r="L11" s="98">
        <v>97.6</v>
      </c>
      <c r="M11" s="98">
        <v>-1.6</v>
      </c>
      <c r="N11" s="98">
        <v>98.6</v>
      </c>
      <c r="O11" s="98">
        <v>-0.3</v>
      </c>
      <c r="P11" s="98">
        <v>88.1</v>
      </c>
      <c r="Q11" s="75">
        <v>-14.5</v>
      </c>
      <c r="R11" s="98">
        <v>102.6</v>
      </c>
      <c r="S11" s="98">
        <v>1.1000000000000001</v>
      </c>
      <c r="T11" s="46"/>
      <c r="U11" s="46"/>
      <c r="V11" s="47"/>
    </row>
    <row r="12" spans="1:36" s="44" customFormat="1" ht="18" customHeight="1" x14ac:dyDescent="0.15">
      <c r="A12" s="115"/>
      <c r="B12" s="115"/>
      <c r="C12" s="115"/>
      <c r="D12" s="115"/>
      <c r="E12" s="116"/>
      <c r="F12" s="122"/>
      <c r="G12" s="104"/>
      <c r="H12" s="104"/>
      <c r="I12" s="104"/>
      <c r="J12" s="104"/>
      <c r="K12" s="123"/>
      <c r="L12" s="104"/>
      <c r="M12" s="104"/>
      <c r="N12" s="104"/>
      <c r="O12" s="104"/>
      <c r="P12" s="104"/>
      <c r="Q12" s="123"/>
      <c r="R12" s="124"/>
      <c r="S12" s="104"/>
      <c r="T12" s="97"/>
      <c r="U12" s="97"/>
      <c r="V12" s="109"/>
      <c r="W12" s="109"/>
      <c r="X12" s="97"/>
      <c r="Y12" s="97"/>
      <c r="Z12" s="109"/>
      <c r="AA12" s="109"/>
      <c r="AB12" s="97"/>
      <c r="AC12" s="97"/>
      <c r="AD12" s="109"/>
      <c r="AE12" s="109"/>
      <c r="AF12" s="97"/>
      <c r="AG12" s="97"/>
      <c r="AH12" s="46"/>
      <c r="AI12" s="46"/>
      <c r="AJ12" s="47"/>
    </row>
    <row r="13" spans="1:36" s="44" customFormat="1" ht="18" customHeight="1" x14ac:dyDescent="0.15">
      <c r="A13" s="328" t="s">
        <v>127</v>
      </c>
      <c r="B13" s="328"/>
      <c r="C13" s="328"/>
      <c r="D13" s="328"/>
      <c r="E13" s="329"/>
      <c r="F13" s="99">
        <v>84.5</v>
      </c>
      <c r="G13" s="100">
        <v>2.2000000000000002</v>
      </c>
      <c r="H13" s="100">
        <v>106.1</v>
      </c>
      <c r="I13" s="100">
        <v>2</v>
      </c>
      <c r="J13" s="100">
        <v>82.8</v>
      </c>
      <c r="K13" s="79">
        <v>2.1</v>
      </c>
      <c r="L13" s="99">
        <v>97.6</v>
      </c>
      <c r="M13" s="100">
        <v>-1.1000000000000001</v>
      </c>
      <c r="N13" s="100">
        <v>98.5</v>
      </c>
      <c r="O13" s="100">
        <v>0.4</v>
      </c>
      <c r="P13" s="100">
        <v>89.2</v>
      </c>
      <c r="Q13" s="79">
        <v>-14.8</v>
      </c>
      <c r="R13" s="99">
        <v>102.3</v>
      </c>
      <c r="S13" s="100">
        <v>-0.7</v>
      </c>
      <c r="T13" s="46"/>
      <c r="U13" s="46"/>
      <c r="V13" s="47"/>
    </row>
    <row r="14" spans="1:36" s="44" customFormat="1" ht="18" customHeight="1" x14ac:dyDescent="0.15">
      <c r="A14" s="328" t="s">
        <v>96</v>
      </c>
      <c r="B14" s="328"/>
      <c r="C14" s="328"/>
      <c r="D14" s="328"/>
      <c r="E14" s="329"/>
      <c r="F14" s="99">
        <v>87</v>
      </c>
      <c r="G14" s="100">
        <v>4.2</v>
      </c>
      <c r="H14" s="100">
        <v>106.8</v>
      </c>
      <c r="I14" s="100">
        <v>2.4</v>
      </c>
      <c r="J14" s="100">
        <v>84.8</v>
      </c>
      <c r="K14" s="79">
        <v>3.3</v>
      </c>
      <c r="L14" s="99">
        <v>98.3</v>
      </c>
      <c r="M14" s="100">
        <v>0.7</v>
      </c>
      <c r="N14" s="100">
        <v>98.5</v>
      </c>
      <c r="O14" s="100">
        <v>1.8</v>
      </c>
      <c r="P14" s="100">
        <v>96.6</v>
      </c>
      <c r="Q14" s="79">
        <v>-9.6</v>
      </c>
      <c r="R14" s="99">
        <v>101.5</v>
      </c>
      <c r="S14" s="100">
        <v>-0.7</v>
      </c>
      <c r="T14" s="46"/>
      <c r="U14" s="46"/>
      <c r="V14" s="47"/>
    </row>
    <row r="15" spans="1:36" s="44" customFormat="1" ht="18" customHeight="1" x14ac:dyDescent="0.15">
      <c r="A15" s="328" t="s">
        <v>108</v>
      </c>
      <c r="B15" s="328"/>
      <c r="C15" s="328"/>
      <c r="D15" s="328"/>
      <c r="E15" s="329"/>
      <c r="F15" s="99">
        <v>86.7</v>
      </c>
      <c r="G15" s="100">
        <v>-1.3</v>
      </c>
      <c r="H15" s="100">
        <v>108.7</v>
      </c>
      <c r="I15" s="100">
        <v>0.2</v>
      </c>
      <c r="J15" s="100">
        <v>84.3</v>
      </c>
      <c r="K15" s="79">
        <v>-2.4</v>
      </c>
      <c r="L15" s="99">
        <v>100.3</v>
      </c>
      <c r="M15" s="100">
        <v>-3.2</v>
      </c>
      <c r="N15" s="100">
        <v>100.9</v>
      </c>
      <c r="O15" s="100">
        <v>-2.1</v>
      </c>
      <c r="P15" s="100">
        <v>94.6</v>
      </c>
      <c r="Q15" s="79">
        <v>-13.6</v>
      </c>
      <c r="R15" s="99">
        <v>101.7</v>
      </c>
      <c r="S15" s="100">
        <v>-1.4</v>
      </c>
      <c r="T15" s="46"/>
      <c r="U15" s="46"/>
      <c r="V15" s="47"/>
    </row>
    <row r="16" spans="1:36" s="44" customFormat="1" ht="18" customHeight="1" x14ac:dyDescent="0.15">
      <c r="A16" s="328" t="s">
        <v>109</v>
      </c>
      <c r="B16" s="328"/>
      <c r="C16" s="328"/>
      <c r="D16" s="328"/>
      <c r="E16" s="329"/>
      <c r="F16" s="99">
        <v>84.6</v>
      </c>
      <c r="G16" s="100">
        <v>1.1000000000000001</v>
      </c>
      <c r="H16" s="100">
        <v>106.4</v>
      </c>
      <c r="I16" s="100">
        <v>1.5</v>
      </c>
      <c r="J16" s="100">
        <v>82.1</v>
      </c>
      <c r="K16" s="79">
        <v>-0.2</v>
      </c>
      <c r="L16" s="99">
        <v>93.6</v>
      </c>
      <c r="M16" s="100">
        <v>-1.8</v>
      </c>
      <c r="N16" s="100">
        <v>94.4</v>
      </c>
      <c r="O16" s="100">
        <v>-0.6</v>
      </c>
      <c r="P16" s="100">
        <v>85.8</v>
      </c>
      <c r="Q16" s="79">
        <v>-13</v>
      </c>
      <c r="R16" s="99">
        <v>103.2</v>
      </c>
      <c r="S16" s="100">
        <v>-0.4</v>
      </c>
      <c r="T16" s="46"/>
      <c r="U16" s="46"/>
      <c r="V16" s="47"/>
    </row>
    <row r="17" spans="1:36" s="44" customFormat="1" ht="18" customHeight="1" x14ac:dyDescent="0.15">
      <c r="A17" s="328" t="s">
        <v>110</v>
      </c>
      <c r="B17" s="328"/>
      <c r="C17" s="328"/>
      <c r="D17" s="328"/>
      <c r="E17" s="329"/>
      <c r="F17" s="99">
        <v>113.2</v>
      </c>
      <c r="G17" s="100">
        <v>-11.2</v>
      </c>
      <c r="H17" s="100">
        <v>107.2</v>
      </c>
      <c r="I17" s="100">
        <v>1.1000000000000001</v>
      </c>
      <c r="J17" s="100">
        <v>109.8</v>
      </c>
      <c r="K17" s="79">
        <v>-12.4</v>
      </c>
      <c r="L17" s="99">
        <v>97.7</v>
      </c>
      <c r="M17" s="100">
        <v>-5.3</v>
      </c>
      <c r="N17" s="100">
        <v>99.3</v>
      </c>
      <c r="O17" s="100">
        <v>-3.6</v>
      </c>
      <c r="P17" s="100">
        <v>82.4</v>
      </c>
      <c r="Q17" s="79">
        <v>-22.3</v>
      </c>
      <c r="R17" s="99">
        <v>102.9</v>
      </c>
      <c r="S17" s="100">
        <v>0.1</v>
      </c>
      <c r="T17" s="46"/>
      <c r="U17" s="46"/>
      <c r="V17" s="47"/>
    </row>
    <row r="18" spans="1:36" s="44" customFormat="1" ht="18" customHeight="1" x14ac:dyDescent="0.15">
      <c r="A18" s="328" t="s">
        <v>111</v>
      </c>
      <c r="B18" s="328"/>
      <c r="C18" s="328"/>
      <c r="D18" s="328"/>
      <c r="E18" s="329"/>
      <c r="F18" s="99">
        <v>194.1</v>
      </c>
      <c r="G18" s="100">
        <v>13.7</v>
      </c>
      <c r="H18" s="100">
        <v>107.7</v>
      </c>
      <c r="I18" s="100">
        <v>1</v>
      </c>
      <c r="J18" s="100">
        <v>188.8</v>
      </c>
      <c r="K18" s="79">
        <v>12.6</v>
      </c>
      <c r="L18" s="99">
        <v>99.7</v>
      </c>
      <c r="M18" s="100">
        <v>-1.6</v>
      </c>
      <c r="N18" s="100">
        <v>101.5</v>
      </c>
      <c r="O18" s="100">
        <v>-0.5</v>
      </c>
      <c r="P18" s="100">
        <v>81.8</v>
      </c>
      <c r="Q18" s="79">
        <v>-14.2</v>
      </c>
      <c r="R18" s="99">
        <v>103.6</v>
      </c>
      <c r="S18" s="100">
        <v>2.1</v>
      </c>
      <c r="T18" s="46"/>
      <c r="U18" s="46"/>
      <c r="V18" s="47"/>
    </row>
    <row r="19" spans="1:36" s="44" customFormat="1" ht="18" customHeight="1" x14ac:dyDescent="0.15">
      <c r="A19" s="328" t="s">
        <v>112</v>
      </c>
      <c r="B19" s="328"/>
      <c r="C19" s="328"/>
      <c r="D19" s="328"/>
      <c r="E19" s="329"/>
      <c r="F19" s="99">
        <v>87.8</v>
      </c>
      <c r="G19" s="100">
        <v>0.7</v>
      </c>
      <c r="H19" s="100">
        <v>106.9</v>
      </c>
      <c r="I19" s="100">
        <v>1.4</v>
      </c>
      <c r="J19" s="100">
        <v>85.2</v>
      </c>
      <c r="K19" s="79">
        <v>0.1</v>
      </c>
      <c r="L19" s="99">
        <v>96.4</v>
      </c>
      <c r="M19" s="100">
        <v>-0.7</v>
      </c>
      <c r="N19" s="100">
        <v>97.4</v>
      </c>
      <c r="O19" s="100">
        <v>0.1</v>
      </c>
      <c r="P19" s="100">
        <v>86.5</v>
      </c>
      <c r="Q19" s="79">
        <v>-9.8000000000000007</v>
      </c>
      <c r="R19" s="99">
        <v>102.8</v>
      </c>
      <c r="S19" s="100">
        <v>1.9</v>
      </c>
      <c r="T19" s="46"/>
      <c r="U19" s="46"/>
      <c r="V19" s="47"/>
    </row>
    <row r="20" spans="1:36" s="44" customFormat="1" ht="18" customHeight="1" x14ac:dyDescent="0.15">
      <c r="A20" s="328" t="s">
        <v>113</v>
      </c>
      <c r="B20" s="328"/>
      <c r="C20" s="328"/>
      <c r="D20" s="328"/>
      <c r="E20" s="329"/>
      <c r="F20" s="99">
        <v>85.1</v>
      </c>
      <c r="G20" s="100">
        <v>0.7</v>
      </c>
      <c r="H20" s="100">
        <v>107</v>
      </c>
      <c r="I20" s="100">
        <v>0.9</v>
      </c>
      <c r="J20" s="100">
        <v>82.4</v>
      </c>
      <c r="K20" s="79">
        <v>0.2</v>
      </c>
      <c r="L20" s="99">
        <v>95.8</v>
      </c>
      <c r="M20" s="100">
        <v>-0.7</v>
      </c>
      <c r="N20" s="100">
        <v>96.7</v>
      </c>
      <c r="O20" s="100">
        <v>0.5</v>
      </c>
      <c r="P20" s="100">
        <v>87.2</v>
      </c>
      <c r="Q20" s="79">
        <v>-12.8</v>
      </c>
      <c r="R20" s="99">
        <v>103.3</v>
      </c>
      <c r="S20" s="100">
        <v>2.4</v>
      </c>
      <c r="T20" s="46"/>
      <c r="U20" s="46"/>
      <c r="V20" s="47"/>
    </row>
    <row r="21" spans="1:36" s="44" customFormat="1" ht="18" customHeight="1" x14ac:dyDescent="0.15">
      <c r="A21" s="324" t="s">
        <v>114</v>
      </c>
      <c r="B21" s="324"/>
      <c r="C21" s="324"/>
      <c r="D21" s="324"/>
      <c r="E21" s="325"/>
      <c r="F21" s="99">
        <v>86.4</v>
      </c>
      <c r="G21" s="100">
        <v>1.1000000000000001</v>
      </c>
      <c r="H21" s="100">
        <v>108.1</v>
      </c>
      <c r="I21" s="100">
        <v>0.9</v>
      </c>
      <c r="J21" s="100">
        <v>83.6</v>
      </c>
      <c r="K21" s="79">
        <v>1</v>
      </c>
      <c r="L21" s="99">
        <v>99.1</v>
      </c>
      <c r="M21" s="100">
        <v>0.2</v>
      </c>
      <c r="N21" s="100">
        <v>100.3</v>
      </c>
      <c r="O21" s="100">
        <v>1.9</v>
      </c>
      <c r="P21" s="100">
        <v>87.8</v>
      </c>
      <c r="Q21" s="79">
        <v>-15.7</v>
      </c>
      <c r="R21" s="99">
        <v>101.6</v>
      </c>
      <c r="S21" s="100">
        <v>2.5</v>
      </c>
      <c r="T21" s="46"/>
      <c r="U21" s="46"/>
      <c r="V21" s="47"/>
    </row>
    <row r="22" spans="1:36" s="44" customFormat="1" ht="18" customHeight="1" x14ac:dyDescent="0.15">
      <c r="A22" s="324" t="s">
        <v>115</v>
      </c>
      <c r="B22" s="324"/>
      <c r="C22" s="324"/>
      <c r="D22" s="324"/>
      <c r="E22" s="325"/>
      <c r="F22" s="99">
        <v>99.1</v>
      </c>
      <c r="G22" s="100">
        <v>14.8</v>
      </c>
      <c r="H22" s="100">
        <v>108.3</v>
      </c>
      <c r="I22" s="100">
        <v>0.7</v>
      </c>
      <c r="J22" s="100">
        <v>96</v>
      </c>
      <c r="K22" s="79">
        <v>14.6</v>
      </c>
      <c r="L22" s="99">
        <v>102.8</v>
      </c>
      <c r="M22" s="100">
        <v>-4.0999999999999996</v>
      </c>
      <c r="N22" s="100">
        <v>104.1</v>
      </c>
      <c r="O22" s="100">
        <v>-2.7</v>
      </c>
      <c r="P22" s="100">
        <v>90.5</v>
      </c>
      <c r="Q22" s="79">
        <v>-18.3</v>
      </c>
      <c r="R22" s="99">
        <v>103.1</v>
      </c>
      <c r="S22" s="100">
        <v>4.0999999999999996</v>
      </c>
      <c r="T22" s="46"/>
      <c r="U22" s="46"/>
      <c r="V22" s="47"/>
    </row>
    <row r="23" spans="1:36" s="44" customFormat="1" ht="18" customHeight="1" x14ac:dyDescent="0.15">
      <c r="A23" s="324" t="s">
        <v>116</v>
      </c>
      <c r="B23" s="324"/>
      <c r="C23" s="324"/>
      <c r="D23" s="324"/>
      <c r="E23" s="325"/>
      <c r="F23" s="99">
        <v>236</v>
      </c>
      <c r="G23" s="100">
        <v>-3.7</v>
      </c>
      <c r="H23" s="100">
        <v>108.2</v>
      </c>
      <c r="I23" s="100">
        <v>0.8</v>
      </c>
      <c r="J23" s="100">
        <v>228.2</v>
      </c>
      <c r="K23" s="79">
        <v>-4.2</v>
      </c>
      <c r="L23" s="99">
        <v>100.6</v>
      </c>
      <c r="M23" s="100">
        <v>-1.7</v>
      </c>
      <c r="N23" s="100">
        <v>101.7</v>
      </c>
      <c r="O23" s="100">
        <v>-0.2</v>
      </c>
      <c r="P23" s="100">
        <v>90.5</v>
      </c>
      <c r="Q23" s="79">
        <v>-15.7</v>
      </c>
      <c r="R23" s="99">
        <v>102.2</v>
      </c>
      <c r="S23" s="100">
        <v>3</v>
      </c>
      <c r="T23" s="46"/>
      <c r="U23" s="46"/>
      <c r="V23" s="47"/>
    </row>
    <row r="24" spans="1:36" s="45" customFormat="1" ht="18" customHeight="1" x14ac:dyDescent="0.15">
      <c r="A24" s="328" t="s">
        <v>117</v>
      </c>
      <c r="B24" s="328"/>
      <c r="C24" s="328"/>
      <c r="D24" s="328"/>
      <c r="E24" s="329"/>
      <c r="F24" s="107">
        <v>85.3</v>
      </c>
      <c r="G24" s="106">
        <v>0.9</v>
      </c>
      <c r="H24" s="106">
        <v>106.9</v>
      </c>
      <c r="I24" s="106">
        <v>1.9</v>
      </c>
      <c r="J24" s="338">
        <v>82.8</v>
      </c>
      <c r="K24" s="339">
        <v>0</v>
      </c>
      <c r="L24" s="106">
        <v>89.7</v>
      </c>
      <c r="M24" s="106">
        <v>0.3</v>
      </c>
      <c r="N24" s="106">
        <v>91</v>
      </c>
      <c r="O24" s="106">
        <v>1.1000000000000001</v>
      </c>
      <c r="P24" s="106">
        <v>77.7</v>
      </c>
      <c r="Q24" s="108">
        <v>-7.3</v>
      </c>
      <c r="R24" s="99">
        <v>95.8</v>
      </c>
      <c r="S24" s="106">
        <v>-6.6</v>
      </c>
      <c r="T24" s="106"/>
      <c r="U24" s="106"/>
      <c r="V24" s="106"/>
      <c r="W24" s="106"/>
      <c r="X24" s="106"/>
      <c r="Y24" s="106"/>
      <c r="Z24" s="106"/>
      <c r="AA24" s="106"/>
      <c r="AB24" s="106"/>
      <c r="AC24" s="106"/>
      <c r="AD24" s="106"/>
      <c r="AE24" s="106"/>
      <c r="AF24" s="106"/>
      <c r="AG24" s="106"/>
      <c r="AH24" s="46"/>
      <c r="AI24" s="46"/>
      <c r="AJ24" s="125"/>
    </row>
    <row r="25" spans="1:36" s="45" customFormat="1" ht="18" customHeight="1" thickBot="1" x14ac:dyDescent="0.2">
      <c r="A25" s="326" t="s">
        <v>97</v>
      </c>
      <c r="B25" s="326"/>
      <c r="C25" s="326"/>
      <c r="D25" s="326"/>
      <c r="E25" s="327"/>
      <c r="F25" s="101">
        <v>87.1</v>
      </c>
      <c r="G25" s="102">
        <v>3.1</v>
      </c>
      <c r="H25" s="102">
        <v>109.6</v>
      </c>
      <c r="I25" s="102">
        <v>3.3</v>
      </c>
      <c r="J25" s="102">
        <v>84.6</v>
      </c>
      <c r="K25" s="103">
        <v>2.2000000000000002</v>
      </c>
      <c r="L25" s="102">
        <v>96.4</v>
      </c>
      <c r="M25" s="102">
        <v>-1.2</v>
      </c>
      <c r="N25" s="102">
        <v>98.1</v>
      </c>
      <c r="O25" s="102">
        <v>-0.4</v>
      </c>
      <c r="P25" s="102">
        <v>80.400000000000006</v>
      </c>
      <c r="Q25" s="103">
        <v>-9.9</v>
      </c>
      <c r="R25" s="110">
        <v>94.1</v>
      </c>
      <c r="S25" s="102">
        <v>-8</v>
      </c>
      <c r="T25" s="106"/>
      <c r="U25" s="106"/>
      <c r="V25" s="106"/>
      <c r="W25" s="106"/>
      <c r="X25" s="106"/>
      <c r="Y25" s="106"/>
      <c r="Z25" s="106"/>
      <c r="AA25" s="106"/>
      <c r="AB25" s="106"/>
      <c r="AC25" s="106"/>
      <c r="AD25" s="106"/>
      <c r="AE25" s="106"/>
      <c r="AF25" s="106"/>
      <c r="AG25" s="106"/>
      <c r="AH25" s="46"/>
      <c r="AI25" s="46"/>
      <c r="AJ25" s="125"/>
    </row>
    <row r="26" spans="1:36" s="44" customFormat="1" ht="18" customHeight="1" x14ac:dyDescent="0.15">
      <c r="A26" s="114"/>
      <c r="B26" s="114"/>
      <c r="C26" s="114"/>
      <c r="D26" s="114"/>
      <c r="E26" s="114"/>
      <c r="F26" s="126"/>
      <c r="G26" s="104"/>
      <c r="H26" s="126"/>
      <c r="I26" s="104"/>
      <c r="J26" s="126"/>
      <c r="K26" s="104"/>
      <c r="L26" s="126"/>
      <c r="M26" s="104"/>
      <c r="N26" s="126"/>
      <c r="O26" s="104"/>
      <c r="P26" s="126"/>
      <c r="Q26" s="104"/>
      <c r="R26" s="126"/>
      <c r="S26" s="104"/>
      <c r="T26" s="104"/>
      <c r="U26" s="104"/>
      <c r="V26" s="126"/>
      <c r="W26" s="126"/>
      <c r="X26" s="104"/>
      <c r="Y26" s="104"/>
      <c r="Z26" s="126"/>
      <c r="AA26" s="126"/>
      <c r="AB26" s="104"/>
      <c r="AC26" s="104"/>
      <c r="AD26" s="126"/>
      <c r="AE26" s="126"/>
      <c r="AF26" s="104"/>
      <c r="AG26" s="104"/>
      <c r="AH26" s="46"/>
      <c r="AI26" s="46"/>
      <c r="AJ26" s="47"/>
    </row>
    <row r="27" spans="1:36" s="44" customFormat="1" ht="18" customHeight="1" x14ac:dyDescent="0.15">
      <c r="A27" s="114"/>
      <c r="B27" s="114"/>
      <c r="C27" s="114"/>
      <c r="D27" s="114"/>
      <c r="E27" s="114"/>
      <c r="F27" s="126"/>
      <c r="G27" s="104"/>
      <c r="H27" s="126"/>
      <c r="I27" s="104"/>
      <c r="J27" s="126"/>
      <c r="K27" s="104"/>
      <c r="L27" s="126"/>
      <c r="M27" s="104"/>
      <c r="N27" s="126"/>
      <c r="O27" s="104"/>
      <c r="P27" s="126"/>
      <c r="Q27" s="104"/>
      <c r="R27" s="126"/>
      <c r="S27" s="104"/>
      <c r="T27" s="104"/>
      <c r="U27" s="104"/>
      <c r="V27" s="126"/>
      <c r="W27" s="126"/>
      <c r="X27" s="104"/>
      <c r="Y27" s="104"/>
      <c r="Z27" s="126"/>
      <c r="AA27" s="126"/>
      <c r="AB27" s="104"/>
      <c r="AC27" s="104"/>
      <c r="AD27" s="126"/>
      <c r="AE27" s="126"/>
      <c r="AF27" s="104"/>
      <c r="AG27" s="104"/>
      <c r="AH27" s="46"/>
      <c r="AI27" s="46"/>
      <c r="AJ27" s="47"/>
    </row>
    <row r="28" spans="1:36" s="44" customFormat="1" ht="15.75" customHeight="1" x14ac:dyDescent="0.15">
      <c r="A28" s="35" t="s">
        <v>3</v>
      </c>
      <c r="B28" s="32"/>
      <c r="C28" s="32"/>
      <c r="D28" s="117"/>
      <c r="E28" s="32"/>
      <c r="F28" s="32"/>
      <c r="G28" s="32"/>
      <c r="H28" s="117"/>
      <c r="I28" s="117"/>
      <c r="J28" s="32"/>
      <c r="K28" s="32"/>
      <c r="L28" s="32"/>
      <c r="M28" s="32"/>
      <c r="N28" s="32"/>
      <c r="O28" s="32"/>
      <c r="P28" s="32"/>
      <c r="Q28" s="33"/>
      <c r="R28" s="33"/>
      <c r="S28" s="33"/>
      <c r="T28" s="117"/>
      <c r="U28" s="117"/>
      <c r="V28" s="117"/>
      <c r="W28" s="117"/>
      <c r="X28" s="117"/>
      <c r="Y28" s="117"/>
      <c r="Z28" s="117"/>
      <c r="AA28" s="117"/>
      <c r="AB28" s="117"/>
      <c r="AC28" s="118"/>
      <c r="AD28" s="118"/>
      <c r="AE28" s="118"/>
      <c r="AF28" s="118"/>
      <c r="AG28" s="118"/>
      <c r="AH28" s="46"/>
      <c r="AI28" s="46"/>
      <c r="AJ28" s="47"/>
    </row>
    <row r="29" spans="1:36" s="44" customFormat="1" ht="15.75" customHeight="1" thickBot="1" x14ac:dyDescent="0.2">
      <c r="A29" s="40"/>
      <c r="B29" s="40"/>
      <c r="C29" s="40"/>
      <c r="D29" s="40"/>
      <c r="E29" s="40"/>
      <c r="F29" s="40"/>
      <c r="G29" s="40"/>
      <c r="H29" s="40"/>
      <c r="I29" s="40"/>
      <c r="J29" s="40"/>
      <c r="K29" s="40"/>
      <c r="L29" s="40"/>
      <c r="M29" s="40"/>
      <c r="N29" s="40"/>
      <c r="O29" s="40"/>
      <c r="P29" s="119"/>
      <c r="R29" s="36"/>
      <c r="S29" s="119" t="s">
        <v>99</v>
      </c>
      <c r="T29" s="40"/>
      <c r="U29" s="40"/>
      <c r="V29" s="40"/>
      <c r="W29" s="40"/>
      <c r="X29" s="40"/>
      <c r="Y29" s="40"/>
      <c r="Z29" s="119"/>
      <c r="AA29" s="120"/>
      <c r="AB29" s="119"/>
      <c r="AC29" s="45"/>
      <c r="AD29" s="40"/>
      <c r="AE29" s="119"/>
      <c r="AF29" s="119"/>
      <c r="AG29" s="40"/>
      <c r="AH29" s="46"/>
      <c r="AI29" s="46"/>
      <c r="AJ29" s="47"/>
    </row>
    <row r="30" spans="1:36" s="36" customFormat="1" ht="15.75" customHeight="1" x14ac:dyDescent="0.15">
      <c r="A30" s="331" t="s">
        <v>40</v>
      </c>
      <c r="B30" s="331"/>
      <c r="C30" s="331"/>
      <c r="D30" s="331"/>
      <c r="E30" s="337"/>
      <c r="F30" s="333" t="s">
        <v>0</v>
      </c>
      <c r="G30" s="331"/>
      <c r="H30" s="53"/>
      <c r="I30" s="37"/>
      <c r="J30" s="330" t="s">
        <v>41</v>
      </c>
      <c r="K30" s="331"/>
      <c r="L30" s="333" t="s">
        <v>12</v>
      </c>
      <c r="M30" s="331"/>
      <c r="N30" s="37"/>
      <c r="O30" s="37"/>
      <c r="P30" s="37"/>
      <c r="Q30" s="37"/>
      <c r="R30" s="333" t="s">
        <v>42</v>
      </c>
      <c r="S30" s="331"/>
      <c r="T30" s="113"/>
      <c r="U30" s="113"/>
      <c r="V30" s="120"/>
      <c r="W30" s="120"/>
      <c r="X30" s="120"/>
      <c r="Y30" s="120"/>
      <c r="Z30" s="120"/>
      <c r="AA30" s="120"/>
      <c r="AB30" s="120"/>
      <c r="AC30" s="120"/>
      <c r="AD30" s="113"/>
      <c r="AE30" s="113"/>
      <c r="AF30" s="113"/>
      <c r="AG30" s="113"/>
    </row>
    <row r="31" spans="1:36" s="36" customFormat="1" ht="15.75" customHeight="1" x14ac:dyDescent="0.15">
      <c r="A31" s="282"/>
      <c r="B31" s="282"/>
      <c r="C31" s="282"/>
      <c r="D31" s="282"/>
      <c r="E31" s="283"/>
      <c r="F31" s="281"/>
      <c r="G31" s="282"/>
      <c r="H31" s="334" t="s">
        <v>77</v>
      </c>
      <c r="I31" s="279"/>
      <c r="J31" s="281"/>
      <c r="K31" s="282"/>
      <c r="L31" s="281"/>
      <c r="M31" s="282"/>
      <c r="N31" s="334" t="s">
        <v>43</v>
      </c>
      <c r="O31" s="279"/>
      <c r="P31" s="334" t="s">
        <v>44</v>
      </c>
      <c r="Q31" s="279"/>
      <c r="R31" s="281"/>
      <c r="S31" s="282"/>
      <c r="T31" s="113"/>
      <c r="U31" s="113"/>
      <c r="V31" s="121"/>
      <c r="W31" s="113"/>
      <c r="X31" s="113"/>
      <c r="Y31" s="113"/>
      <c r="Z31" s="121"/>
      <c r="AA31" s="113"/>
      <c r="AB31" s="113"/>
      <c r="AC31" s="113"/>
      <c r="AD31" s="113"/>
      <c r="AE31" s="113"/>
      <c r="AF31" s="113"/>
      <c r="AG31" s="113"/>
    </row>
    <row r="32" spans="1:36" s="36" customFormat="1" ht="15.75" customHeight="1" x14ac:dyDescent="0.15">
      <c r="A32" s="282"/>
      <c r="B32" s="282"/>
      <c r="C32" s="282"/>
      <c r="D32" s="282"/>
      <c r="E32" s="283"/>
      <c r="F32" s="281"/>
      <c r="G32" s="282"/>
      <c r="H32" s="281"/>
      <c r="I32" s="282"/>
      <c r="J32" s="281"/>
      <c r="K32" s="282"/>
      <c r="L32" s="281"/>
      <c r="M32" s="282"/>
      <c r="N32" s="281"/>
      <c r="O32" s="282"/>
      <c r="P32" s="281"/>
      <c r="Q32" s="282"/>
      <c r="R32" s="281"/>
      <c r="S32" s="282"/>
      <c r="T32" s="113"/>
      <c r="U32" s="113"/>
      <c r="V32" s="113"/>
      <c r="W32" s="113"/>
      <c r="X32" s="113"/>
      <c r="Y32" s="113"/>
      <c r="Z32" s="113"/>
      <c r="AA32" s="113"/>
      <c r="AB32" s="113"/>
      <c r="AC32" s="113"/>
      <c r="AD32" s="113"/>
      <c r="AE32" s="113"/>
      <c r="AF32" s="113"/>
      <c r="AG32" s="113"/>
    </row>
    <row r="33" spans="1:33" s="36" customFormat="1" ht="18" customHeight="1" x14ac:dyDescent="0.15">
      <c r="A33" s="310"/>
      <c r="B33" s="310"/>
      <c r="C33" s="310"/>
      <c r="D33" s="310"/>
      <c r="E33" s="311"/>
      <c r="F33" s="54"/>
      <c r="G33" s="111" t="s">
        <v>45</v>
      </c>
      <c r="H33" s="72"/>
      <c r="I33" s="112" t="s">
        <v>45</v>
      </c>
      <c r="J33" s="54"/>
      <c r="K33" s="112" t="s">
        <v>45</v>
      </c>
      <c r="L33" s="54"/>
      <c r="M33" s="111" t="s">
        <v>45</v>
      </c>
      <c r="N33" s="72"/>
      <c r="O33" s="111" t="s">
        <v>45</v>
      </c>
      <c r="P33" s="72"/>
      <c r="Q33" s="112" t="s">
        <v>45</v>
      </c>
      <c r="R33" s="54"/>
      <c r="S33" s="112" t="s">
        <v>45</v>
      </c>
      <c r="T33" s="113"/>
      <c r="U33" s="113"/>
      <c r="V33" s="120"/>
      <c r="W33" s="120"/>
      <c r="X33" s="113"/>
      <c r="Y33" s="113"/>
      <c r="Z33" s="120"/>
      <c r="AA33" s="120"/>
      <c r="AB33" s="113"/>
      <c r="AC33" s="113"/>
      <c r="AD33" s="120"/>
      <c r="AE33" s="120"/>
      <c r="AF33" s="113"/>
      <c r="AG33" s="113"/>
    </row>
    <row r="34" spans="1:33" s="44" customFormat="1" ht="18" customHeight="1" x14ac:dyDescent="0.15">
      <c r="A34" s="335" t="s">
        <v>100</v>
      </c>
      <c r="B34" s="335"/>
      <c r="C34" s="335"/>
      <c r="D34" s="335"/>
      <c r="E34" s="336"/>
      <c r="F34" s="98">
        <v>102.8</v>
      </c>
      <c r="G34" s="98">
        <v>0.6</v>
      </c>
      <c r="H34" s="98">
        <v>102.4</v>
      </c>
      <c r="I34" s="98">
        <v>1.6</v>
      </c>
      <c r="J34" s="98">
        <v>102</v>
      </c>
      <c r="K34" s="75">
        <v>0.1</v>
      </c>
      <c r="L34" s="98">
        <v>99.8</v>
      </c>
      <c r="M34" s="98">
        <v>-0.3</v>
      </c>
      <c r="N34" s="98">
        <v>100.1</v>
      </c>
      <c r="O34" s="98">
        <v>-0.4</v>
      </c>
      <c r="P34" s="98">
        <v>97.6</v>
      </c>
      <c r="Q34" s="75">
        <v>0.4</v>
      </c>
      <c r="R34" s="98">
        <v>100.3</v>
      </c>
      <c r="S34" s="98">
        <v>0.4</v>
      </c>
    </row>
    <row r="35" spans="1:33" s="44" customFormat="1" ht="18" customHeight="1" x14ac:dyDescent="0.15">
      <c r="A35" s="335" t="s">
        <v>101</v>
      </c>
      <c r="B35" s="335"/>
      <c r="C35" s="335"/>
      <c r="D35" s="335"/>
      <c r="E35" s="336"/>
      <c r="F35" s="98">
        <v>109.7</v>
      </c>
      <c r="G35" s="98">
        <v>6.7</v>
      </c>
      <c r="H35" s="98">
        <v>107.1</v>
      </c>
      <c r="I35" s="98">
        <v>4.5999999999999996</v>
      </c>
      <c r="J35" s="98">
        <v>107.3</v>
      </c>
      <c r="K35" s="75">
        <v>5.2</v>
      </c>
      <c r="L35" s="98">
        <v>99.6</v>
      </c>
      <c r="M35" s="98">
        <v>-0.2</v>
      </c>
      <c r="N35" s="98">
        <v>107.8</v>
      </c>
      <c r="O35" s="98">
        <v>4.5999999999999996</v>
      </c>
      <c r="P35" s="98">
        <v>98.5</v>
      </c>
      <c r="Q35" s="75">
        <v>0.9</v>
      </c>
      <c r="R35" s="98">
        <v>104.6</v>
      </c>
      <c r="S35" s="98">
        <v>4.3</v>
      </c>
    </row>
    <row r="36" spans="1:33" s="44" customFormat="1" ht="18" customHeight="1" x14ac:dyDescent="0.15">
      <c r="A36" s="335" t="s">
        <v>107</v>
      </c>
      <c r="B36" s="335"/>
      <c r="C36" s="335"/>
      <c r="D36" s="335"/>
      <c r="E36" s="336"/>
      <c r="F36" s="98">
        <v>112.7</v>
      </c>
      <c r="G36" s="98">
        <v>2.7</v>
      </c>
      <c r="H36" s="98">
        <v>108.8</v>
      </c>
      <c r="I36" s="98">
        <v>1.6</v>
      </c>
      <c r="J36" s="98">
        <v>109.4</v>
      </c>
      <c r="K36" s="75">
        <v>2</v>
      </c>
      <c r="L36" s="98">
        <v>97.1</v>
      </c>
      <c r="M36" s="98">
        <v>-2.5</v>
      </c>
      <c r="N36" s="98">
        <v>98.4</v>
      </c>
      <c r="O36" s="98">
        <v>-1.3</v>
      </c>
      <c r="P36" s="98">
        <v>84.7</v>
      </c>
      <c r="Q36" s="75">
        <v>-14</v>
      </c>
      <c r="R36" s="98">
        <v>102.6</v>
      </c>
      <c r="S36" s="98">
        <v>-1.9</v>
      </c>
    </row>
    <row r="37" spans="1:33" s="44" customFormat="1" ht="15.75" customHeight="1" x14ac:dyDescent="0.15">
      <c r="A37" s="115"/>
      <c r="B37" s="115"/>
      <c r="C37" s="115"/>
      <c r="D37" s="115"/>
      <c r="E37" s="116"/>
      <c r="F37" s="107"/>
      <c r="G37" s="106"/>
      <c r="H37" s="106"/>
      <c r="I37" s="106"/>
      <c r="J37" s="106"/>
      <c r="K37" s="108"/>
      <c r="L37" s="106"/>
      <c r="M37" s="106"/>
      <c r="N37" s="106"/>
      <c r="O37" s="106"/>
      <c r="P37" s="106"/>
      <c r="Q37" s="108"/>
      <c r="R37" s="127"/>
      <c r="S37" s="106"/>
      <c r="T37" s="97"/>
      <c r="U37" s="97"/>
      <c r="V37" s="109"/>
      <c r="W37" s="109"/>
      <c r="X37" s="97"/>
      <c r="Y37" s="97"/>
      <c r="Z37" s="109"/>
      <c r="AA37" s="109"/>
      <c r="AB37" s="97"/>
      <c r="AC37" s="97"/>
      <c r="AD37" s="109"/>
      <c r="AE37" s="109"/>
      <c r="AF37" s="97"/>
      <c r="AG37" s="97"/>
    </row>
    <row r="38" spans="1:33" s="44" customFormat="1" ht="18" customHeight="1" x14ac:dyDescent="0.15">
      <c r="A38" s="328" t="s">
        <v>127</v>
      </c>
      <c r="B38" s="328"/>
      <c r="C38" s="328"/>
      <c r="D38" s="328"/>
      <c r="E38" s="329"/>
      <c r="F38" s="99">
        <v>83.6</v>
      </c>
      <c r="G38" s="100">
        <v>2</v>
      </c>
      <c r="H38" s="100">
        <v>107.6</v>
      </c>
      <c r="I38" s="100">
        <v>2.1</v>
      </c>
      <c r="J38" s="100">
        <v>81.900000000000006</v>
      </c>
      <c r="K38" s="79">
        <v>1.9</v>
      </c>
      <c r="L38" s="99">
        <v>96.6</v>
      </c>
      <c r="M38" s="100">
        <v>-2.2000000000000002</v>
      </c>
      <c r="N38" s="100">
        <v>97.8</v>
      </c>
      <c r="O38" s="100">
        <v>-0.9</v>
      </c>
      <c r="P38" s="100">
        <v>86</v>
      </c>
      <c r="Q38" s="79">
        <v>-13.5</v>
      </c>
      <c r="R38" s="99">
        <v>102.7</v>
      </c>
      <c r="S38" s="100">
        <v>-2.7</v>
      </c>
      <c r="T38" s="46"/>
      <c r="U38" s="46"/>
      <c r="V38" s="47"/>
    </row>
    <row r="39" spans="1:33" s="44" customFormat="1" ht="18" customHeight="1" x14ac:dyDescent="0.15">
      <c r="A39" s="328" t="s">
        <v>96</v>
      </c>
      <c r="B39" s="328"/>
      <c r="C39" s="328"/>
      <c r="D39" s="328"/>
      <c r="E39" s="329"/>
      <c r="F39" s="99">
        <v>86.9</v>
      </c>
      <c r="G39" s="100">
        <v>5.2</v>
      </c>
      <c r="H39" s="100">
        <v>108.8</v>
      </c>
      <c r="I39" s="100">
        <v>2.7</v>
      </c>
      <c r="J39" s="100">
        <v>84.7</v>
      </c>
      <c r="K39" s="79">
        <v>4.3</v>
      </c>
      <c r="L39" s="99">
        <v>98</v>
      </c>
      <c r="M39" s="100">
        <v>0</v>
      </c>
      <c r="N39" s="100">
        <v>98.7</v>
      </c>
      <c r="O39" s="100">
        <v>1</v>
      </c>
      <c r="P39" s="100">
        <v>91.5</v>
      </c>
      <c r="Q39" s="79">
        <v>-8.5</v>
      </c>
      <c r="R39" s="99">
        <v>102.1</v>
      </c>
      <c r="S39" s="100">
        <v>-2.6</v>
      </c>
      <c r="T39" s="46"/>
      <c r="U39" s="46"/>
      <c r="V39" s="47"/>
    </row>
    <row r="40" spans="1:33" s="44" customFormat="1" ht="15.75" customHeight="1" x14ac:dyDescent="0.15">
      <c r="A40" s="328" t="s">
        <v>108</v>
      </c>
      <c r="B40" s="328"/>
      <c r="C40" s="328"/>
      <c r="D40" s="328"/>
      <c r="E40" s="329"/>
      <c r="F40" s="99">
        <v>86</v>
      </c>
      <c r="G40" s="100">
        <v>-1.4</v>
      </c>
      <c r="H40" s="100">
        <v>110.5</v>
      </c>
      <c r="I40" s="100">
        <v>0.4</v>
      </c>
      <c r="J40" s="100">
        <v>83.6</v>
      </c>
      <c r="K40" s="79">
        <v>-2.6</v>
      </c>
      <c r="L40" s="99">
        <v>99.3</v>
      </c>
      <c r="M40" s="100">
        <v>-4</v>
      </c>
      <c r="N40" s="100">
        <v>100.4</v>
      </c>
      <c r="O40" s="100">
        <v>-3</v>
      </c>
      <c r="P40" s="100">
        <v>89</v>
      </c>
      <c r="Q40" s="79">
        <v>-13.1</v>
      </c>
      <c r="R40" s="99">
        <v>101.7</v>
      </c>
      <c r="S40" s="100">
        <v>-4.3</v>
      </c>
    </row>
    <row r="41" spans="1:33" s="44" customFormat="1" ht="15.75" customHeight="1" x14ac:dyDescent="0.15">
      <c r="A41" s="328" t="s">
        <v>109</v>
      </c>
      <c r="B41" s="328"/>
      <c r="C41" s="328"/>
      <c r="D41" s="328"/>
      <c r="E41" s="329"/>
      <c r="F41" s="99">
        <v>84.2</v>
      </c>
      <c r="G41" s="100">
        <v>1.8</v>
      </c>
      <c r="H41" s="100">
        <v>108.4</v>
      </c>
      <c r="I41" s="100">
        <v>2</v>
      </c>
      <c r="J41" s="100">
        <v>81.7</v>
      </c>
      <c r="K41" s="79">
        <v>0.5</v>
      </c>
      <c r="L41" s="99">
        <v>94.4</v>
      </c>
      <c r="M41" s="100">
        <v>-1.3</v>
      </c>
      <c r="N41" s="100">
        <v>95.7</v>
      </c>
      <c r="O41" s="100">
        <v>-0.3</v>
      </c>
      <c r="P41" s="100">
        <v>82.3</v>
      </c>
      <c r="Q41" s="79">
        <v>-10.1</v>
      </c>
      <c r="R41" s="99">
        <v>103.5</v>
      </c>
      <c r="S41" s="100">
        <v>-3.3</v>
      </c>
    </row>
    <row r="42" spans="1:33" s="44" customFormat="1" ht="15.75" customHeight="1" x14ac:dyDescent="0.15">
      <c r="A42" s="328" t="s">
        <v>110</v>
      </c>
      <c r="B42" s="328"/>
      <c r="C42" s="328"/>
      <c r="D42" s="328"/>
      <c r="E42" s="329"/>
      <c r="F42" s="99">
        <v>115.9</v>
      </c>
      <c r="G42" s="100">
        <v>-11.7</v>
      </c>
      <c r="H42" s="100">
        <v>109.1</v>
      </c>
      <c r="I42" s="100">
        <v>2.1</v>
      </c>
      <c r="J42" s="100">
        <v>112.4</v>
      </c>
      <c r="K42" s="79">
        <v>-12.9</v>
      </c>
      <c r="L42" s="99">
        <v>96.9</v>
      </c>
      <c r="M42" s="100">
        <v>-5.6</v>
      </c>
      <c r="N42" s="100">
        <v>98.8</v>
      </c>
      <c r="O42" s="100">
        <v>-4.4000000000000004</v>
      </c>
      <c r="P42" s="100">
        <v>79.3</v>
      </c>
      <c r="Q42" s="79">
        <v>-18.2</v>
      </c>
      <c r="R42" s="99">
        <v>103.4</v>
      </c>
      <c r="S42" s="100">
        <v>-2.9</v>
      </c>
    </row>
    <row r="43" spans="1:33" s="44" customFormat="1" ht="15.75" customHeight="1" x14ac:dyDescent="0.15">
      <c r="A43" s="328" t="s">
        <v>111</v>
      </c>
      <c r="B43" s="328"/>
      <c r="C43" s="328"/>
      <c r="D43" s="328"/>
      <c r="E43" s="329"/>
      <c r="F43" s="99">
        <v>203.5</v>
      </c>
      <c r="G43" s="100">
        <v>17.8</v>
      </c>
      <c r="H43" s="100">
        <v>108.9</v>
      </c>
      <c r="I43" s="100">
        <v>0.8</v>
      </c>
      <c r="J43" s="100">
        <v>198</v>
      </c>
      <c r="K43" s="79">
        <v>16.7</v>
      </c>
      <c r="L43" s="99">
        <v>98.9</v>
      </c>
      <c r="M43" s="100">
        <v>-3.2</v>
      </c>
      <c r="N43" s="100">
        <v>100.9</v>
      </c>
      <c r="O43" s="100">
        <v>-2</v>
      </c>
      <c r="P43" s="100">
        <v>79.900000000000006</v>
      </c>
      <c r="Q43" s="79">
        <v>-15.4</v>
      </c>
      <c r="R43" s="99">
        <v>103.4</v>
      </c>
      <c r="S43" s="100">
        <v>-0.2</v>
      </c>
    </row>
    <row r="44" spans="1:33" s="44" customFormat="1" ht="15.75" customHeight="1" x14ac:dyDescent="0.15">
      <c r="A44" s="328" t="s">
        <v>112</v>
      </c>
      <c r="B44" s="328"/>
      <c r="C44" s="328"/>
      <c r="D44" s="328"/>
      <c r="E44" s="329"/>
      <c r="F44" s="99">
        <v>86.3</v>
      </c>
      <c r="G44" s="100">
        <v>0.6</v>
      </c>
      <c r="H44" s="100">
        <v>108.9</v>
      </c>
      <c r="I44" s="100">
        <v>1.6</v>
      </c>
      <c r="J44" s="100">
        <v>83.7</v>
      </c>
      <c r="K44" s="79">
        <v>0</v>
      </c>
      <c r="L44" s="99">
        <v>97.1</v>
      </c>
      <c r="M44" s="100">
        <v>-1.4</v>
      </c>
      <c r="N44" s="100">
        <v>98.5</v>
      </c>
      <c r="O44" s="100">
        <v>-0.4</v>
      </c>
      <c r="P44" s="100">
        <v>84.1</v>
      </c>
      <c r="Q44" s="79">
        <v>-11.6</v>
      </c>
      <c r="R44" s="99">
        <v>102.9</v>
      </c>
      <c r="S44" s="100">
        <v>-0.1</v>
      </c>
    </row>
    <row r="45" spans="1:33" s="44" customFormat="1" ht="15.75" customHeight="1" x14ac:dyDescent="0.15">
      <c r="A45" s="328" t="s">
        <v>113</v>
      </c>
      <c r="B45" s="328"/>
      <c r="C45" s="328"/>
      <c r="D45" s="328"/>
      <c r="E45" s="329"/>
      <c r="F45" s="99">
        <v>84.4</v>
      </c>
      <c r="G45" s="100">
        <v>0.8</v>
      </c>
      <c r="H45" s="100">
        <v>108.7</v>
      </c>
      <c r="I45" s="100">
        <v>1</v>
      </c>
      <c r="J45" s="100">
        <v>81.7</v>
      </c>
      <c r="K45" s="79">
        <v>0.4</v>
      </c>
      <c r="L45" s="99">
        <v>93.6</v>
      </c>
      <c r="M45" s="100">
        <v>-3.7</v>
      </c>
      <c r="N45" s="100">
        <v>94.7</v>
      </c>
      <c r="O45" s="100">
        <v>-2.4</v>
      </c>
      <c r="P45" s="100">
        <v>83.5</v>
      </c>
      <c r="Q45" s="79">
        <v>-15.5</v>
      </c>
      <c r="R45" s="99">
        <v>102.6</v>
      </c>
      <c r="S45" s="100">
        <v>-0.2</v>
      </c>
    </row>
    <row r="46" spans="1:33" s="44" customFormat="1" ht="15.75" customHeight="1" x14ac:dyDescent="0.15">
      <c r="A46" s="324" t="s">
        <v>114</v>
      </c>
      <c r="B46" s="324"/>
      <c r="C46" s="324"/>
      <c r="D46" s="324"/>
      <c r="E46" s="325"/>
      <c r="F46" s="99">
        <v>85.4</v>
      </c>
      <c r="G46" s="100">
        <v>1.1000000000000001</v>
      </c>
      <c r="H46" s="100">
        <v>109.4</v>
      </c>
      <c r="I46" s="100">
        <v>1.2</v>
      </c>
      <c r="J46" s="100">
        <v>82.6</v>
      </c>
      <c r="K46" s="79">
        <v>0.9</v>
      </c>
      <c r="L46" s="99">
        <v>98.1</v>
      </c>
      <c r="M46" s="100">
        <v>-0.8</v>
      </c>
      <c r="N46" s="100">
        <v>99.6</v>
      </c>
      <c r="O46" s="100">
        <v>0.9</v>
      </c>
      <c r="P46" s="100">
        <v>84.8</v>
      </c>
      <c r="Q46" s="79">
        <v>-15.2</v>
      </c>
      <c r="R46" s="99">
        <v>101.3</v>
      </c>
      <c r="S46" s="100">
        <v>-1.9</v>
      </c>
    </row>
    <row r="47" spans="1:33" s="44" customFormat="1" ht="15.75" customHeight="1" x14ac:dyDescent="0.15">
      <c r="A47" s="324" t="s">
        <v>115</v>
      </c>
      <c r="B47" s="324"/>
      <c r="C47" s="324"/>
      <c r="D47" s="324"/>
      <c r="E47" s="325"/>
      <c r="F47" s="99">
        <v>100.8</v>
      </c>
      <c r="G47" s="100">
        <v>18.899999999999999</v>
      </c>
      <c r="H47" s="100">
        <v>109.9</v>
      </c>
      <c r="I47" s="100">
        <v>1.3</v>
      </c>
      <c r="J47" s="100">
        <v>97.7</v>
      </c>
      <c r="K47" s="79">
        <v>18.7</v>
      </c>
      <c r="L47" s="99">
        <v>103.3</v>
      </c>
      <c r="M47" s="100">
        <v>-4.2</v>
      </c>
      <c r="N47" s="100">
        <v>105.1</v>
      </c>
      <c r="O47" s="100">
        <v>-2.5</v>
      </c>
      <c r="P47" s="100">
        <v>86.6</v>
      </c>
      <c r="Q47" s="79">
        <v>-19.3</v>
      </c>
      <c r="R47" s="99">
        <v>102.1</v>
      </c>
      <c r="S47" s="100">
        <v>-1.1000000000000001</v>
      </c>
    </row>
    <row r="48" spans="1:33" s="44" customFormat="1" ht="15.75" customHeight="1" x14ac:dyDescent="0.15">
      <c r="A48" s="324" t="s">
        <v>116</v>
      </c>
      <c r="B48" s="324"/>
      <c r="C48" s="324"/>
      <c r="D48" s="324"/>
      <c r="E48" s="325"/>
      <c r="F48" s="99">
        <v>252.5</v>
      </c>
      <c r="G48" s="100">
        <v>-1.7</v>
      </c>
      <c r="H48" s="100">
        <v>109.4</v>
      </c>
      <c r="I48" s="100">
        <v>1.2</v>
      </c>
      <c r="J48" s="100">
        <v>244.2</v>
      </c>
      <c r="K48" s="79">
        <v>-2.2000000000000002</v>
      </c>
      <c r="L48" s="99">
        <v>99.6</v>
      </c>
      <c r="M48" s="100">
        <v>-2.8</v>
      </c>
      <c r="N48" s="100">
        <v>101</v>
      </c>
      <c r="O48" s="100">
        <v>-1.5</v>
      </c>
      <c r="P48" s="100">
        <v>87.2</v>
      </c>
      <c r="Q48" s="79">
        <v>-15.3</v>
      </c>
      <c r="R48" s="99">
        <v>101.8</v>
      </c>
      <c r="S48" s="100">
        <v>-1.5</v>
      </c>
    </row>
    <row r="49" spans="1:33" s="45" customFormat="1" ht="15.75" customHeight="1" x14ac:dyDescent="0.15">
      <c r="A49" s="328" t="s">
        <v>117</v>
      </c>
      <c r="B49" s="328"/>
      <c r="C49" s="328"/>
      <c r="D49" s="328"/>
      <c r="E49" s="329"/>
      <c r="F49" s="107">
        <v>84.3</v>
      </c>
      <c r="G49" s="106">
        <v>2.1</v>
      </c>
      <c r="H49" s="106">
        <v>108</v>
      </c>
      <c r="I49" s="106">
        <v>1.8</v>
      </c>
      <c r="J49" s="338">
        <v>81.8</v>
      </c>
      <c r="K49" s="339">
        <v>1.1000000000000001</v>
      </c>
      <c r="L49" s="106">
        <v>90.2</v>
      </c>
      <c r="M49" s="106">
        <v>1.6</v>
      </c>
      <c r="N49" s="106">
        <v>92</v>
      </c>
      <c r="O49" s="106">
        <v>2.7</v>
      </c>
      <c r="P49" s="106">
        <v>73.8</v>
      </c>
      <c r="Q49" s="108">
        <v>-9.6999999999999993</v>
      </c>
      <c r="R49" s="99">
        <v>95.4</v>
      </c>
      <c r="S49" s="106">
        <v>-7.6</v>
      </c>
      <c r="T49" s="106"/>
      <c r="U49" s="106"/>
      <c r="V49" s="106"/>
      <c r="W49" s="106"/>
      <c r="X49" s="106"/>
      <c r="Y49" s="106"/>
      <c r="Z49" s="106"/>
      <c r="AA49" s="106"/>
      <c r="AB49" s="106"/>
      <c r="AC49" s="106"/>
      <c r="AD49" s="106"/>
      <c r="AE49" s="106"/>
      <c r="AF49" s="106"/>
      <c r="AG49" s="106"/>
    </row>
    <row r="50" spans="1:33" s="45" customFormat="1" ht="15.75" customHeight="1" thickBot="1" x14ac:dyDescent="0.2">
      <c r="A50" s="326" t="s">
        <v>97</v>
      </c>
      <c r="B50" s="326"/>
      <c r="C50" s="326"/>
      <c r="D50" s="326"/>
      <c r="E50" s="327"/>
      <c r="F50" s="101">
        <v>85.5</v>
      </c>
      <c r="G50" s="102">
        <v>2.2999999999999998</v>
      </c>
      <c r="H50" s="102">
        <v>110</v>
      </c>
      <c r="I50" s="102">
        <v>2.2000000000000002</v>
      </c>
      <c r="J50" s="102">
        <v>83.1</v>
      </c>
      <c r="K50" s="103">
        <v>1.5</v>
      </c>
      <c r="L50" s="102">
        <v>95.6</v>
      </c>
      <c r="M50" s="102">
        <v>-1</v>
      </c>
      <c r="N50" s="102">
        <v>97.7</v>
      </c>
      <c r="O50" s="102">
        <v>-0.1</v>
      </c>
      <c r="P50" s="102">
        <v>76.2</v>
      </c>
      <c r="Q50" s="103">
        <v>-11.4</v>
      </c>
      <c r="R50" s="110">
        <v>93.5</v>
      </c>
      <c r="S50" s="102">
        <v>-9</v>
      </c>
      <c r="T50" s="106"/>
      <c r="U50" s="106"/>
      <c r="V50" s="106"/>
      <c r="W50" s="106"/>
      <c r="X50" s="106"/>
      <c r="Y50" s="106"/>
      <c r="Z50" s="106"/>
      <c r="AA50" s="106"/>
      <c r="AB50" s="106"/>
      <c r="AC50" s="106"/>
      <c r="AD50" s="106"/>
      <c r="AE50" s="106"/>
      <c r="AF50" s="106"/>
      <c r="AG50" s="106"/>
    </row>
    <row r="51" spans="1:33" s="44" customFormat="1" ht="15.75" customHeight="1"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row>
    <row r="52" spans="1:33" s="44" customFormat="1" ht="15.75" customHeight="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row>
    <row r="53" spans="1:33" s="44" customFormat="1" ht="15.75"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row>
    <row r="54" spans="1:33" s="44" customFormat="1" ht="15.75" customHeight="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row>
    <row r="55" spans="1:33" s="44" customFormat="1" ht="15.75" customHeight="1"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row>
    <row r="56" spans="1:33" s="44" customFormat="1" ht="15.75" customHeight="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row>
    <row r="57" spans="1:33" s="44" customFormat="1" ht="15.75"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row>
    <row r="58" spans="1:33" s="44" customFormat="1" ht="15.75"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row>
    <row r="59" spans="1:33" s="44" customFormat="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row>
    <row r="60" spans="1:33" s="44" customFormat="1"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row>
    <row r="61" spans="1:33" s="44" customForma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row>
    <row r="62" spans="1:33" s="44" customForma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row>
    <row r="63" spans="1:33" s="44" customForma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row>
    <row r="64" spans="1:33" s="44" customForma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row>
    <row r="65" spans="1:32" s="44" customFormat="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row>
    <row r="66" spans="1:32" s="44" customForma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row>
    <row r="67" spans="1:32" s="44" customFormat="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row>
    <row r="68" spans="1:32" s="44" customForma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row>
    <row r="69" spans="1:32" s="44" customFormat="1"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row>
    <row r="70" spans="1:32" s="44" customForma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row>
    <row r="71" spans="1:32" s="44" customForma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row>
    <row r="72" spans="1:32" s="44" customForma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row>
    <row r="73" spans="1:32" s="44" customForma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row>
    <row r="74" spans="1:32" s="44" customForma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row>
    <row r="75" spans="1:32" s="44" customFormat="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row>
    <row r="76" spans="1:32" s="44" customForma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row>
    <row r="77" spans="1:32" s="44" customForma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row>
    <row r="78" spans="1:32" s="44" customFormat="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row>
    <row r="79" spans="1:32" s="44" customForma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row>
    <row r="80" spans="1:32" s="44" customFormat="1"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row>
    <row r="81" spans="1:32" s="44" customFormat="1" x14ac:dyDescent="0.1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row>
    <row r="82" spans="1:32" s="44" customFormat="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row>
    <row r="83" spans="1:32" s="44" customFormat="1"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row>
    <row r="84" spans="1:32" s="44" customFormat="1" x14ac:dyDescent="0.1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row>
    <row r="85" spans="1:32" s="44" customFormat="1" x14ac:dyDescent="0.1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s="44" customFormat="1" x14ac:dyDescent="0.1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row>
    <row r="87" spans="1:32" s="44" customFormat="1" x14ac:dyDescent="0.1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row>
    <row r="88" spans="1:32" s="44" customFormat="1" x14ac:dyDescent="0.1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row>
    <row r="89" spans="1:32" s="44" customFormat="1" x14ac:dyDescent="0.1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row>
    <row r="90" spans="1:32" s="44" customFormat="1" x14ac:dyDescent="0.1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row>
    <row r="91" spans="1:32" s="44" customFormat="1"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row>
    <row r="92" spans="1:32" s="44" customForma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row>
    <row r="93" spans="1:32" s="44" customFormat="1" x14ac:dyDescent="0.1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row>
    <row r="94" spans="1:32" s="44" customFormat="1" x14ac:dyDescent="0.1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row>
    <row r="95" spans="1:32" s="44" customFormat="1" x14ac:dyDescent="0.1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row>
    <row r="96" spans="1:32" s="44" customFormat="1" x14ac:dyDescent="0.1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row>
    <row r="97" spans="1:32" s="44" customFormat="1" x14ac:dyDescent="0.1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row>
    <row r="98" spans="1:32" s="44" customFormat="1"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row>
    <row r="99" spans="1:32" s="44" customFormat="1"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row>
    <row r="100" spans="1:32" s="44" customFormat="1" x14ac:dyDescent="0.1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row>
    <row r="101" spans="1:32" s="44" customFormat="1" x14ac:dyDescent="0.1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row>
    <row r="102" spans="1:32" s="44" customFormat="1" x14ac:dyDescent="0.1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row>
    <row r="103" spans="1:32" s="44" customFormat="1" x14ac:dyDescent="0.1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row>
    <row r="104" spans="1:32" s="44" customFormat="1"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row>
    <row r="105" spans="1:32" s="44" customFormat="1" x14ac:dyDescent="0.1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row>
    <row r="106" spans="1:32" s="44" customFormat="1" x14ac:dyDescent="0.1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row>
    <row r="107" spans="1:32" s="44" customFormat="1" x14ac:dyDescent="0.1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row>
    <row r="108" spans="1:32" s="44" customFormat="1" x14ac:dyDescent="0.1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row>
    <row r="109" spans="1:32" s="44" customFormat="1" x14ac:dyDescent="0.1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row>
    <row r="110" spans="1:32" s="44" customFormat="1"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row>
    <row r="111" spans="1:32" s="44" customFormat="1"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row>
    <row r="112" spans="1:32" s="44" customFormat="1" x14ac:dyDescent="0.1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row>
    <row r="113" spans="1:32" s="44" customFormat="1" x14ac:dyDescent="0.1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row>
    <row r="114" spans="1:32" s="44" customFormat="1" x14ac:dyDescent="0.1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row>
    <row r="115" spans="1:32" s="44" customFormat="1" x14ac:dyDescent="0.1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row>
    <row r="116" spans="1:32" s="44" customFormat="1" x14ac:dyDescent="0.1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row>
    <row r="117" spans="1:32" s="44" customFormat="1" x14ac:dyDescent="0.1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row>
    <row r="118" spans="1:32" s="44" customFormat="1" x14ac:dyDescent="0.1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row>
    <row r="119" spans="1:32" s="44" customFormat="1" x14ac:dyDescent="0.1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row>
    <row r="120" spans="1:32" s="44" customFormat="1" x14ac:dyDescent="0.1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row>
    <row r="121" spans="1:32" s="44" customFormat="1" x14ac:dyDescent="0.1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row>
    <row r="122" spans="1:32" s="44" customFormat="1" x14ac:dyDescent="0.1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s="44" customFormat="1" x14ac:dyDescent="0.1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row>
    <row r="124" spans="1:32" s="44" customFormat="1" x14ac:dyDescent="0.1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row>
    <row r="125" spans="1:32" s="44" customFormat="1" x14ac:dyDescent="0.1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row>
    <row r="126" spans="1:32" s="44" customFormat="1" x14ac:dyDescent="0.1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row>
    <row r="127" spans="1:32" s="44" customFormat="1" x14ac:dyDescent="0.1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row>
    <row r="128" spans="1:32" s="44" customFormat="1" x14ac:dyDescent="0.1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row>
    <row r="129" spans="1:32" s="44" customFormat="1" x14ac:dyDescent="0.1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row>
    <row r="130" spans="1:32" s="44" customFormat="1" x14ac:dyDescent="0.1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row>
    <row r="131" spans="1:32" s="44" customFormat="1" x14ac:dyDescent="0.1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row>
    <row r="132" spans="1:32" s="44" customFormat="1"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row>
    <row r="133" spans="1:32" s="44" customFormat="1" x14ac:dyDescent="0.1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row>
    <row r="134" spans="1:32" s="44" customFormat="1" x14ac:dyDescent="0.1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row>
    <row r="135" spans="1:32" s="44" customFormat="1" x14ac:dyDescent="0.1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row>
    <row r="136" spans="1:32" s="44" customFormat="1" x14ac:dyDescent="0.1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row>
    <row r="137" spans="1:32" s="44" customFormat="1" x14ac:dyDescent="0.1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row>
    <row r="138" spans="1:32" s="44" customFormat="1" x14ac:dyDescent="0.1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row>
    <row r="139" spans="1:32" s="44" customFormat="1" x14ac:dyDescent="0.1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row>
    <row r="140" spans="1:32" s="44" customFormat="1" x14ac:dyDescent="0.1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s="44" customFormat="1" x14ac:dyDescent="0.1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s="44" customFormat="1" x14ac:dyDescent="0.1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row>
    <row r="143" spans="1:32" s="44" customFormat="1" x14ac:dyDescent="0.1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row>
    <row r="144" spans="1:32" s="44" customFormat="1" x14ac:dyDescent="0.1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row>
    <row r="145" spans="1:32" s="44" customFormat="1" x14ac:dyDescent="0.1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row>
    <row r="146" spans="1:32" s="44" customFormat="1" x14ac:dyDescent="0.1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row>
    <row r="147" spans="1:32" s="44" customFormat="1" x14ac:dyDescent="0.1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row>
    <row r="148" spans="1:32" s="44" customFormat="1" x14ac:dyDescent="0.1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row>
    <row r="149" spans="1:32" s="44" customFormat="1" x14ac:dyDescent="0.1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row>
    <row r="150" spans="1:32" s="44" customFormat="1" x14ac:dyDescent="0.1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row>
    <row r="151" spans="1:32" s="44" customFormat="1" x14ac:dyDescent="0.1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row>
    <row r="152" spans="1:32" s="44" customFormat="1" x14ac:dyDescent="0.1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row>
    <row r="153" spans="1:32" s="44" customFormat="1" x14ac:dyDescent="0.1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row>
    <row r="154" spans="1:32" s="44" customFormat="1" x14ac:dyDescent="0.1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row>
    <row r="155" spans="1:32" s="44" customFormat="1" x14ac:dyDescent="0.1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row>
    <row r="156" spans="1:32" s="44" customFormat="1" x14ac:dyDescent="0.1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row>
    <row r="157" spans="1:32" s="44" customFormat="1" x14ac:dyDescent="0.1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row>
    <row r="158" spans="1:32" s="44" customFormat="1" x14ac:dyDescent="0.1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row>
    <row r="159" spans="1:32" s="44" customFormat="1" x14ac:dyDescent="0.1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row>
    <row r="160" spans="1:32" s="44" customFormat="1" x14ac:dyDescent="0.1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row>
    <row r="161" spans="1:32" s="44" customFormat="1" x14ac:dyDescent="0.1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row>
    <row r="162" spans="1:32" s="44" customFormat="1" x14ac:dyDescent="0.1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row>
    <row r="163" spans="1:32" s="44" customFormat="1" x14ac:dyDescent="0.1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row>
    <row r="164" spans="1:32" s="44" customFormat="1" x14ac:dyDescent="0.1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row>
    <row r="165" spans="1:32" s="44" customFormat="1" x14ac:dyDescent="0.1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row>
    <row r="166" spans="1:32" s="44" customFormat="1" x14ac:dyDescent="0.1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row>
    <row r="167" spans="1:32" s="44" customFormat="1" x14ac:dyDescent="0.1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row>
    <row r="168" spans="1:32" s="44" customFormat="1" x14ac:dyDescent="0.1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row>
    <row r="169" spans="1:32" s="44" customFormat="1" x14ac:dyDescent="0.1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row>
    <row r="170" spans="1:32" s="44" customFormat="1" x14ac:dyDescent="0.1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row>
    <row r="171" spans="1:32" s="44" customFormat="1" x14ac:dyDescent="0.1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row>
    <row r="172" spans="1:32" s="44" customFormat="1" x14ac:dyDescent="0.1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row>
    <row r="173" spans="1:32" s="44" customFormat="1" x14ac:dyDescent="0.1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row>
    <row r="174" spans="1:32" s="44" customFormat="1" x14ac:dyDescent="0.1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row>
    <row r="175" spans="1:32" s="44" customFormat="1" x14ac:dyDescent="0.1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row>
    <row r="176" spans="1:32" s="44" customFormat="1" x14ac:dyDescent="0.1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row>
    <row r="177" spans="1:32" s="44" customFormat="1" x14ac:dyDescent="0.1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row>
    <row r="178" spans="1:32" s="44" customFormat="1" x14ac:dyDescent="0.1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row>
    <row r="179" spans="1:32" s="44" customFormat="1" x14ac:dyDescent="0.1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row>
    <row r="180" spans="1:32" s="44" customFormat="1" x14ac:dyDescent="0.1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row>
    <row r="181" spans="1:32" s="44" customFormat="1" x14ac:dyDescent="0.1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row>
    <row r="182" spans="1:32" s="44" customFormat="1" x14ac:dyDescent="0.1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row>
    <row r="183" spans="1:32" s="44" customFormat="1" x14ac:dyDescent="0.1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row>
    <row r="184" spans="1:32" s="44" customFormat="1" x14ac:dyDescent="0.1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row>
    <row r="185" spans="1:32" s="44" customFormat="1" x14ac:dyDescent="0.1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row>
    <row r="186" spans="1:32" s="44" customFormat="1" x14ac:dyDescent="0.1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row>
    <row r="187" spans="1:32" s="44" customFormat="1" x14ac:dyDescent="0.1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row>
    <row r="188" spans="1:32" s="44" customFormat="1" x14ac:dyDescent="0.1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row>
    <row r="189" spans="1:32" s="44" customFormat="1" x14ac:dyDescent="0.1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row>
    <row r="190" spans="1:32" s="44" customFormat="1" x14ac:dyDescent="0.1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row>
    <row r="191" spans="1:32" s="44" customFormat="1" x14ac:dyDescent="0.1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row>
    <row r="192" spans="1:32" s="44" customFormat="1" x14ac:dyDescent="0.1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row>
    <row r="193" spans="1:32" s="44" customFormat="1" x14ac:dyDescent="0.1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row>
    <row r="194" spans="1:32" s="44" customFormat="1" x14ac:dyDescent="0.1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row>
    <row r="195" spans="1:32" s="44" customFormat="1" x14ac:dyDescent="0.1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row>
    <row r="196" spans="1:32" s="44" customFormat="1" x14ac:dyDescent="0.1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row>
    <row r="197" spans="1:32" s="44" customFormat="1" x14ac:dyDescent="0.1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row>
    <row r="198" spans="1:32" s="44" customFormat="1" x14ac:dyDescent="0.1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row>
    <row r="199" spans="1:32" s="44" customFormat="1" x14ac:dyDescent="0.1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row>
    <row r="200" spans="1:32" s="44" customFormat="1" x14ac:dyDescent="0.1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row>
    <row r="201" spans="1:32" s="44" customFormat="1" x14ac:dyDescent="0.1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row>
    <row r="202" spans="1:32" s="44" customFormat="1" x14ac:dyDescent="0.1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row>
    <row r="203" spans="1:32" s="44" customFormat="1" x14ac:dyDescent="0.1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row>
    <row r="204" spans="1:32" s="44" customFormat="1" x14ac:dyDescent="0.1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row>
    <row r="205" spans="1:32" s="44" customFormat="1" x14ac:dyDescent="0.1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row>
    <row r="206" spans="1:32" s="44" customFormat="1" x14ac:dyDescent="0.1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row>
    <row r="207" spans="1:32" s="44" customFormat="1" x14ac:dyDescent="0.1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row>
    <row r="208" spans="1:32" s="44" customFormat="1" x14ac:dyDescent="0.1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row>
    <row r="209" spans="1:32" s="44" customFormat="1" x14ac:dyDescent="0.1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row>
    <row r="210" spans="1:32" s="44" customFormat="1" x14ac:dyDescent="0.1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row>
    <row r="211" spans="1:32" s="44" customFormat="1" x14ac:dyDescent="0.1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row>
    <row r="212" spans="1:32" s="44" customFormat="1" x14ac:dyDescent="0.1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row>
    <row r="213" spans="1:32" s="44" customFormat="1" x14ac:dyDescent="0.1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row>
    <row r="214" spans="1:32" s="44" customFormat="1" x14ac:dyDescent="0.1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row>
    <row r="215" spans="1:32" s="44" customFormat="1" x14ac:dyDescent="0.1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row>
    <row r="216" spans="1:32" s="44" customFormat="1" x14ac:dyDescent="0.1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row>
    <row r="217" spans="1:32" s="44" customFormat="1" x14ac:dyDescent="0.1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row>
    <row r="218" spans="1:32" s="44" customFormat="1" x14ac:dyDescent="0.1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row>
    <row r="219" spans="1:32" s="44" customFormat="1" x14ac:dyDescent="0.1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row>
    <row r="220" spans="1:32" s="44" customFormat="1" x14ac:dyDescent="0.1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row>
    <row r="221" spans="1:32" s="44" customFormat="1" x14ac:dyDescent="0.1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row>
    <row r="222" spans="1:32" s="44" customFormat="1" x14ac:dyDescent="0.1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row>
    <row r="223" spans="1:32" s="44" customFormat="1" x14ac:dyDescent="0.1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row>
    <row r="224" spans="1:32" s="44" customFormat="1" x14ac:dyDescent="0.1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row>
    <row r="225" spans="1:32" s="44" customFormat="1" x14ac:dyDescent="0.1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row>
    <row r="226" spans="1:32" s="44" customFormat="1" x14ac:dyDescent="0.1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row>
    <row r="227" spans="1:32" s="44" customFormat="1" x14ac:dyDescent="0.1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row>
    <row r="228" spans="1:32" s="44" customFormat="1" x14ac:dyDescent="0.1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row>
    <row r="229" spans="1:32" s="44" customFormat="1" x14ac:dyDescent="0.1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row>
    <row r="230" spans="1:32" s="44" customFormat="1" x14ac:dyDescent="0.1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row>
    <row r="231" spans="1:32" s="44" customFormat="1" x14ac:dyDescent="0.1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row>
    <row r="232" spans="1:32" s="44" customFormat="1" x14ac:dyDescent="0.1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row>
    <row r="233" spans="1:32" s="44" customFormat="1" x14ac:dyDescent="0.1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row>
    <row r="234" spans="1:32" s="44" customFormat="1" x14ac:dyDescent="0.1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row>
    <row r="235" spans="1:32" s="44" customFormat="1" x14ac:dyDescent="0.1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row>
    <row r="236" spans="1:32" s="44" customFormat="1" x14ac:dyDescent="0.1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row>
    <row r="237" spans="1:32" s="44" customFormat="1" x14ac:dyDescent="0.1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row>
    <row r="238" spans="1:32" s="44" customFormat="1" x14ac:dyDescent="0.1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row>
    <row r="239" spans="1:32" s="44" customFormat="1" x14ac:dyDescent="0.1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row>
    <row r="240" spans="1:32" s="44" customFormat="1" x14ac:dyDescent="0.1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row>
    <row r="241" spans="1:32" s="44" customFormat="1" x14ac:dyDescent="0.1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row>
    <row r="242" spans="1:32" s="44" customFormat="1" x14ac:dyDescent="0.1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row>
    <row r="243" spans="1:32" s="44" customFormat="1" x14ac:dyDescent="0.1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row>
    <row r="244" spans="1:32" s="44" customFormat="1" x14ac:dyDescent="0.1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row>
    <row r="245" spans="1:32" s="44" customFormat="1" x14ac:dyDescent="0.1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row>
    <row r="246" spans="1:32" s="44" customFormat="1" x14ac:dyDescent="0.1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row>
    <row r="247" spans="1:32" s="44" customFormat="1" x14ac:dyDescent="0.1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row>
    <row r="248" spans="1:32" s="44" customFormat="1" x14ac:dyDescent="0.1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row>
    <row r="249" spans="1:32" s="44" customFormat="1" x14ac:dyDescent="0.1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row>
    <row r="250" spans="1:32" s="44" customFormat="1" x14ac:dyDescent="0.1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row>
    <row r="251" spans="1:32" s="44" customFormat="1" x14ac:dyDescent="0.1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row>
    <row r="252" spans="1:32" s="44" customFormat="1" x14ac:dyDescent="0.1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row>
    <row r="253" spans="1:32" s="44" customFormat="1" x14ac:dyDescent="0.1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row>
    <row r="254" spans="1:32" s="44" customFormat="1" x14ac:dyDescent="0.1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row>
    <row r="255" spans="1:32" s="44" customFormat="1" x14ac:dyDescent="0.1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row>
    <row r="256" spans="1:32" s="44" customFormat="1" x14ac:dyDescent="0.1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row>
    <row r="257" spans="1:32" s="44" customFormat="1" x14ac:dyDescent="0.1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row>
    <row r="258" spans="1:32" s="44" customFormat="1" x14ac:dyDescent="0.1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row>
    <row r="259" spans="1:32" s="44" customFormat="1" x14ac:dyDescent="0.1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row>
    <row r="260" spans="1:32" s="44" customFormat="1" x14ac:dyDescent="0.1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row>
    <row r="261" spans="1:32" s="44" customFormat="1" x14ac:dyDescent="0.1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row>
    <row r="262" spans="1:32" s="44" customFormat="1" x14ac:dyDescent="0.1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row>
    <row r="263" spans="1:32" s="44" customFormat="1" x14ac:dyDescent="0.1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row>
    <row r="264" spans="1:32" s="44" customFormat="1" x14ac:dyDescent="0.1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row>
    <row r="265" spans="1:32" s="44" customFormat="1" x14ac:dyDescent="0.1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row>
    <row r="266" spans="1:32" s="44" customFormat="1" x14ac:dyDescent="0.1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row>
    <row r="267" spans="1:32" s="44" customFormat="1" x14ac:dyDescent="0.1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row>
    <row r="268" spans="1:32" s="44" customFormat="1" x14ac:dyDescent="0.1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row>
    <row r="269" spans="1:32" s="44" customFormat="1" x14ac:dyDescent="0.1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row>
    <row r="270" spans="1:32" s="44" customFormat="1" x14ac:dyDescent="0.1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row>
    <row r="271" spans="1:32" s="44" customFormat="1" x14ac:dyDescent="0.1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row>
    <row r="272" spans="1:32" s="44" customFormat="1" x14ac:dyDescent="0.1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row>
    <row r="273" spans="1:32" s="44" customFormat="1" x14ac:dyDescent="0.1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row>
    <row r="274" spans="1:32" s="44" customFormat="1" x14ac:dyDescent="0.1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row>
    <row r="275" spans="1:32" s="44" customFormat="1" x14ac:dyDescent="0.1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row>
    <row r="276" spans="1:32" s="44" customFormat="1" x14ac:dyDescent="0.1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row>
    <row r="277" spans="1:32" s="44" customFormat="1" x14ac:dyDescent="0.1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row>
    <row r="278" spans="1:32" s="44" customFormat="1" x14ac:dyDescent="0.1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row>
    <row r="279" spans="1:32" s="44" customFormat="1" x14ac:dyDescent="0.1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row>
    <row r="280" spans="1:32" s="44" customFormat="1" x14ac:dyDescent="0.1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row>
    <row r="281" spans="1:32" s="44" customFormat="1" x14ac:dyDescent="0.1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row>
    <row r="282" spans="1:32" s="44" customFormat="1" x14ac:dyDescent="0.1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row>
    <row r="283" spans="1:32" s="44" customFormat="1" x14ac:dyDescent="0.1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row>
    <row r="284" spans="1:32" s="44" customFormat="1" x14ac:dyDescent="0.1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row>
    <row r="285" spans="1:32" s="44" customFormat="1" x14ac:dyDescent="0.1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row>
    <row r="286" spans="1:32" s="44" customFormat="1" x14ac:dyDescent="0.1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row>
    <row r="287" spans="1:32" s="44" customFormat="1" x14ac:dyDescent="0.1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row>
    <row r="288" spans="1:32" s="44" customFormat="1" x14ac:dyDescent="0.1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row>
    <row r="289" spans="1:32" s="44" customFormat="1" x14ac:dyDescent="0.1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row>
    <row r="290" spans="1:32" s="44" customFormat="1" x14ac:dyDescent="0.1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row>
    <row r="291" spans="1:32" s="44" customFormat="1" x14ac:dyDescent="0.1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row>
    <row r="292" spans="1:32" s="44" customFormat="1" x14ac:dyDescent="0.1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row>
    <row r="293" spans="1:32" s="44" customFormat="1" x14ac:dyDescent="0.1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row>
    <row r="294" spans="1:32" s="44" customFormat="1" x14ac:dyDescent="0.1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row>
    <row r="295" spans="1:32" s="44" customFormat="1" x14ac:dyDescent="0.1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row>
    <row r="296" spans="1:32" s="44" customFormat="1" x14ac:dyDescent="0.1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row>
    <row r="297" spans="1:32" s="44" customFormat="1" x14ac:dyDescent="0.1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row>
    <row r="298" spans="1:32" s="44" customFormat="1" x14ac:dyDescent="0.1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row>
    <row r="299" spans="1:32" s="44" customFormat="1" x14ac:dyDescent="0.1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row>
    <row r="300" spans="1:32" s="44" customFormat="1" x14ac:dyDescent="0.1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row>
    <row r="301" spans="1:32" s="44" customFormat="1" x14ac:dyDescent="0.1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row>
    <row r="302" spans="1:32" s="44" customFormat="1" x14ac:dyDescent="0.1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row>
    <row r="303" spans="1:32" s="44" customFormat="1" x14ac:dyDescent="0.1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row>
    <row r="304" spans="1:32" s="44" customFormat="1" x14ac:dyDescent="0.1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row>
    <row r="305" spans="1:32" s="44" customFormat="1" x14ac:dyDescent="0.1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row>
    <row r="306" spans="1:32" s="44" customFormat="1" x14ac:dyDescent="0.1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row>
    <row r="307" spans="1:32" s="44" customFormat="1" x14ac:dyDescent="0.1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row>
    <row r="308" spans="1:32" s="44" customFormat="1" x14ac:dyDescent="0.1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row>
    <row r="309" spans="1:32" s="44" customFormat="1" x14ac:dyDescent="0.1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row>
    <row r="310" spans="1:32" s="44" customFormat="1" x14ac:dyDescent="0.1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row>
    <row r="311" spans="1:32" s="44" customFormat="1" x14ac:dyDescent="0.1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row>
    <row r="312" spans="1:32" s="44" customFormat="1" x14ac:dyDescent="0.1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row>
    <row r="313" spans="1:32" s="44" customFormat="1" x14ac:dyDescent="0.1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row>
    <row r="314" spans="1:32" s="44" customFormat="1" x14ac:dyDescent="0.1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row>
    <row r="315" spans="1:32" s="44" customFormat="1" x14ac:dyDescent="0.1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row>
    <row r="316" spans="1:32" s="44" customFormat="1" x14ac:dyDescent="0.1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row>
    <row r="317" spans="1:32" s="44" customFormat="1" x14ac:dyDescent="0.1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row>
    <row r="318" spans="1:32" s="44" customFormat="1" x14ac:dyDescent="0.1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row>
    <row r="319" spans="1:32" s="44" customFormat="1" x14ac:dyDescent="0.1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row>
    <row r="320" spans="1:32" s="44" customFormat="1" x14ac:dyDescent="0.1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row>
    <row r="321" spans="1:32" s="44" customFormat="1" x14ac:dyDescent="0.1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row>
    <row r="322" spans="1:32" s="44" customFormat="1" x14ac:dyDescent="0.1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row>
    <row r="323" spans="1:32" s="44" customFormat="1" x14ac:dyDescent="0.1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row>
    <row r="324" spans="1:32" s="44" customFormat="1" x14ac:dyDescent="0.1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row>
    <row r="325" spans="1:32" s="44" customFormat="1" x14ac:dyDescent="0.1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row>
    <row r="326" spans="1:32" s="44" customFormat="1" x14ac:dyDescent="0.1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row>
    <row r="327" spans="1:32" s="44" customFormat="1" x14ac:dyDescent="0.1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row>
    <row r="328" spans="1:32" s="44" customFormat="1" x14ac:dyDescent="0.1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row>
    <row r="329" spans="1:32" s="44" customFormat="1" x14ac:dyDescent="0.1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row>
    <row r="330" spans="1:32" s="44" customFormat="1" x14ac:dyDescent="0.1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row>
    <row r="331" spans="1:32" s="44" customFormat="1" x14ac:dyDescent="0.1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row>
    <row r="332" spans="1:32" s="44" customFormat="1" x14ac:dyDescent="0.1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row>
    <row r="333" spans="1:32" s="44" customFormat="1" x14ac:dyDescent="0.1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row>
    <row r="334" spans="1:32" s="44" customFormat="1" x14ac:dyDescent="0.1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row>
    <row r="335" spans="1:32" s="44" customFormat="1" x14ac:dyDescent="0.1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row>
    <row r="336" spans="1:32" s="44" customFormat="1" x14ac:dyDescent="0.1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row>
    <row r="337" spans="1:32" s="44" customFormat="1" x14ac:dyDescent="0.1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row>
    <row r="338" spans="1:32" s="44" customFormat="1" x14ac:dyDescent="0.1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row>
    <row r="339" spans="1:32" s="44" customFormat="1" x14ac:dyDescent="0.1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row>
    <row r="340" spans="1:32" s="44" customFormat="1" x14ac:dyDescent="0.1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row>
    <row r="341" spans="1:32" s="44" customFormat="1" x14ac:dyDescent="0.1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row>
    <row r="342" spans="1:32" s="44" customFormat="1" x14ac:dyDescent="0.1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row>
    <row r="343" spans="1:32" s="44" customFormat="1" x14ac:dyDescent="0.1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row>
    <row r="344" spans="1:32" s="44" customFormat="1" x14ac:dyDescent="0.1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row>
    <row r="345" spans="1:32" s="44" customFormat="1" x14ac:dyDescent="0.1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row>
    <row r="346" spans="1:32" s="44" customFormat="1" x14ac:dyDescent="0.1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row>
    <row r="347" spans="1:32" s="44" customFormat="1" x14ac:dyDescent="0.1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row>
    <row r="348" spans="1:32" s="44" customFormat="1" x14ac:dyDescent="0.1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row>
    <row r="349" spans="1:32" s="44" customFormat="1" x14ac:dyDescent="0.1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row>
    <row r="350" spans="1:32" s="44" customFormat="1" x14ac:dyDescent="0.1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row>
    <row r="351" spans="1:32" s="44" customFormat="1" x14ac:dyDescent="0.1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row>
    <row r="352" spans="1:32" x14ac:dyDescent="0.1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row>
    <row r="353" spans="1:32" x14ac:dyDescent="0.1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row>
    <row r="354" spans="1:32" x14ac:dyDescent="0.1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row>
    <row r="355" spans="1:32" x14ac:dyDescent="0.1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row>
    <row r="356" spans="1:32" x14ac:dyDescent="0.1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row>
    <row r="357" spans="1:32" x14ac:dyDescent="0.1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row>
    <row r="358" spans="1:32" x14ac:dyDescent="0.1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row>
    <row r="359" spans="1:32" x14ac:dyDescent="0.1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row>
    <row r="360" spans="1:32" x14ac:dyDescent="0.1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row>
    <row r="361" spans="1:32" x14ac:dyDescent="0.1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row>
    <row r="362" spans="1:32" x14ac:dyDescent="0.1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row>
    <row r="363" spans="1:32" x14ac:dyDescent="0.1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row>
    <row r="364" spans="1:32" x14ac:dyDescent="0.1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row>
    <row r="365" spans="1:32" x14ac:dyDescent="0.1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row>
    <row r="366" spans="1:32" x14ac:dyDescent="0.1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row>
    <row r="367" spans="1:32" x14ac:dyDescent="0.1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row>
    <row r="368" spans="1:32" x14ac:dyDescent="0.1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row>
    <row r="369" spans="1:32" x14ac:dyDescent="0.1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row>
    <row r="370" spans="1:32" x14ac:dyDescent="0.1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row>
    <row r="371" spans="1:32" x14ac:dyDescent="0.1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row>
    <row r="372" spans="1:32" x14ac:dyDescent="0.1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row>
    <row r="373" spans="1:32" x14ac:dyDescent="0.1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row>
    <row r="374" spans="1:32" x14ac:dyDescent="0.1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row>
    <row r="375" spans="1:32" x14ac:dyDescent="0.1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row>
    <row r="376" spans="1:32" x14ac:dyDescent="0.1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row>
    <row r="377" spans="1:32" x14ac:dyDescent="0.1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row>
    <row r="378" spans="1:32" x14ac:dyDescent="0.1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row>
    <row r="379" spans="1:32" x14ac:dyDescent="0.1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row>
    <row r="380" spans="1:32" x14ac:dyDescent="0.1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row>
    <row r="381" spans="1:32" x14ac:dyDescent="0.1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row>
    <row r="382" spans="1:32" x14ac:dyDescent="0.1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row>
    <row r="383" spans="1:32" x14ac:dyDescent="0.1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row>
    <row r="384" spans="1:32" x14ac:dyDescent="0.1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row>
    <row r="385" spans="1:32" x14ac:dyDescent="0.1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row>
    <row r="386" spans="1:32" x14ac:dyDescent="0.1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row>
    <row r="387" spans="1:32" x14ac:dyDescent="0.1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row>
    <row r="388" spans="1:32" x14ac:dyDescent="0.1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row>
    <row r="389" spans="1:32" x14ac:dyDescent="0.1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row>
    <row r="390" spans="1:32" x14ac:dyDescent="0.1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row>
    <row r="391" spans="1:32" x14ac:dyDescent="0.1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row>
    <row r="392" spans="1:32" x14ac:dyDescent="0.1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row>
    <row r="393" spans="1:32" x14ac:dyDescent="0.1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row>
    <row r="394" spans="1:32" x14ac:dyDescent="0.1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row>
    <row r="395" spans="1:32" x14ac:dyDescent="0.1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row>
    <row r="396" spans="1:32" x14ac:dyDescent="0.1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row>
    <row r="397" spans="1:32" x14ac:dyDescent="0.1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row>
    <row r="398" spans="1:32" x14ac:dyDescent="0.1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row>
    <row r="399" spans="1:32" x14ac:dyDescent="0.1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row>
    <row r="400" spans="1:32" x14ac:dyDescent="0.1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row>
    <row r="401" spans="1:32" x14ac:dyDescent="0.1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row>
    <row r="402" spans="1:32" x14ac:dyDescent="0.1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row>
    <row r="403" spans="1:32" x14ac:dyDescent="0.1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row>
    <row r="404" spans="1:32" x14ac:dyDescent="0.1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row>
    <row r="405" spans="1:32" x14ac:dyDescent="0.1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row>
    <row r="406" spans="1:32" x14ac:dyDescent="0.1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row>
    <row r="407" spans="1:32" x14ac:dyDescent="0.1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row>
    <row r="408" spans="1:32" x14ac:dyDescent="0.1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row>
    <row r="409" spans="1:32" x14ac:dyDescent="0.1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row>
    <row r="410" spans="1:32" x14ac:dyDescent="0.1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row>
    <row r="411" spans="1:32" x14ac:dyDescent="0.1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row>
    <row r="412" spans="1:32" x14ac:dyDescent="0.1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row>
    <row r="413" spans="1:32" x14ac:dyDescent="0.1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row>
    <row r="414" spans="1:32" x14ac:dyDescent="0.1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row>
    <row r="415" spans="1:32" x14ac:dyDescent="0.1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row>
    <row r="416" spans="1:32" x14ac:dyDescent="0.1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row>
    <row r="417" spans="1:32" x14ac:dyDescent="0.1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row>
    <row r="418" spans="1:32" x14ac:dyDescent="0.1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row>
    <row r="419" spans="1:32" x14ac:dyDescent="0.1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row>
    <row r="420" spans="1:32" x14ac:dyDescent="0.1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row>
    <row r="421" spans="1:32" x14ac:dyDescent="0.1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row>
    <row r="422" spans="1:32" x14ac:dyDescent="0.1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row>
    <row r="423" spans="1:32" x14ac:dyDescent="0.1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row>
    <row r="424" spans="1:32" x14ac:dyDescent="0.1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row>
    <row r="425" spans="1:32" x14ac:dyDescent="0.1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row>
    <row r="426" spans="1:32" x14ac:dyDescent="0.1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row>
    <row r="427" spans="1:32" x14ac:dyDescent="0.1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row>
    <row r="428" spans="1:32" x14ac:dyDescent="0.1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row>
    <row r="429" spans="1:32" x14ac:dyDescent="0.1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row>
    <row r="430" spans="1:32" x14ac:dyDescent="0.1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row>
    <row r="431" spans="1:32" x14ac:dyDescent="0.1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row>
    <row r="432" spans="1:32" x14ac:dyDescent="0.1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row>
    <row r="433" spans="1:32" x14ac:dyDescent="0.1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row>
    <row r="434" spans="1:32" x14ac:dyDescent="0.1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row>
    <row r="435" spans="1:32" x14ac:dyDescent="0.1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row>
    <row r="436" spans="1:32" x14ac:dyDescent="0.1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row>
    <row r="437" spans="1:32" x14ac:dyDescent="0.1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row>
    <row r="438" spans="1:32" x14ac:dyDescent="0.1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row>
    <row r="439" spans="1:32" x14ac:dyDescent="0.1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row>
    <row r="440" spans="1:32" x14ac:dyDescent="0.1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row>
    <row r="441" spans="1:32" x14ac:dyDescent="0.1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row>
    <row r="442" spans="1:32" x14ac:dyDescent="0.1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row>
    <row r="443" spans="1:32" x14ac:dyDescent="0.1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row>
    <row r="444" spans="1:32" x14ac:dyDescent="0.1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row>
    <row r="445" spans="1:32" x14ac:dyDescent="0.1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row>
    <row r="446" spans="1:32" x14ac:dyDescent="0.1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row>
    <row r="447" spans="1:32" x14ac:dyDescent="0.1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row>
    <row r="448" spans="1:32" x14ac:dyDescent="0.1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row>
    <row r="449" spans="1:32" x14ac:dyDescent="0.1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row>
    <row r="450" spans="1:32" x14ac:dyDescent="0.1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row>
    <row r="451" spans="1:32" x14ac:dyDescent="0.1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row>
    <row r="452" spans="1:32" x14ac:dyDescent="0.1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row>
    <row r="453" spans="1:32" x14ac:dyDescent="0.1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row>
    <row r="454" spans="1:32" x14ac:dyDescent="0.1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row>
    <row r="455" spans="1:32" x14ac:dyDescent="0.1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row>
    <row r="456" spans="1:32" x14ac:dyDescent="0.1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row>
    <row r="457" spans="1:32" x14ac:dyDescent="0.1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row>
    <row r="458" spans="1:32" x14ac:dyDescent="0.1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row>
    <row r="459" spans="1:32" x14ac:dyDescent="0.1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row>
    <row r="460" spans="1:32" x14ac:dyDescent="0.1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row>
    <row r="461" spans="1:32" x14ac:dyDescent="0.1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row>
    <row r="462" spans="1:32" x14ac:dyDescent="0.1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row>
    <row r="463" spans="1:32" x14ac:dyDescent="0.1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row>
    <row r="464" spans="1:32" x14ac:dyDescent="0.1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row>
    <row r="465" spans="1:32" x14ac:dyDescent="0.1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row>
    <row r="466" spans="1:32" x14ac:dyDescent="0.1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row>
    <row r="467" spans="1:32" x14ac:dyDescent="0.1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row>
    <row r="468" spans="1:32" x14ac:dyDescent="0.1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row>
    <row r="469" spans="1:32" x14ac:dyDescent="0.1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row>
    <row r="470" spans="1:32" x14ac:dyDescent="0.1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row>
    <row r="471" spans="1:32" x14ac:dyDescent="0.1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row>
    <row r="472" spans="1:32" x14ac:dyDescent="0.1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row>
    <row r="473" spans="1:32" x14ac:dyDescent="0.1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row>
    <row r="474" spans="1:32" x14ac:dyDescent="0.1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row>
    <row r="475" spans="1:32" x14ac:dyDescent="0.1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row>
    <row r="476" spans="1:32" x14ac:dyDescent="0.1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row>
    <row r="477" spans="1:32" x14ac:dyDescent="0.1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row>
    <row r="478" spans="1:32" x14ac:dyDescent="0.1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row>
    <row r="479" spans="1:32" x14ac:dyDescent="0.1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row>
    <row r="480" spans="1:32" x14ac:dyDescent="0.1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row>
    <row r="481" spans="1:32" x14ac:dyDescent="0.1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row>
    <row r="482" spans="1:32" x14ac:dyDescent="0.1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row>
    <row r="483" spans="1:32" x14ac:dyDescent="0.1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row>
    <row r="484" spans="1:32" x14ac:dyDescent="0.1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row>
    <row r="485" spans="1:32" x14ac:dyDescent="0.1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row>
    <row r="486" spans="1:32" x14ac:dyDescent="0.1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row>
    <row r="487" spans="1:32" x14ac:dyDescent="0.1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row>
    <row r="488" spans="1:32" x14ac:dyDescent="0.1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row>
    <row r="489" spans="1:32" x14ac:dyDescent="0.1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row>
    <row r="490" spans="1:32" x14ac:dyDescent="0.1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row>
    <row r="491" spans="1:32" x14ac:dyDescent="0.1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row>
    <row r="492" spans="1:32" x14ac:dyDescent="0.1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row>
    <row r="493" spans="1:32" x14ac:dyDescent="0.1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row>
    <row r="494" spans="1:32" x14ac:dyDescent="0.1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row>
    <row r="495" spans="1:32" x14ac:dyDescent="0.1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row>
    <row r="496" spans="1:32" x14ac:dyDescent="0.1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row>
    <row r="497" spans="1:32" x14ac:dyDescent="0.1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row>
    <row r="498" spans="1:32" x14ac:dyDescent="0.1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row>
    <row r="499" spans="1:32" x14ac:dyDescent="0.1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row>
    <row r="500" spans="1:32" x14ac:dyDescent="0.1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row>
    <row r="501" spans="1:32" x14ac:dyDescent="0.1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row>
    <row r="502" spans="1:32" x14ac:dyDescent="0.1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row>
    <row r="503" spans="1:32" x14ac:dyDescent="0.1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row>
    <row r="504" spans="1:32" x14ac:dyDescent="0.1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row>
    <row r="505" spans="1:32" x14ac:dyDescent="0.1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row>
    <row r="506" spans="1:32" x14ac:dyDescent="0.1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row>
    <row r="507" spans="1:32" x14ac:dyDescent="0.1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row>
    <row r="508" spans="1:32" x14ac:dyDescent="0.1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row>
    <row r="509" spans="1:32" x14ac:dyDescent="0.1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row>
    <row r="510" spans="1:32" x14ac:dyDescent="0.1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row>
    <row r="511" spans="1:32" x14ac:dyDescent="0.1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row>
    <row r="512" spans="1:32" x14ac:dyDescent="0.1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row>
    <row r="513" spans="1:32" x14ac:dyDescent="0.1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row>
    <row r="514" spans="1:32" x14ac:dyDescent="0.1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row>
    <row r="515" spans="1:32" x14ac:dyDescent="0.1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row>
    <row r="516" spans="1:32" x14ac:dyDescent="0.1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row>
    <row r="517" spans="1:32"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row>
    <row r="518" spans="1:32" x14ac:dyDescent="0.1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row>
    <row r="519" spans="1:32" x14ac:dyDescent="0.1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row>
    <row r="520" spans="1:32" x14ac:dyDescent="0.1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row>
    <row r="521" spans="1:32" x14ac:dyDescent="0.1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row>
    <row r="522" spans="1:32" x14ac:dyDescent="0.1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row>
    <row r="523" spans="1:32" x14ac:dyDescent="0.1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row>
    <row r="524" spans="1:32" x14ac:dyDescent="0.1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row>
    <row r="525" spans="1:32" x14ac:dyDescent="0.1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row>
    <row r="526" spans="1:32" x14ac:dyDescent="0.1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row>
    <row r="527" spans="1:32" x14ac:dyDescent="0.1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row>
    <row r="528" spans="1:32" x14ac:dyDescent="0.1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row>
    <row r="529" spans="1:32" x14ac:dyDescent="0.1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row>
    <row r="530" spans="1:32" x14ac:dyDescent="0.1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row>
    <row r="531" spans="1:32" x14ac:dyDescent="0.1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row>
    <row r="532" spans="1:32" x14ac:dyDescent="0.1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row>
    <row r="533" spans="1:32" x14ac:dyDescent="0.1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row>
    <row r="534" spans="1:32" x14ac:dyDescent="0.1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row>
    <row r="535" spans="1:32" x14ac:dyDescent="0.1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row>
    <row r="536" spans="1:32" x14ac:dyDescent="0.1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row>
    <row r="537" spans="1:32" x14ac:dyDescent="0.1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row>
    <row r="538" spans="1:32" x14ac:dyDescent="0.1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row>
    <row r="539" spans="1:32" x14ac:dyDescent="0.1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row>
    <row r="540" spans="1:32" x14ac:dyDescent="0.1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row>
    <row r="541" spans="1:32" x14ac:dyDescent="0.1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row>
    <row r="542" spans="1:32" x14ac:dyDescent="0.1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row>
    <row r="543" spans="1:32" x14ac:dyDescent="0.1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row>
    <row r="544" spans="1:32" x14ac:dyDescent="0.1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row>
    <row r="545" spans="1:32" x14ac:dyDescent="0.1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row>
    <row r="546" spans="1:32" x14ac:dyDescent="0.1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row>
    <row r="547" spans="1:32" x14ac:dyDescent="0.1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row>
    <row r="548" spans="1:32" x14ac:dyDescent="0.1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row>
    <row r="549" spans="1:32" x14ac:dyDescent="0.1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row>
    <row r="550" spans="1:32" x14ac:dyDescent="0.1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row>
    <row r="551" spans="1:32" x14ac:dyDescent="0.1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row>
    <row r="552" spans="1:32" x14ac:dyDescent="0.1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row>
    <row r="553" spans="1:32" x14ac:dyDescent="0.1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row>
    <row r="554" spans="1:32" x14ac:dyDescent="0.1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row>
    <row r="555" spans="1:32" x14ac:dyDescent="0.1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row>
    <row r="556" spans="1:32" x14ac:dyDescent="0.1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row>
    <row r="557" spans="1:32" x14ac:dyDescent="0.1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row>
    <row r="558" spans="1:32" x14ac:dyDescent="0.1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row>
  </sheetData>
  <mergeCells count="48">
    <mergeCell ref="A46:E46"/>
    <mergeCell ref="A47:E47"/>
    <mergeCell ref="A48:E48"/>
    <mergeCell ref="A50:E50"/>
    <mergeCell ref="A24:E24"/>
    <mergeCell ref="A49:E49"/>
    <mergeCell ref="A40:E40"/>
    <mergeCell ref="A41:E41"/>
    <mergeCell ref="A42:E42"/>
    <mergeCell ref="A43:E43"/>
    <mergeCell ref="A44:E44"/>
    <mergeCell ref="A45:E45"/>
    <mergeCell ref="A34:E34"/>
    <mergeCell ref="A35:E35"/>
    <mergeCell ref="A36:E36"/>
    <mergeCell ref="A38:E38"/>
    <mergeCell ref="A39:E39"/>
    <mergeCell ref="J30:K32"/>
    <mergeCell ref="L30:M32"/>
    <mergeCell ref="R30:S32"/>
    <mergeCell ref="H31:I32"/>
    <mergeCell ref="N31:O32"/>
    <mergeCell ref="P31:Q32"/>
    <mergeCell ref="F30:G32"/>
    <mergeCell ref="A21:E21"/>
    <mergeCell ref="A22:E22"/>
    <mergeCell ref="A23:E23"/>
    <mergeCell ref="A25:E25"/>
    <mergeCell ref="A30:E33"/>
    <mergeCell ref="A20:E20"/>
    <mergeCell ref="A9:E9"/>
    <mergeCell ref="A10:E10"/>
    <mergeCell ref="A11:E11"/>
    <mergeCell ref="A13:E13"/>
    <mergeCell ref="A14:E14"/>
    <mergeCell ref="A15:E15"/>
    <mergeCell ref="A16:E16"/>
    <mergeCell ref="A17:E17"/>
    <mergeCell ref="A18:E18"/>
    <mergeCell ref="A19:E19"/>
    <mergeCell ref="A5:E8"/>
    <mergeCell ref="F5:G7"/>
    <mergeCell ref="J5:K7"/>
    <mergeCell ref="L5:M7"/>
    <mergeCell ref="R5:S7"/>
    <mergeCell ref="H6:I7"/>
    <mergeCell ref="N6:O7"/>
    <mergeCell ref="P6:Q7"/>
  </mergeCells>
  <phoneticPr fontId="5"/>
  <pageMargins left="0.98425196850393704" right="0.19685039370078741" top="0.59055118110236227" bottom="0.78740157480314965" header="0.51181102362204722" footer="0.55118110236220474"/>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emplate>A:\WINDOWS\ﾃﾞｽｸﾄｯﾌﾟ\'98.12\賃金.JAC</Template>
  <Pages>1</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第１表</vt:lpstr>
      <vt:lpstr>第２表</vt:lpstr>
      <vt:lpstr>第３表</vt:lpstr>
      <vt:lpstr>第４表</vt:lpstr>
      <vt:lpstr>第５表 </vt:lpstr>
      <vt:lpstr>第６表</vt:lpstr>
      <vt:lpstr>第１表!Print_Area</vt:lpstr>
      <vt:lpstr>第２表!Print_Area</vt:lpstr>
      <vt:lpstr>第３表!Print_Area</vt:lpstr>
      <vt:lpstr>第４表!Print_Area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毎勤</dc:title>
  <dc:creator>統計システム課</dc:creator>
  <cp:lastModifiedBy>tokushimaken</cp:lastModifiedBy>
  <cp:revision>2</cp:revision>
  <cp:lastPrinted>2020-11-02T07:00:59Z</cp:lastPrinted>
  <dcterms:created xsi:type="dcterms:W3CDTF">1999-05-12T04:12:41Z</dcterms:created>
  <dcterms:modified xsi:type="dcterms:W3CDTF">2020-11-04T08:26:24Z</dcterms:modified>
</cp:coreProperties>
</file>