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9851127.TKSM-LAN\Desktop\オープンデータ用\"/>
    </mc:Choice>
  </mc:AlternateContent>
  <bookViews>
    <workbookView xWindow="0" yWindow="0" windowWidth="20340" windowHeight="7515"/>
  </bookViews>
  <sheets>
    <sheet name="R5全日定員" sheetId="2" r:id="rId1"/>
  </sheets>
  <definedNames>
    <definedName name="_1ﾀｲﾄﾙ行_2" localSheetId="0">#REF!</definedName>
    <definedName name="_1ﾀｲﾄﾙ行_2">#REF!</definedName>
    <definedName name="_2印刷範囲_2" localSheetId="0">#REF!</definedName>
    <definedName name="_2印刷範囲_2">#REF!</definedName>
    <definedName name="_xlnm.Print_Area" localSheetId="0">'R5全日定員'!$A$1:$L$54</definedName>
    <definedName name="ﾀｲﾄﾙ行" localSheetId="0">#REF!</definedName>
    <definedName name="ﾀｲﾄﾙ行">#REF!</definedName>
    <definedName name="印刷範囲" localSheetId="0">#REF!</definedName>
    <definedName name="印刷範囲">#REF!</definedName>
    <definedName name="印刷範囲２" localSheetId="0">#REF!</definedName>
    <definedName name="印刷範囲２">#REF!</definedName>
  </definedNames>
  <calcPr calcId="152511" iterate="1" iterateCount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50" i="2" l="1"/>
  <c r="K46" i="2"/>
  <c r="K43" i="2"/>
  <c r="K32" i="2"/>
  <c r="K26" i="2"/>
  <c r="K20" i="2"/>
  <c r="K16" i="2"/>
  <c r="K12" i="2"/>
  <c r="K9" i="2"/>
  <c r="F50" i="2"/>
  <c r="F46" i="2"/>
  <c r="F43" i="2"/>
  <c r="F40" i="2"/>
  <c r="F34" i="2"/>
  <c r="F31" i="2"/>
  <c r="F23" i="2"/>
  <c r="F17" i="2"/>
  <c r="F14" i="2"/>
  <c r="F11" i="2"/>
  <c r="F8" i="2"/>
  <c r="K51" i="2" l="1"/>
</calcChain>
</file>

<file path=xl/sharedStrings.xml><?xml version="1.0" encoding="utf-8"?>
<sst xmlns="http://schemas.openxmlformats.org/spreadsheetml/2006/main" count="140" uniqueCount="102">
  <si>
    <t>学    校</t>
    <phoneticPr fontId="4"/>
  </si>
  <si>
    <t>学科・類</t>
    <rPh sb="3" eb="4">
      <t>ルイ</t>
    </rPh>
    <phoneticPr fontId="4"/>
  </si>
  <si>
    <t>募集</t>
    <rPh sb="0" eb="2">
      <t>ボシュウ</t>
    </rPh>
    <phoneticPr fontId="8"/>
  </si>
  <si>
    <t>定員</t>
    <phoneticPr fontId="4"/>
  </si>
  <si>
    <t>城 　 東</t>
    <phoneticPr fontId="8"/>
  </si>
  <si>
    <t>普  　通</t>
    <phoneticPr fontId="4"/>
  </si>
  <si>
    <t>阿 南 光</t>
    <rPh sb="4" eb="5">
      <t>ヒカリ</t>
    </rPh>
    <phoneticPr fontId="8"/>
  </si>
  <si>
    <t>機械ロボットシステム</t>
    <rPh sb="0" eb="2">
      <t>キカイ</t>
    </rPh>
    <phoneticPr fontId="4"/>
  </si>
  <si>
    <t>城  　南</t>
    <phoneticPr fontId="8"/>
  </si>
  <si>
    <t>電気情報システム</t>
    <rPh sb="0" eb="2">
      <t>デンキ</t>
    </rPh>
    <rPh sb="2" eb="4">
      <t>ジョウホウ</t>
    </rPh>
    <phoneticPr fontId="4"/>
  </si>
  <si>
    <t>応用数理</t>
    <phoneticPr fontId="4"/>
  </si>
  <si>
    <t>都市環境システム</t>
    <rPh sb="0" eb="2">
      <t>トシ</t>
    </rPh>
    <rPh sb="2" eb="4">
      <t>カンキョウ</t>
    </rPh>
    <phoneticPr fontId="4"/>
  </si>
  <si>
    <t>合　　計</t>
    <phoneticPr fontId="4"/>
  </si>
  <si>
    <t>産業創造</t>
    <rPh sb="0" eb="2">
      <t>サンギョウ</t>
    </rPh>
    <rPh sb="2" eb="4">
      <t>ソウゾウ</t>
    </rPh>
    <phoneticPr fontId="4"/>
  </si>
  <si>
    <t>城  　北</t>
    <phoneticPr fontId="8"/>
  </si>
  <si>
    <t>合　　計</t>
  </si>
  <si>
    <t>理数科学</t>
    <rPh sb="0" eb="2">
      <t>リスウ</t>
    </rPh>
    <rPh sb="2" eb="4">
      <t>カガク</t>
    </rPh>
    <phoneticPr fontId="4"/>
  </si>
  <si>
    <t>那    賀</t>
    <phoneticPr fontId="8"/>
  </si>
  <si>
    <t>森林クリエイト</t>
    <rPh sb="0" eb="2">
      <t>シンリン</t>
    </rPh>
    <phoneticPr fontId="4"/>
  </si>
  <si>
    <t>徳 島 北</t>
    <phoneticPr fontId="8"/>
  </si>
  <si>
    <t>国際英語</t>
    <phoneticPr fontId="4"/>
  </si>
  <si>
    <t>海　　部</t>
    <phoneticPr fontId="8"/>
  </si>
  <si>
    <t>情報ビジネス</t>
    <phoneticPr fontId="4"/>
  </si>
  <si>
    <t xml:space="preserve">徳島市立 </t>
    <phoneticPr fontId="8"/>
  </si>
  <si>
    <t>数理科学</t>
    <phoneticPr fontId="4"/>
  </si>
  <si>
    <t>理  　数</t>
    <phoneticPr fontId="4"/>
  </si>
  <si>
    <t>鳴    門</t>
    <phoneticPr fontId="8"/>
  </si>
  <si>
    <t>城　　西</t>
  </si>
  <si>
    <t>本　校</t>
    <phoneticPr fontId="8"/>
  </si>
  <si>
    <t>生産技術</t>
    <rPh sb="0" eb="2">
      <t>セイサン</t>
    </rPh>
    <rPh sb="2" eb="4">
      <t>ギジュツ</t>
    </rPh>
    <phoneticPr fontId="8"/>
  </si>
  <si>
    <t>鳴門渦潮</t>
    <rPh sb="0" eb="2">
      <t>ナルト</t>
    </rPh>
    <rPh sb="2" eb="4">
      <t>ウズシオ</t>
    </rPh>
    <phoneticPr fontId="8"/>
  </si>
  <si>
    <t>スポーツ科学</t>
    <rPh sb="4" eb="6">
      <t>カガク</t>
    </rPh>
    <phoneticPr fontId="8"/>
  </si>
  <si>
    <t>植物活用</t>
    <rPh sb="0" eb="2">
      <t>ショクブツ</t>
    </rPh>
    <rPh sb="2" eb="4">
      <t>カツヨウ</t>
    </rPh>
    <phoneticPr fontId="8"/>
  </si>
  <si>
    <t>総    合</t>
    <phoneticPr fontId="4"/>
  </si>
  <si>
    <t>食品科学</t>
    <rPh sb="0" eb="2">
      <t>ショクヒン</t>
    </rPh>
    <rPh sb="2" eb="4">
      <t>カガク</t>
    </rPh>
    <phoneticPr fontId="8"/>
  </si>
  <si>
    <t>アグリビジネス</t>
    <phoneticPr fontId="4"/>
  </si>
  <si>
    <t>板    野</t>
    <phoneticPr fontId="8"/>
  </si>
  <si>
    <t>総　　合</t>
    <phoneticPr fontId="4"/>
  </si>
  <si>
    <t>名    西</t>
    <phoneticPr fontId="8"/>
  </si>
  <si>
    <t>普　　通</t>
    <phoneticPr fontId="4"/>
  </si>
  <si>
    <t>芸術</t>
  </si>
  <si>
    <t>音 楽</t>
    <phoneticPr fontId="4"/>
  </si>
  <si>
    <t>神　山</t>
    <phoneticPr fontId="4"/>
  </si>
  <si>
    <t>地域創生類</t>
    <rPh sb="0" eb="2">
      <t>チイキ</t>
    </rPh>
    <rPh sb="2" eb="4">
      <t>ソウセイ</t>
    </rPh>
    <rPh sb="4" eb="5">
      <t>ルイ</t>
    </rPh>
    <phoneticPr fontId="4"/>
  </si>
  <si>
    <t>美 術</t>
    <phoneticPr fontId="4"/>
  </si>
  <si>
    <t>徳島科学技術</t>
    <phoneticPr fontId="4"/>
  </si>
  <si>
    <t>総合科学類</t>
    <phoneticPr fontId="4"/>
  </si>
  <si>
    <t>書 道</t>
    <phoneticPr fontId="4"/>
  </si>
  <si>
    <t>機械技術類</t>
    <phoneticPr fontId="4"/>
  </si>
  <si>
    <t xml:space="preserve"> 合　　計</t>
    <phoneticPr fontId="4"/>
  </si>
  <si>
    <t>電気技術類</t>
    <phoneticPr fontId="4"/>
  </si>
  <si>
    <t>吉 野 川</t>
    <rPh sb="0" eb="1">
      <t>キチ</t>
    </rPh>
    <rPh sb="2" eb="3">
      <t>ノ</t>
    </rPh>
    <rPh sb="4" eb="5">
      <t>ガワ</t>
    </rPh>
    <phoneticPr fontId="8"/>
  </si>
  <si>
    <t>農業科学</t>
    <phoneticPr fontId="4"/>
  </si>
  <si>
    <t>建設技術類</t>
    <phoneticPr fontId="4"/>
  </si>
  <si>
    <t>生物活用</t>
    <phoneticPr fontId="4"/>
  </si>
  <si>
    <t>海洋科学類</t>
    <phoneticPr fontId="4"/>
  </si>
  <si>
    <t>会計ビジネス</t>
    <phoneticPr fontId="4"/>
  </si>
  <si>
    <t>海洋技術類</t>
    <phoneticPr fontId="4"/>
  </si>
  <si>
    <t>食ビジネス</t>
    <phoneticPr fontId="4"/>
  </si>
  <si>
    <t>徳島商業</t>
    <phoneticPr fontId="2"/>
  </si>
  <si>
    <t>ビジネス探究</t>
    <rPh sb="4" eb="6">
      <t>タンキュウ</t>
    </rPh>
    <phoneticPr fontId="4"/>
  </si>
  <si>
    <t>ビジネス創造</t>
    <rPh sb="4" eb="6">
      <t>ソウゾウ</t>
    </rPh>
    <phoneticPr fontId="4"/>
  </si>
  <si>
    <t>川    島</t>
    <phoneticPr fontId="8"/>
  </si>
  <si>
    <t>阿    波</t>
    <phoneticPr fontId="8"/>
  </si>
  <si>
    <t>小 松 島</t>
    <phoneticPr fontId="4"/>
  </si>
  <si>
    <t>阿 波 西</t>
    <phoneticPr fontId="8"/>
  </si>
  <si>
    <t>　　小松島西</t>
    <rPh sb="2" eb="3">
      <t>ショウ</t>
    </rPh>
    <rPh sb="3" eb="4">
      <t>マツ</t>
    </rPh>
    <rPh sb="4" eb="5">
      <t>シマ</t>
    </rPh>
    <rPh sb="5" eb="6">
      <t>ニシ</t>
    </rPh>
    <phoneticPr fontId="8"/>
  </si>
  <si>
    <t>本　校</t>
    <rPh sb="0" eb="1">
      <t>ホン</t>
    </rPh>
    <rPh sb="2" eb="3">
      <t>コウ</t>
    </rPh>
    <phoneticPr fontId="8"/>
  </si>
  <si>
    <t>商  　業</t>
    <phoneticPr fontId="4"/>
  </si>
  <si>
    <t>穴　　吹</t>
    <phoneticPr fontId="8"/>
  </si>
  <si>
    <t>食　　物</t>
    <phoneticPr fontId="4"/>
  </si>
  <si>
    <t>脇　　町</t>
    <phoneticPr fontId="8"/>
  </si>
  <si>
    <t>生活文化</t>
    <phoneticPr fontId="4"/>
  </si>
  <si>
    <t>つ る ぎ</t>
    <phoneticPr fontId="8"/>
  </si>
  <si>
    <t>電　　気</t>
    <phoneticPr fontId="8"/>
  </si>
  <si>
    <t>福    祉</t>
    <phoneticPr fontId="4"/>
  </si>
  <si>
    <t>機　　械</t>
    <phoneticPr fontId="8"/>
  </si>
  <si>
    <t>建　　設</t>
    <phoneticPr fontId="8"/>
  </si>
  <si>
    <t>勝　浦</t>
    <phoneticPr fontId="8"/>
  </si>
  <si>
    <t>応用生産</t>
    <phoneticPr fontId="4"/>
  </si>
  <si>
    <t>商　　業</t>
    <phoneticPr fontId="8"/>
  </si>
  <si>
    <t>園芸福祉</t>
    <phoneticPr fontId="4"/>
  </si>
  <si>
    <t xml:space="preserve"> 地域ビジネス </t>
    <rPh sb="1" eb="3">
      <t>チイキ</t>
    </rPh>
    <phoneticPr fontId="8"/>
  </si>
  <si>
    <t>合　　計</t>
    <phoneticPr fontId="8"/>
  </si>
  <si>
    <t>富岡東</t>
  </si>
  <si>
    <t>本　校</t>
    <phoneticPr fontId="4"/>
  </si>
  <si>
    <t>池　　田</t>
    <phoneticPr fontId="8"/>
  </si>
  <si>
    <t>普　　通</t>
    <phoneticPr fontId="8"/>
  </si>
  <si>
    <t>本　　校</t>
    <rPh sb="0" eb="1">
      <t>ホン</t>
    </rPh>
    <rPh sb="3" eb="4">
      <t>コウ</t>
    </rPh>
    <phoneticPr fontId="4"/>
  </si>
  <si>
    <t>探　　究</t>
    <rPh sb="3" eb="4">
      <t>キュウ</t>
    </rPh>
    <phoneticPr fontId="8"/>
  </si>
  <si>
    <t>羽ノ浦</t>
    <phoneticPr fontId="4"/>
  </si>
  <si>
    <t>看    護</t>
    <phoneticPr fontId="4"/>
  </si>
  <si>
    <t>辻</t>
    <rPh sb="0" eb="1">
      <t>ツジ</t>
    </rPh>
    <phoneticPr fontId="4"/>
  </si>
  <si>
    <t>総    合</t>
  </si>
  <si>
    <t>富 岡 西</t>
    <phoneticPr fontId="4"/>
  </si>
  <si>
    <t>食農科学</t>
    <phoneticPr fontId="8"/>
  </si>
  <si>
    <t>理　　数</t>
    <phoneticPr fontId="4"/>
  </si>
  <si>
    <t>三　　好</t>
  </si>
  <si>
    <t>環境資源</t>
    <phoneticPr fontId="8"/>
  </si>
  <si>
    <t>計</t>
    <rPh sb="0" eb="1">
      <t>ケイ</t>
    </rPh>
    <phoneticPr fontId="4"/>
  </si>
  <si>
    <t>※ 富岡東高校及び川島高校の募集定員には，併設型中学校からの進学者数を含む。</t>
    <rPh sb="23" eb="24">
      <t>ガタ</t>
    </rPh>
    <phoneticPr fontId="4"/>
  </si>
  <si>
    <t>令和５年度公立高等学校（全日制）募集定員</t>
    <rPh sb="0" eb="2">
      <t>レイワ</t>
    </rPh>
    <rPh sb="12" eb="15">
      <t>ゼンニチセイ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</si>
</sst>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2" formatCode="_ &quot;¥&quot;* #,##0_ ;_ &quot;¥&quot;* \-#,##0_ ;_ &quot;¥&quot;* &quot;-&quot;_ ;_ @_ "/>
    <numFmt numFmtId="41" formatCode="_ * #,##0_ ;_ * \-#,##0_ ;_ * &quot;-&quot;_ ;_ @_ "/>
    <numFmt numFmtId="176" formatCode="#,##0;&quot;△&quot;#,##0"/>
    <numFmt numFmtId="177" formatCode="\+#,##0;&quot;△&quot;#,##0;#,##0"/>
  </numFmts>
  <fonts count="13">
    <font>
      <sz val="10.45"/>
      <name val="ＭＳ ゴシック"/>
      <family val="3"/>
      <charset val="128"/>
    </font>
    <font>
      <sz val="10.45"/>
      <name val="ＭＳ 明朝"/>
      <family val="1"/>
      <charset val="128"/>
    </font>
    <font>
      <sz val="6"/>
      <name val="ＭＳ ゴシック"/>
      <family val="3"/>
      <charset val="128"/>
    </font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2"/>
      <name val="ＭＳ Ｐ明朝"/>
      <family val="1"/>
      <charset val="128"/>
    </font>
    <font>
      <sz val="13"/>
      <name val="ＭＳ Ｐ明朝"/>
      <family val="1"/>
      <charset val="128"/>
    </font>
    <font>
      <sz val="9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</fills>
  <borders count="6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163">
    <xf numFmtId="0" fontId="0" fillId="0" borderId="0" xfId="0"/>
    <xf numFmtId="176" fontId="1" fillId="0" borderId="0" xfId="0" applyNumberFormat="1" applyFont="1" applyAlignment="1">
      <alignment horizontal="center" vertical="center"/>
    </xf>
    <xf numFmtId="3" fontId="1" fillId="0" borderId="0" xfId="0" applyNumberFormat="1" applyFont="1" applyAlignment="1">
      <alignment vertical="center"/>
    </xf>
    <xf numFmtId="3" fontId="6" fillId="0" borderId="0" xfId="0" applyNumberFormat="1" applyFont="1" applyAlignment="1">
      <alignment horizontal="left" vertical="center"/>
    </xf>
    <xf numFmtId="3" fontId="1" fillId="0" borderId="0" xfId="0" applyNumberFormat="1" applyFont="1" applyAlignment="1">
      <alignment horizontal="left" vertical="center"/>
    </xf>
    <xf numFmtId="41" fontId="5" fillId="0" borderId="0" xfId="0" applyNumberFormat="1" applyFont="1" applyAlignment="1">
      <alignment vertical="center"/>
    </xf>
    <xf numFmtId="41" fontId="7" fillId="0" borderId="5" xfId="0" applyNumberFormat="1" applyFont="1" applyBorder="1" applyAlignment="1">
      <alignment horizontal="center" vertical="center"/>
    </xf>
    <xf numFmtId="41" fontId="5" fillId="0" borderId="0" xfId="0" applyNumberFormat="1" applyFont="1" applyAlignment="1">
      <alignment horizontal="center" vertical="center"/>
    </xf>
    <xf numFmtId="41" fontId="7" fillId="0" borderId="11" xfId="0" applyNumberFormat="1" applyFont="1" applyBorder="1" applyAlignment="1">
      <alignment horizontal="center" vertical="center"/>
    </xf>
    <xf numFmtId="41" fontId="6" fillId="0" borderId="16" xfId="0" applyNumberFormat="1" applyFont="1" applyBorder="1" applyAlignment="1">
      <alignment horizontal="center" vertical="center"/>
    </xf>
    <xf numFmtId="41" fontId="6" fillId="0" borderId="23" xfId="0" applyNumberFormat="1" applyFont="1" applyBorder="1" applyAlignment="1">
      <alignment horizontal="center" vertical="center"/>
    </xf>
    <xf numFmtId="41" fontId="6" fillId="2" borderId="23" xfId="0" applyNumberFormat="1" applyFont="1" applyFill="1" applyBorder="1" applyAlignment="1">
      <alignment horizontal="center" vertical="center"/>
    </xf>
    <xf numFmtId="3" fontId="6" fillId="0" borderId="42" xfId="0" applyNumberFormat="1" applyFont="1" applyFill="1" applyBorder="1" applyAlignment="1">
      <alignment horizontal="center" vertical="center"/>
    </xf>
    <xf numFmtId="3" fontId="6" fillId="0" borderId="26" xfId="0" applyNumberFormat="1" applyFont="1" applyFill="1" applyBorder="1" applyAlignment="1">
      <alignment horizontal="center" vertical="center"/>
    </xf>
    <xf numFmtId="3" fontId="6" fillId="0" borderId="46" xfId="0" applyNumberFormat="1" applyFont="1" applyBorder="1" applyAlignment="1">
      <alignment horizontal="center" vertical="center"/>
    </xf>
    <xf numFmtId="3" fontId="6" fillId="0" borderId="29" xfId="0" applyNumberFormat="1" applyFont="1" applyBorder="1" applyAlignment="1">
      <alignment horizontal="center" vertical="center" shrinkToFit="1"/>
    </xf>
    <xf numFmtId="41" fontId="6" fillId="0" borderId="49" xfId="0" applyNumberFormat="1" applyFont="1" applyBorder="1" applyAlignment="1">
      <alignment horizontal="center" vertical="center"/>
    </xf>
    <xf numFmtId="41" fontId="6" fillId="0" borderId="52" xfId="0" applyNumberFormat="1" applyFont="1" applyBorder="1" applyAlignment="1">
      <alignment horizontal="center" vertical="center"/>
    </xf>
    <xf numFmtId="41" fontId="6" fillId="0" borderId="49" xfId="0" applyNumberFormat="1" applyFont="1" applyBorder="1" applyAlignment="1">
      <alignment horizontal="center" vertical="center" shrinkToFit="1"/>
    </xf>
    <xf numFmtId="41" fontId="6" fillId="0" borderId="54" xfId="0" applyNumberFormat="1" applyFont="1" applyBorder="1" applyAlignment="1">
      <alignment horizontal="center" vertical="center"/>
    </xf>
    <xf numFmtId="42" fontId="6" fillId="4" borderId="52" xfId="0" applyNumberFormat="1" applyFont="1" applyFill="1" applyBorder="1" applyAlignment="1">
      <alignment horizontal="center" vertical="center" shrinkToFit="1"/>
    </xf>
    <xf numFmtId="41" fontId="6" fillId="0" borderId="52" xfId="0" applyNumberFormat="1" applyFont="1" applyBorder="1" applyAlignment="1">
      <alignment horizontal="center" vertical="center" shrinkToFit="1"/>
    </xf>
    <xf numFmtId="41" fontId="6" fillId="0" borderId="54" xfId="0" applyNumberFormat="1" applyFont="1" applyBorder="1" applyAlignment="1">
      <alignment horizontal="center" vertical="center" shrinkToFit="1"/>
    </xf>
    <xf numFmtId="41" fontId="6" fillId="0" borderId="49" xfId="0" applyNumberFormat="1" applyFont="1" applyFill="1" applyBorder="1" applyAlignment="1">
      <alignment horizontal="center" vertical="center"/>
    </xf>
    <xf numFmtId="41" fontId="6" fillId="0" borderId="54" xfId="0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41" fontId="6" fillId="0" borderId="48" xfId="0" applyNumberFormat="1" applyFont="1" applyBorder="1" applyAlignment="1">
      <alignment horizontal="center" vertical="center"/>
    </xf>
    <xf numFmtId="41" fontId="6" fillId="2" borderId="57" xfId="0" applyNumberFormat="1" applyFont="1" applyFill="1" applyBorder="1" applyAlignment="1">
      <alignment horizontal="center" vertical="center"/>
    </xf>
    <xf numFmtId="41" fontId="6" fillId="0" borderId="8" xfId="0" applyNumberFormat="1" applyFont="1" applyBorder="1" applyAlignment="1">
      <alignment horizontal="left" vertical="center"/>
    </xf>
    <xf numFmtId="3" fontId="1" fillId="0" borderId="0" xfId="0" applyNumberFormat="1" applyFont="1" applyAlignment="1">
      <alignment horizontal="left" vertical="center" indent="1"/>
    </xf>
    <xf numFmtId="3" fontId="1" fillId="0" borderId="0" xfId="0" applyNumberFormat="1" applyFont="1" applyAlignment="1">
      <alignment horizontal="center" vertical="center"/>
    </xf>
    <xf numFmtId="3" fontId="1" fillId="0" borderId="0" xfId="0" applyNumberFormat="1" applyFont="1" applyBorder="1" applyAlignment="1">
      <alignment horizontal="center" vertical="center"/>
    </xf>
    <xf numFmtId="3" fontId="1" fillId="0" borderId="0" xfId="0" applyNumberFormat="1" applyFont="1" applyAlignment="1"/>
    <xf numFmtId="177" fontId="1" fillId="0" borderId="0" xfId="0" applyNumberFormat="1" applyFont="1" applyAlignment="1"/>
    <xf numFmtId="3" fontId="1" fillId="0" borderId="0" xfId="0" applyNumberFormat="1" applyFont="1"/>
    <xf numFmtId="177" fontId="1" fillId="0" borderId="0" xfId="0" applyNumberFormat="1" applyFont="1" applyBorder="1" applyAlignment="1"/>
    <xf numFmtId="41" fontId="6" fillId="0" borderId="21" xfId="0" applyNumberFormat="1" applyFont="1" applyBorder="1" applyAlignment="1">
      <alignment horizontal="center" vertical="center"/>
    </xf>
    <xf numFmtId="41" fontId="6" fillId="0" borderId="0" xfId="0" applyNumberFormat="1" applyFont="1" applyBorder="1" applyAlignment="1">
      <alignment horizontal="center" vertical="center"/>
    </xf>
    <xf numFmtId="41" fontId="6" fillId="0" borderId="56" xfId="0" applyNumberFormat="1" applyFont="1" applyBorder="1" applyAlignment="1">
      <alignment horizontal="center" vertical="center"/>
    </xf>
    <xf numFmtId="41" fontId="11" fillId="0" borderId="62" xfId="0" applyNumberFormat="1" applyFont="1" applyFill="1" applyBorder="1" applyAlignment="1">
      <alignment vertical="center"/>
    </xf>
    <xf numFmtId="41" fontId="11" fillId="0" borderId="35" xfId="0" applyNumberFormat="1" applyFont="1" applyFill="1" applyBorder="1" applyAlignment="1">
      <alignment vertical="center"/>
    </xf>
    <xf numFmtId="41" fontId="11" fillId="0" borderId="42" xfId="0" applyNumberFormat="1" applyFont="1" applyFill="1" applyBorder="1" applyAlignment="1">
      <alignment vertical="center"/>
    </xf>
    <xf numFmtId="41" fontId="11" fillId="0" borderId="26" xfId="0" applyNumberFormat="1" applyFont="1" applyFill="1" applyBorder="1" applyAlignment="1">
      <alignment vertical="center"/>
    </xf>
    <xf numFmtId="41" fontId="11" fillId="0" borderId="46" xfId="0" applyNumberFormat="1" applyFont="1" applyFill="1" applyBorder="1" applyAlignment="1">
      <alignment vertical="center"/>
    </xf>
    <xf numFmtId="41" fontId="11" fillId="0" borderId="29" xfId="0" applyNumberFormat="1" applyFont="1" applyFill="1" applyBorder="1" applyAlignment="1">
      <alignment vertical="center"/>
    </xf>
    <xf numFmtId="41" fontId="11" fillId="3" borderId="47" xfId="0" applyNumberFormat="1" applyFont="1" applyFill="1" applyBorder="1" applyAlignment="1">
      <alignment vertical="center"/>
    </xf>
    <xf numFmtId="41" fontId="11" fillId="3" borderId="42" xfId="0" applyNumberFormat="1" applyFont="1" applyFill="1" applyBorder="1" applyAlignment="1">
      <alignment vertical="center"/>
    </xf>
    <xf numFmtId="41" fontId="11" fillId="3" borderId="26" xfId="0" applyNumberFormat="1" applyFont="1" applyFill="1" applyBorder="1" applyAlignment="1">
      <alignment vertical="center"/>
    </xf>
    <xf numFmtId="41" fontId="11" fillId="3" borderId="29" xfId="0" applyNumberFormat="1" applyFont="1" applyFill="1" applyBorder="1" applyAlignment="1">
      <alignment vertical="center"/>
    </xf>
    <xf numFmtId="41" fontId="11" fillId="3" borderId="35" xfId="0" applyNumberFormat="1" applyFont="1" applyFill="1" applyBorder="1" applyAlignment="1">
      <alignment vertical="center"/>
    </xf>
    <xf numFmtId="41" fontId="11" fillId="3" borderId="41" xfId="0" applyNumberFormat="1" applyFont="1" applyFill="1" applyBorder="1" applyAlignment="1">
      <alignment vertical="center"/>
    </xf>
    <xf numFmtId="41" fontId="11" fillId="0" borderId="19" xfId="0" applyNumberFormat="1" applyFont="1" applyBorder="1" applyAlignment="1">
      <alignment horizontal="center" vertical="center"/>
    </xf>
    <xf numFmtId="41" fontId="11" fillId="0" borderId="28" xfId="0" applyNumberFormat="1" applyFont="1" applyBorder="1" applyAlignment="1">
      <alignment horizontal="center" vertical="center"/>
    </xf>
    <xf numFmtId="41" fontId="11" fillId="0" borderId="31" xfId="0" applyNumberFormat="1" applyFont="1" applyBorder="1" applyAlignment="1">
      <alignment horizontal="center" vertical="center"/>
    </xf>
    <xf numFmtId="41" fontId="11" fillId="0" borderId="37" xfId="0" applyNumberFormat="1" applyFont="1" applyFill="1" applyBorder="1" applyAlignment="1">
      <alignment vertical="center"/>
    </xf>
    <xf numFmtId="41" fontId="11" fillId="0" borderId="38" xfId="0" applyNumberFormat="1" applyFont="1" applyFill="1" applyBorder="1" applyAlignment="1">
      <alignment vertical="center"/>
    </xf>
    <xf numFmtId="41" fontId="11" fillId="0" borderId="43" xfId="0" applyNumberFormat="1" applyFont="1" applyFill="1" applyBorder="1" applyAlignment="1">
      <alignment vertical="center"/>
    </xf>
    <xf numFmtId="41" fontId="11" fillId="0" borderId="28" xfId="0" applyNumberFormat="1" applyFont="1" applyFill="1" applyBorder="1" applyAlignment="1">
      <alignment vertical="center"/>
    </xf>
    <xf numFmtId="41" fontId="11" fillId="0" borderId="31" xfId="0" applyNumberFormat="1" applyFont="1" applyFill="1" applyBorder="1" applyAlignment="1">
      <alignment vertical="center"/>
    </xf>
    <xf numFmtId="41" fontId="11" fillId="4" borderId="31" xfId="0" applyNumberFormat="1" applyFont="1" applyFill="1" applyBorder="1" applyAlignment="1">
      <alignment vertical="center"/>
    </xf>
    <xf numFmtId="41" fontId="11" fillId="2" borderId="35" xfId="0" applyNumberFormat="1" applyFont="1" applyFill="1" applyBorder="1" applyAlignment="1">
      <alignment vertical="center"/>
    </xf>
    <xf numFmtId="41" fontId="11" fillId="2" borderId="38" xfId="0" applyNumberFormat="1" applyFont="1" applyFill="1" applyBorder="1" applyAlignment="1">
      <alignment vertical="center"/>
    </xf>
    <xf numFmtId="41" fontId="11" fillId="2" borderId="60" xfId="0" applyNumberFormat="1" applyFont="1" applyFill="1" applyBorder="1" applyAlignment="1">
      <alignment vertical="center"/>
    </xf>
    <xf numFmtId="41" fontId="11" fillId="2" borderId="58" xfId="0" applyNumberFormat="1" applyFont="1" applyFill="1" applyBorder="1" applyAlignment="1">
      <alignment vertical="center"/>
    </xf>
    <xf numFmtId="41" fontId="11" fillId="3" borderId="31" xfId="0" applyNumberFormat="1" applyFont="1" applyFill="1" applyBorder="1" applyAlignment="1">
      <alignment vertical="center"/>
    </xf>
    <xf numFmtId="0" fontId="6" fillId="0" borderId="40" xfId="0" applyNumberFormat="1" applyFont="1" applyBorder="1" applyAlignment="1">
      <alignment horizontal="center" vertical="center" textRotation="255"/>
    </xf>
    <xf numFmtId="0" fontId="6" fillId="0" borderId="44" xfId="0" applyNumberFormat="1" applyFont="1" applyBorder="1" applyAlignment="1">
      <alignment horizontal="center" vertical="center" textRotation="255"/>
    </xf>
    <xf numFmtId="0" fontId="6" fillId="0" borderId="50" xfId="0" applyNumberFormat="1" applyFont="1" applyBorder="1" applyAlignment="1">
      <alignment horizontal="center" vertical="center" textRotation="255"/>
    </xf>
    <xf numFmtId="41" fontId="6" fillId="0" borderId="41" xfId="0" applyNumberFormat="1" applyFont="1" applyBorder="1" applyAlignment="1">
      <alignment horizontal="center" vertical="center"/>
    </xf>
    <xf numFmtId="41" fontId="6" fillId="0" borderId="22" xfId="0" applyNumberFormat="1" applyFont="1" applyBorder="1" applyAlignment="1">
      <alignment horizontal="center" vertical="center"/>
    </xf>
    <xf numFmtId="41" fontId="6" fillId="0" borderId="45" xfId="0" applyNumberFormat="1" applyFont="1" applyBorder="1" applyAlignment="1">
      <alignment horizontal="center" vertical="center"/>
    </xf>
    <xf numFmtId="41" fontId="6" fillId="0" borderId="25" xfId="0" applyNumberFormat="1" applyFont="1" applyBorder="1" applyAlignment="1">
      <alignment horizontal="center" vertical="center"/>
    </xf>
    <xf numFmtId="41" fontId="6" fillId="0" borderId="47" xfId="0" applyNumberFormat="1" applyFont="1" applyBorder="1" applyAlignment="1">
      <alignment horizontal="center" vertical="center"/>
    </xf>
    <xf numFmtId="41" fontId="6" fillId="0" borderId="34" xfId="0" applyNumberFormat="1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 textRotation="255"/>
    </xf>
    <xf numFmtId="0" fontId="6" fillId="0" borderId="44" xfId="0" applyFont="1" applyBorder="1" applyAlignment="1">
      <alignment horizontal="center" vertical="center" textRotation="255"/>
    </xf>
    <xf numFmtId="0" fontId="6" fillId="0" borderId="59" xfId="0" applyFont="1" applyBorder="1" applyAlignment="1">
      <alignment horizontal="center" vertical="center" textRotation="255"/>
    </xf>
    <xf numFmtId="41" fontId="6" fillId="0" borderId="35" xfId="0" applyNumberFormat="1" applyFont="1" applyBorder="1" applyAlignment="1">
      <alignment horizontal="center" vertical="center"/>
    </xf>
    <xf numFmtId="41" fontId="6" fillId="0" borderId="36" xfId="0" applyNumberFormat="1" applyFont="1" applyBorder="1" applyAlignment="1">
      <alignment horizontal="center" vertical="center"/>
    </xf>
    <xf numFmtId="41" fontId="6" fillId="2" borderId="35" xfId="0" applyNumberFormat="1" applyFont="1" applyFill="1" applyBorder="1" applyAlignment="1">
      <alignment horizontal="center" vertical="center"/>
    </xf>
    <xf numFmtId="41" fontId="6" fillId="2" borderId="36" xfId="0" applyNumberFormat="1" applyFont="1" applyFill="1" applyBorder="1" applyAlignment="1">
      <alignment horizontal="center" vertical="center"/>
    </xf>
    <xf numFmtId="41" fontId="6" fillId="0" borderId="20" xfId="0" applyNumberFormat="1" applyFont="1" applyBorder="1" applyAlignment="1">
      <alignment horizontal="center" vertical="center"/>
    </xf>
    <xf numFmtId="41" fontId="6" fillId="0" borderId="21" xfId="0" applyNumberFormat="1" applyFont="1" applyBorder="1" applyAlignment="1">
      <alignment horizontal="center" vertical="center"/>
    </xf>
    <xf numFmtId="41" fontId="6" fillId="0" borderId="24" xfId="0" applyNumberFormat="1" applyFont="1" applyBorder="1" applyAlignment="1">
      <alignment horizontal="center" vertical="center"/>
    </xf>
    <xf numFmtId="41" fontId="6" fillId="0" borderId="0" xfId="0" applyNumberFormat="1" applyFont="1" applyBorder="1" applyAlignment="1">
      <alignment horizontal="center" vertical="center"/>
    </xf>
    <xf numFmtId="41" fontId="6" fillId="0" borderId="7" xfId="0" applyNumberFormat="1" applyFont="1" applyBorder="1" applyAlignment="1">
      <alignment horizontal="center" vertical="center"/>
    </xf>
    <xf numFmtId="41" fontId="6" fillId="0" borderId="8" xfId="0" applyNumberFormat="1" applyFont="1" applyBorder="1" applyAlignment="1">
      <alignment horizontal="center" vertical="center"/>
    </xf>
    <xf numFmtId="41" fontId="6" fillId="0" borderId="9" xfId="0" applyNumberFormat="1" applyFont="1" applyBorder="1" applyAlignment="1">
      <alignment horizontal="center" vertical="center"/>
    </xf>
    <xf numFmtId="41" fontId="6" fillId="0" borderId="42" xfId="0" applyNumberFormat="1" applyFont="1" applyBorder="1" applyAlignment="1">
      <alignment horizontal="center" vertical="center"/>
    </xf>
    <xf numFmtId="41" fontId="6" fillId="0" borderId="55" xfId="0" applyNumberFormat="1" applyFont="1" applyBorder="1" applyAlignment="1">
      <alignment horizontal="center" vertical="center"/>
    </xf>
    <xf numFmtId="41" fontId="6" fillId="0" borderId="29" xfId="0" applyNumberFormat="1" applyFont="1" applyBorder="1" applyAlignment="1">
      <alignment horizontal="center" vertical="center"/>
    </xf>
    <xf numFmtId="41" fontId="6" fillId="0" borderId="30" xfId="0" applyNumberFormat="1" applyFont="1" applyBorder="1" applyAlignment="1">
      <alignment horizontal="center" vertical="center"/>
    </xf>
    <xf numFmtId="41" fontId="6" fillId="2" borderId="60" xfId="0" applyNumberFormat="1" applyFont="1" applyFill="1" applyBorder="1" applyAlignment="1">
      <alignment horizontal="center" vertical="center"/>
    </xf>
    <xf numFmtId="41" fontId="6" fillId="2" borderId="61" xfId="0" applyNumberFormat="1" applyFont="1" applyFill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41" fontId="10" fillId="0" borderId="63" xfId="0" applyNumberFormat="1" applyFont="1" applyFill="1" applyBorder="1" applyAlignment="1">
      <alignment horizontal="center" vertical="center"/>
    </xf>
    <xf numFmtId="41" fontId="10" fillId="0" borderId="11" xfId="0" applyNumberFormat="1" applyFont="1" applyFill="1" applyBorder="1" applyAlignment="1">
      <alignment horizontal="center" vertical="center"/>
    </xf>
    <xf numFmtId="41" fontId="6" fillId="0" borderId="39" xfId="0" applyNumberFormat="1" applyFont="1" applyBorder="1" applyAlignment="1">
      <alignment horizontal="center" vertical="center"/>
    </xf>
    <xf numFmtId="41" fontId="6" fillId="0" borderId="56" xfId="0" applyNumberFormat="1" applyFont="1" applyBorder="1" applyAlignment="1">
      <alignment horizontal="center" vertical="center"/>
    </xf>
    <xf numFmtId="41" fontId="6" fillId="0" borderId="40" xfId="0" applyNumberFormat="1" applyFont="1" applyBorder="1" applyAlignment="1">
      <alignment horizontal="center" vertical="top" textRotation="255"/>
    </xf>
    <xf numFmtId="41" fontId="6" fillId="0" borderId="44" xfId="0" applyNumberFormat="1" applyFont="1" applyBorder="1" applyAlignment="1">
      <alignment horizontal="center" vertical="top" textRotation="255"/>
    </xf>
    <xf numFmtId="41" fontId="6" fillId="0" borderId="50" xfId="0" applyNumberFormat="1" applyFont="1" applyBorder="1" applyAlignment="1">
      <alignment horizontal="center" vertical="top" textRotation="255"/>
    </xf>
    <xf numFmtId="41" fontId="6" fillId="0" borderId="32" xfId="0" applyNumberFormat="1" applyFont="1" applyBorder="1" applyAlignment="1">
      <alignment horizontal="center" vertical="center"/>
    </xf>
    <xf numFmtId="41" fontId="6" fillId="0" borderId="26" xfId="0" applyNumberFormat="1" applyFont="1" applyBorder="1" applyAlignment="1">
      <alignment horizontal="center" vertical="center"/>
    </xf>
    <xf numFmtId="41" fontId="6" fillId="0" borderId="27" xfId="0" applyNumberFormat="1" applyFont="1" applyBorder="1" applyAlignment="1">
      <alignment horizontal="center" vertical="center"/>
    </xf>
    <xf numFmtId="41" fontId="6" fillId="0" borderId="29" xfId="0" applyNumberFormat="1" applyFont="1" applyBorder="1" applyAlignment="1">
      <alignment horizontal="center" vertical="center" shrinkToFit="1"/>
    </xf>
    <xf numFmtId="41" fontId="6" fillId="0" borderId="30" xfId="0" applyNumberFormat="1" applyFont="1" applyBorder="1" applyAlignment="1">
      <alignment horizontal="center" vertical="center" shrinkToFit="1"/>
    </xf>
    <xf numFmtId="41" fontId="6" fillId="0" borderId="35" xfId="0" applyNumberFormat="1" applyFont="1" applyFill="1" applyBorder="1" applyAlignment="1">
      <alignment horizontal="center" vertical="center"/>
    </xf>
    <xf numFmtId="41" fontId="6" fillId="0" borderId="36" xfId="0" applyNumberFormat="1" applyFont="1" applyFill="1" applyBorder="1" applyAlignment="1">
      <alignment horizontal="center" vertical="center"/>
    </xf>
    <xf numFmtId="0" fontId="6" fillId="0" borderId="20" xfId="0" applyNumberFormat="1" applyFont="1" applyBorder="1" applyAlignment="1">
      <alignment horizontal="center" vertical="center" shrinkToFit="1"/>
    </xf>
    <xf numFmtId="0" fontId="6" fillId="0" borderId="21" xfId="0" applyNumberFormat="1" applyFont="1" applyBorder="1" applyAlignment="1">
      <alignment horizontal="center" vertical="center" shrinkToFit="1"/>
    </xf>
    <xf numFmtId="0" fontId="6" fillId="0" borderId="22" xfId="0" applyNumberFormat="1" applyFont="1" applyBorder="1" applyAlignment="1">
      <alignment horizontal="center" vertical="center" shrinkToFit="1"/>
    </xf>
    <xf numFmtId="0" fontId="6" fillId="0" borderId="24" xfId="0" applyNumberFormat="1" applyFont="1" applyBorder="1" applyAlignment="1">
      <alignment horizontal="center" vertical="center" shrinkToFit="1"/>
    </xf>
    <xf numFmtId="0" fontId="6" fillId="0" borderId="0" xfId="0" applyNumberFormat="1" applyFont="1" applyBorder="1" applyAlignment="1">
      <alignment horizontal="center" vertical="center" shrinkToFit="1"/>
    </xf>
    <xf numFmtId="0" fontId="6" fillId="0" borderId="25" xfId="0" applyNumberFormat="1" applyFont="1" applyBorder="1" applyAlignment="1">
      <alignment horizontal="center" vertical="center" shrinkToFit="1"/>
    </xf>
    <xf numFmtId="0" fontId="6" fillId="0" borderId="32" xfId="0" applyNumberFormat="1" applyFont="1" applyBorder="1" applyAlignment="1">
      <alignment horizontal="center" vertical="center" shrinkToFit="1"/>
    </xf>
    <xf numFmtId="0" fontId="6" fillId="0" borderId="33" xfId="0" applyNumberFormat="1" applyFont="1" applyBorder="1" applyAlignment="1">
      <alignment horizontal="center" vertical="center" shrinkToFit="1"/>
    </xf>
    <xf numFmtId="0" fontId="6" fillId="0" borderId="34" xfId="0" applyNumberFormat="1" applyFont="1" applyBorder="1" applyAlignment="1">
      <alignment horizontal="center" vertical="center" shrinkToFit="1"/>
    </xf>
    <xf numFmtId="41" fontId="6" fillId="0" borderId="33" xfId="0" applyNumberFormat="1" applyFont="1" applyBorder="1" applyAlignment="1">
      <alignment horizontal="center" vertical="center"/>
    </xf>
    <xf numFmtId="49" fontId="6" fillId="0" borderId="48" xfId="0" applyNumberFormat="1" applyFont="1" applyBorder="1" applyAlignment="1">
      <alignment horizontal="center" vertical="center" textRotation="255"/>
    </xf>
    <xf numFmtId="49" fontId="6" fillId="0" borderId="51" xfId="0" applyNumberFormat="1" applyFont="1" applyBorder="1" applyAlignment="1">
      <alignment horizontal="center" vertical="center" textRotation="255"/>
    </xf>
    <xf numFmtId="49" fontId="6" fillId="0" borderId="53" xfId="0" applyNumberFormat="1" applyFont="1" applyBorder="1" applyAlignment="1">
      <alignment horizontal="center" vertical="center" textRotation="255"/>
    </xf>
    <xf numFmtId="41" fontId="6" fillId="0" borderId="35" xfId="0" applyNumberFormat="1" applyFont="1" applyBorder="1" applyAlignment="1">
      <alignment horizontal="center" vertical="center" shrinkToFit="1"/>
    </xf>
    <xf numFmtId="41" fontId="6" fillId="0" borderId="36" xfId="0" applyNumberFormat="1" applyFont="1" applyBorder="1" applyAlignment="1">
      <alignment horizontal="center" vertical="center" shrinkToFit="1"/>
    </xf>
    <xf numFmtId="41" fontId="6" fillId="0" borderId="20" xfId="0" applyNumberFormat="1" applyFont="1" applyFill="1" applyBorder="1" applyAlignment="1">
      <alignment horizontal="center" vertical="center"/>
    </xf>
    <xf numFmtId="41" fontId="6" fillId="0" borderId="21" xfId="0" applyNumberFormat="1" applyFont="1" applyFill="1" applyBorder="1" applyAlignment="1">
      <alignment horizontal="center" vertical="center"/>
    </xf>
    <xf numFmtId="41" fontId="6" fillId="0" borderId="22" xfId="0" applyNumberFormat="1" applyFont="1" applyFill="1" applyBorder="1" applyAlignment="1">
      <alignment horizontal="center" vertical="center"/>
    </xf>
    <xf numFmtId="41" fontId="6" fillId="0" borderId="24" xfId="0" applyNumberFormat="1" applyFont="1" applyFill="1" applyBorder="1" applyAlignment="1">
      <alignment horizontal="center" vertical="center"/>
    </xf>
    <xf numFmtId="41" fontId="6" fillId="0" borderId="0" xfId="0" applyNumberFormat="1" applyFont="1" applyFill="1" applyBorder="1" applyAlignment="1">
      <alignment horizontal="center" vertical="center"/>
    </xf>
    <xf numFmtId="41" fontId="6" fillId="0" borderId="25" xfId="0" applyNumberFormat="1" applyFont="1" applyFill="1" applyBorder="1" applyAlignment="1">
      <alignment horizontal="center" vertical="center"/>
    </xf>
    <xf numFmtId="41" fontId="6" fillId="0" borderId="32" xfId="0" applyNumberFormat="1" applyFont="1" applyFill="1" applyBorder="1" applyAlignment="1">
      <alignment horizontal="center" vertical="center"/>
    </xf>
    <xf numFmtId="41" fontId="6" fillId="0" borderId="33" xfId="0" applyNumberFormat="1" applyFont="1" applyFill="1" applyBorder="1" applyAlignment="1">
      <alignment horizontal="center" vertical="center"/>
    </xf>
    <xf numFmtId="41" fontId="6" fillId="0" borderId="34" xfId="0" applyNumberFormat="1" applyFont="1" applyFill="1" applyBorder="1" applyAlignment="1">
      <alignment horizontal="center" vertical="center"/>
    </xf>
    <xf numFmtId="3" fontId="3" fillId="0" borderId="0" xfId="0" applyNumberFormat="1" applyFont="1" applyAlignment="1">
      <alignment horizontal="center" vertical="center"/>
    </xf>
    <xf numFmtId="41" fontId="5" fillId="0" borderId="0" xfId="0" applyNumberFormat="1" applyFont="1" applyAlignment="1">
      <alignment horizontal="center" vertical="center" textRotation="255" wrapText="1"/>
    </xf>
    <xf numFmtId="41" fontId="5" fillId="0" borderId="0" xfId="0" applyNumberFormat="1" applyFont="1" applyAlignment="1">
      <alignment horizontal="center" vertical="center" textRotation="255"/>
    </xf>
    <xf numFmtId="41" fontId="7" fillId="0" borderId="1" xfId="0" applyNumberFormat="1" applyFont="1" applyBorder="1" applyAlignment="1">
      <alignment horizontal="center" vertical="center"/>
    </xf>
    <xf numFmtId="41" fontId="7" fillId="0" borderId="2" xfId="0" applyNumberFormat="1" applyFont="1" applyBorder="1" applyAlignment="1">
      <alignment horizontal="center" vertical="center"/>
    </xf>
    <xf numFmtId="41" fontId="7" fillId="0" borderId="3" xfId="0" applyNumberFormat="1" applyFont="1" applyBorder="1" applyAlignment="1">
      <alignment horizontal="center" vertical="center"/>
    </xf>
    <xf numFmtId="41" fontId="7" fillId="0" borderId="7" xfId="0" applyNumberFormat="1" applyFont="1" applyBorder="1" applyAlignment="1">
      <alignment horizontal="center" vertical="center"/>
    </xf>
    <xf numFmtId="41" fontId="7" fillId="0" borderId="8" xfId="0" applyNumberFormat="1" applyFont="1" applyBorder="1" applyAlignment="1">
      <alignment horizontal="center" vertical="center"/>
    </xf>
    <xf numFmtId="41" fontId="7" fillId="0" borderId="9" xfId="0" applyNumberFormat="1" applyFont="1" applyBorder="1" applyAlignment="1">
      <alignment horizontal="center" vertical="center"/>
    </xf>
    <xf numFmtId="41" fontId="7" fillId="0" borderId="4" xfId="0" applyNumberFormat="1" applyFont="1" applyBorder="1" applyAlignment="1">
      <alignment horizontal="center" vertical="center"/>
    </xf>
    <xf numFmtId="41" fontId="7" fillId="0" borderId="10" xfId="0" applyNumberFormat="1" applyFont="1" applyBorder="1" applyAlignment="1">
      <alignment horizontal="center" vertical="center"/>
    </xf>
    <xf numFmtId="41" fontId="7" fillId="0" borderId="6" xfId="0" applyNumberFormat="1" applyFont="1" applyBorder="1" applyAlignment="1">
      <alignment horizontal="center" vertical="center"/>
    </xf>
    <xf numFmtId="41" fontId="7" fillId="0" borderId="12" xfId="0" applyNumberFormat="1" applyFont="1" applyBorder="1" applyAlignment="1">
      <alignment horizontal="center" vertical="center"/>
    </xf>
    <xf numFmtId="41" fontId="6" fillId="0" borderId="13" xfId="0" applyNumberFormat="1" applyFont="1" applyFill="1" applyBorder="1" applyAlignment="1">
      <alignment horizontal="center" vertical="center"/>
    </xf>
    <xf numFmtId="41" fontId="6" fillId="0" borderId="14" xfId="0" applyNumberFormat="1" applyFont="1" applyFill="1" applyBorder="1" applyAlignment="1">
      <alignment horizontal="center" vertical="center"/>
    </xf>
    <xf numFmtId="41" fontId="6" fillId="0" borderId="15" xfId="0" applyNumberFormat="1" applyFont="1" applyFill="1" applyBorder="1" applyAlignment="1">
      <alignment horizontal="center" vertical="center"/>
    </xf>
    <xf numFmtId="41" fontId="6" fillId="0" borderId="1" xfId="0" applyNumberFormat="1" applyFont="1" applyBorder="1" applyAlignment="1">
      <alignment horizontal="center" vertical="center"/>
    </xf>
    <xf numFmtId="41" fontId="6" fillId="0" borderId="3" xfId="0" applyNumberFormat="1" applyFont="1" applyBorder="1" applyAlignment="1">
      <alignment horizontal="center" vertical="center"/>
    </xf>
    <xf numFmtId="41" fontId="12" fillId="0" borderId="17" xfId="0" applyNumberFormat="1" applyFont="1" applyBorder="1" applyAlignment="1">
      <alignment horizontal="center" vertical="center"/>
    </xf>
    <xf numFmtId="41" fontId="12" fillId="0" borderId="18" xfId="0" applyNumberFormat="1" applyFont="1" applyBorder="1" applyAlignment="1">
      <alignment horizontal="center" vertical="center"/>
    </xf>
    <xf numFmtId="41" fontId="9" fillId="0" borderId="26" xfId="0" applyNumberFormat="1" applyFont="1" applyBorder="1" applyAlignment="1">
      <alignment horizontal="center" vertical="center"/>
    </xf>
    <xf numFmtId="41" fontId="9" fillId="0" borderId="27" xfId="0" applyNumberFormat="1" applyFont="1" applyBorder="1" applyAlignment="1">
      <alignment horizontal="center" vertical="center"/>
    </xf>
    <xf numFmtId="41" fontId="9" fillId="0" borderId="29" xfId="0" applyNumberFormat="1" applyFont="1" applyBorder="1" applyAlignment="1">
      <alignment horizontal="center" vertical="center"/>
    </xf>
    <xf numFmtId="41" fontId="9" fillId="0" borderId="30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HP61"/>
  <sheetViews>
    <sheetView tabSelected="1" view="pageBreakPreview" topLeftCell="B1" zoomScaleNormal="100" zoomScaleSheetLayoutView="100" workbookViewId="0">
      <selection activeCell="E12" sqref="E12"/>
    </sheetView>
  </sheetViews>
  <sheetFormatPr defaultColWidth="10.5703125" defaultRowHeight="9.9499999999999993" customHeight="1"/>
  <cols>
    <col min="1" max="1" width="3.7109375" style="1" customWidth="1"/>
    <col min="2" max="2" width="5.140625" style="31" customWidth="1"/>
    <col min="3" max="4" width="7.140625" style="31" customWidth="1"/>
    <col min="5" max="5" width="19.7109375" style="31" customWidth="1"/>
    <col min="6" max="6" width="8.7109375" style="31" customWidth="1"/>
    <col min="7" max="7" width="5.140625" style="31" customWidth="1"/>
    <col min="8" max="8" width="13.5703125" style="31" customWidth="1"/>
    <col min="9" max="9" width="4.7109375" style="31" customWidth="1"/>
    <col min="10" max="10" width="15.7109375" style="31" customWidth="1"/>
    <col min="11" max="11" width="8.7109375" style="31" customWidth="1"/>
    <col min="12" max="12" width="3.7109375" style="34" customWidth="1"/>
    <col min="13" max="224" width="10.5703125" style="31"/>
    <col min="225" max="16384" width="10.5703125" style="1"/>
  </cols>
  <sheetData>
    <row r="1" spans="1:224" ht="17.25">
      <c r="B1" s="139" t="s">
        <v>101</v>
      </c>
      <c r="C1" s="139"/>
      <c r="D1" s="139"/>
      <c r="E1" s="139"/>
      <c r="F1" s="139"/>
      <c r="G1" s="139"/>
      <c r="H1" s="139"/>
      <c r="I1" s="139"/>
      <c r="J1" s="139"/>
      <c r="K1" s="139"/>
      <c r="L1" s="140"/>
      <c r="M1" s="2"/>
      <c r="N1" s="3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</row>
    <row r="2" spans="1:224" ht="6" customHeight="1" thickBot="1">
      <c r="B2" s="3"/>
      <c r="C2" s="4"/>
      <c r="D2" s="2"/>
      <c r="E2" s="2"/>
      <c r="F2" s="2"/>
      <c r="G2" s="2"/>
      <c r="H2" s="2"/>
      <c r="I2" s="2"/>
      <c r="J2" s="2"/>
      <c r="K2" s="2"/>
      <c r="L2" s="141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1"/>
      <c r="HP2" s="1"/>
    </row>
    <row r="3" spans="1:224" s="7" customFormat="1" ht="18" customHeight="1">
      <c r="A3" s="5"/>
      <c r="B3" s="142" t="s">
        <v>0</v>
      </c>
      <c r="C3" s="143"/>
      <c r="D3" s="144"/>
      <c r="E3" s="148" t="s">
        <v>1</v>
      </c>
      <c r="F3" s="6" t="s">
        <v>2</v>
      </c>
      <c r="G3" s="142" t="s">
        <v>0</v>
      </c>
      <c r="H3" s="144"/>
      <c r="I3" s="150" t="s">
        <v>1</v>
      </c>
      <c r="J3" s="144"/>
      <c r="K3" s="6" t="s">
        <v>2</v>
      </c>
      <c r="L3" s="141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5"/>
      <c r="FR3" s="5"/>
      <c r="FS3" s="5"/>
      <c r="FT3" s="5"/>
      <c r="FU3" s="5"/>
      <c r="FV3" s="5"/>
      <c r="FW3" s="5"/>
      <c r="FX3" s="5"/>
      <c r="FY3" s="5"/>
      <c r="FZ3" s="5"/>
      <c r="GA3" s="5"/>
      <c r="GB3" s="5"/>
      <c r="GC3" s="5"/>
    </row>
    <row r="4" spans="1:224" s="7" customFormat="1" ht="15" thickBot="1">
      <c r="A4" s="5"/>
      <c r="B4" s="145"/>
      <c r="C4" s="146"/>
      <c r="D4" s="147"/>
      <c r="E4" s="149"/>
      <c r="F4" s="8" t="s">
        <v>3</v>
      </c>
      <c r="G4" s="145"/>
      <c r="H4" s="147"/>
      <c r="I4" s="151"/>
      <c r="J4" s="147"/>
      <c r="K4" s="8" t="s">
        <v>3</v>
      </c>
      <c r="L4" s="141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5"/>
      <c r="FF4" s="5"/>
      <c r="FG4" s="5"/>
      <c r="FH4" s="5"/>
      <c r="FI4" s="5"/>
      <c r="FJ4" s="5"/>
      <c r="FK4" s="5"/>
      <c r="FL4" s="5"/>
      <c r="FM4" s="5"/>
      <c r="FN4" s="5"/>
      <c r="FO4" s="5"/>
      <c r="FP4" s="5"/>
      <c r="FQ4" s="5"/>
      <c r="FR4" s="5"/>
      <c r="FS4" s="5"/>
      <c r="FT4" s="5"/>
      <c r="FU4" s="5"/>
      <c r="FV4" s="5"/>
      <c r="FW4" s="5"/>
      <c r="FX4" s="5"/>
      <c r="FY4" s="5"/>
      <c r="FZ4" s="5"/>
      <c r="GA4" s="5"/>
      <c r="GB4" s="5"/>
      <c r="GC4" s="5"/>
    </row>
    <row r="5" spans="1:224" s="7" customFormat="1" ht="16.5" customHeight="1">
      <c r="A5" s="5"/>
      <c r="B5" s="152" t="s">
        <v>4</v>
      </c>
      <c r="C5" s="153"/>
      <c r="D5" s="154"/>
      <c r="E5" s="9" t="s">
        <v>5</v>
      </c>
      <c r="F5" s="40">
        <v>280</v>
      </c>
      <c r="G5" s="155" t="s">
        <v>6</v>
      </c>
      <c r="H5" s="156"/>
      <c r="I5" s="157" t="s">
        <v>7</v>
      </c>
      <c r="J5" s="158"/>
      <c r="K5" s="52">
        <v>35</v>
      </c>
      <c r="L5" s="141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  <c r="EP5" s="5"/>
      <c r="EQ5" s="5"/>
      <c r="ER5" s="5"/>
      <c r="ES5" s="5"/>
      <c r="ET5" s="5"/>
      <c r="EU5" s="5"/>
      <c r="EV5" s="5"/>
      <c r="EW5" s="5"/>
      <c r="EX5" s="5"/>
      <c r="EY5" s="5"/>
      <c r="EZ5" s="5"/>
      <c r="FA5" s="5"/>
      <c r="FB5" s="5"/>
      <c r="FC5" s="5"/>
      <c r="FD5" s="5"/>
      <c r="FE5" s="5"/>
      <c r="FF5" s="5"/>
      <c r="FG5" s="5"/>
      <c r="FH5" s="5"/>
      <c r="FI5" s="5"/>
      <c r="FJ5" s="5"/>
      <c r="FK5" s="5"/>
      <c r="FL5" s="5"/>
      <c r="FM5" s="5"/>
      <c r="FN5" s="5"/>
      <c r="FO5" s="5"/>
      <c r="FP5" s="5"/>
      <c r="FQ5" s="5"/>
      <c r="FR5" s="5"/>
      <c r="FS5" s="5"/>
      <c r="FT5" s="5"/>
      <c r="FU5" s="5"/>
      <c r="FV5" s="5"/>
      <c r="FW5" s="5"/>
      <c r="FX5" s="5"/>
      <c r="FY5" s="5"/>
      <c r="FZ5" s="5"/>
      <c r="GA5" s="5"/>
      <c r="GB5" s="5"/>
      <c r="GC5" s="5"/>
    </row>
    <row r="6" spans="1:224" s="7" customFormat="1" ht="16.5" customHeight="1">
      <c r="A6" s="5"/>
      <c r="B6" s="130" t="s">
        <v>8</v>
      </c>
      <c r="C6" s="131"/>
      <c r="D6" s="132"/>
      <c r="E6" s="10" t="s">
        <v>5</v>
      </c>
      <c r="F6" s="41">
        <v>240</v>
      </c>
      <c r="G6" s="84"/>
      <c r="H6" s="72"/>
      <c r="I6" s="159" t="s">
        <v>9</v>
      </c>
      <c r="J6" s="160"/>
      <c r="K6" s="53">
        <v>30</v>
      </c>
      <c r="L6" s="141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  <c r="EN6" s="5"/>
      <c r="EO6" s="5"/>
      <c r="EP6" s="5"/>
      <c r="EQ6" s="5"/>
      <c r="ER6" s="5"/>
      <c r="ES6" s="5"/>
      <c r="ET6" s="5"/>
      <c r="EU6" s="5"/>
      <c r="EV6" s="5"/>
      <c r="EW6" s="5"/>
      <c r="EX6" s="5"/>
      <c r="EY6" s="5"/>
      <c r="EZ6" s="5"/>
      <c r="FA6" s="5"/>
      <c r="FB6" s="5"/>
      <c r="FC6" s="5"/>
      <c r="FD6" s="5"/>
      <c r="FE6" s="5"/>
      <c r="FF6" s="5"/>
      <c r="FG6" s="5"/>
      <c r="FH6" s="5"/>
      <c r="FI6" s="5"/>
      <c r="FJ6" s="5"/>
      <c r="FK6" s="5"/>
      <c r="FL6" s="5"/>
      <c r="FM6" s="5"/>
      <c r="FN6" s="5"/>
      <c r="FO6" s="5"/>
      <c r="FP6" s="5"/>
      <c r="FQ6" s="5"/>
      <c r="FR6" s="5"/>
      <c r="FS6" s="5"/>
      <c r="FT6" s="5"/>
      <c r="FU6" s="5"/>
      <c r="FV6" s="5"/>
      <c r="FW6" s="5"/>
      <c r="FX6" s="5"/>
      <c r="FY6" s="5"/>
      <c r="FZ6" s="5"/>
      <c r="GA6" s="5"/>
      <c r="GB6" s="5"/>
      <c r="GC6" s="5"/>
    </row>
    <row r="7" spans="1:224" s="7" customFormat="1" ht="16.5" customHeight="1">
      <c r="A7" s="5"/>
      <c r="B7" s="133"/>
      <c r="C7" s="134"/>
      <c r="D7" s="135"/>
      <c r="E7" s="10" t="s">
        <v>10</v>
      </c>
      <c r="F7" s="41">
        <v>30</v>
      </c>
      <c r="G7" s="84"/>
      <c r="H7" s="72"/>
      <c r="I7" s="161" t="s">
        <v>11</v>
      </c>
      <c r="J7" s="162"/>
      <c r="K7" s="54">
        <v>25</v>
      </c>
      <c r="L7" s="141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  <c r="DW7" s="5"/>
      <c r="DX7" s="5"/>
      <c r="DY7" s="5"/>
      <c r="DZ7" s="5"/>
      <c r="EA7" s="5"/>
      <c r="EB7" s="5"/>
      <c r="EC7" s="5"/>
      <c r="ED7" s="5"/>
      <c r="EE7" s="5"/>
      <c r="EF7" s="5"/>
      <c r="EG7" s="5"/>
      <c r="EH7" s="5"/>
      <c r="EI7" s="5"/>
      <c r="EJ7" s="5"/>
      <c r="EK7" s="5"/>
      <c r="EL7" s="5"/>
      <c r="EM7" s="5"/>
      <c r="EN7" s="5"/>
      <c r="EO7" s="5"/>
      <c r="EP7" s="5"/>
      <c r="EQ7" s="5"/>
      <c r="ER7" s="5"/>
      <c r="ES7" s="5"/>
      <c r="ET7" s="5"/>
      <c r="EU7" s="5"/>
      <c r="EV7" s="5"/>
      <c r="EW7" s="5"/>
      <c r="EX7" s="5"/>
      <c r="EY7" s="5"/>
      <c r="EZ7" s="5"/>
      <c r="FA7" s="5"/>
      <c r="FB7" s="5"/>
      <c r="FC7" s="5"/>
      <c r="FD7" s="5"/>
      <c r="FE7" s="5"/>
      <c r="FF7" s="5"/>
      <c r="FG7" s="5"/>
      <c r="FH7" s="5"/>
      <c r="FI7" s="5"/>
      <c r="FJ7" s="5"/>
      <c r="FK7" s="5"/>
      <c r="FL7" s="5"/>
      <c r="FM7" s="5"/>
      <c r="FN7" s="5"/>
      <c r="FO7" s="5"/>
      <c r="FP7" s="5"/>
      <c r="FQ7" s="5"/>
      <c r="FR7" s="5"/>
      <c r="FS7" s="5"/>
      <c r="FT7" s="5"/>
      <c r="FU7" s="5"/>
      <c r="FV7" s="5"/>
      <c r="FW7" s="5"/>
      <c r="FX7" s="5"/>
      <c r="FY7" s="5"/>
      <c r="FZ7" s="5"/>
      <c r="GA7" s="5"/>
      <c r="GB7" s="5"/>
      <c r="GC7" s="5"/>
    </row>
    <row r="8" spans="1:224" s="7" customFormat="1" ht="16.5" customHeight="1">
      <c r="A8" s="5"/>
      <c r="B8" s="136"/>
      <c r="C8" s="137"/>
      <c r="D8" s="138"/>
      <c r="E8" s="11" t="s">
        <v>12</v>
      </c>
      <c r="F8" s="61">
        <f>F6+F7</f>
        <v>270</v>
      </c>
      <c r="G8" s="84"/>
      <c r="H8" s="72"/>
      <c r="I8" s="78" t="s">
        <v>13</v>
      </c>
      <c r="J8" s="79"/>
      <c r="K8" s="55">
        <v>85</v>
      </c>
      <c r="L8" s="141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5"/>
      <c r="DY8" s="5"/>
      <c r="DZ8" s="5"/>
      <c r="EA8" s="5"/>
      <c r="EB8" s="5"/>
      <c r="EC8" s="5"/>
      <c r="ED8" s="5"/>
      <c r="EE8" s="5"/>
      <c r="EF8" s="5"/>
      <c r="EG8" s="5"/>
      <c r="EH8" s="5"/>
      <c r="EI8" s="5"/>
      <c r="EJ8" s="5"/>
      <c r="EK8" s="5"/>
      <c r="EL8" s="5"/>
      <c r="EM8" s="5"/>
      <c r="EN8" s="5"/>
      <c r="EO8" s="5"/>
      <c r="EP8" s="5"/>
      <c r="EQ8" s="5"/>
      <c r="ER8" s="5"/>
      <c r="ES8" s="5"/>
      <c r="ET8" s="5"/>
      <c r="EU8" s="5"/>
      <c r="EV8" s="5"/>
      <c r="EW8" s="5"/>
      <c r="EX8" s="5"/>
      <c r="EY8" s="5"/>
      <c r="EZ8" s="5"/>
      <c r="FA8" s="5"/>
      <c r="FB8" s="5"/>
      <c r="FC8" s="5"/>
      <c r="FD8" s="5"/>
      <c r="FE8" s="5"/>
      <c r="FF8" s="5"/>
      <c r="FG8" s="5"/>
      <c r="FH8" s="5"/>
      <c r="FI8" s="5"/>
      <c r="FJ8" s="5"/>
      <c r="FK8" s="5"/>
      <c r="FL8" s="5"/>
      <c r="FM8" s="5"/>
      <c r="FN8" s="5"/>
      <c r="FO8" s="5"/>
      <c r="FP8" s="5"/>
      <c r="FQ8" s="5"/>
      <c r="FR8" s="5"/>
      <c r="FS8" s="5"/>
      <c r="FT8" s="5"/>
      <c r="FU8" s="5"/>
      <c r="FV8" s="5"/>
      <c r="FW8" s="5"/>
      <c r="FX8" s="5"/>
      <c r="FY8" s="5"/>
      <c r="FZ8" s="5"/>
      <c r="GA8" s="5"/>
      <c r="GB8" s="5"/>
      <c r="GC8" s="5"/>
    </row>
    <row r="9" spans="1:224" s="7" customFormat="1" ht="16.5" customHeight="1">
      <c r="A9" s="5"/>
      <c r="B9" s="130" t="s">
        <v>14</v>
      </c>
      <c r="C9" s="131"/>
      <c r="D9" s="132"/>
      <c r="E9" s="10" t="s">
        <v>5</v>
      </c>
      <c r="F9" s="41">
        <v>240</v>
      </c>
      <c r="G9" s="108"/>
      <c r="H9" s="74"/>
      <c r="I9" s="80" t="s">
        <v>15</v>
      </c>
      <c r="J9" s="81"/>
      <c r="K9" s="62">
        <f>K5+K6+K7+K8</f>
        <v>175</v>
      </c>
      <c r="L9" s="141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  <c r="DS9" s="5"/>
      <c r="DT9" s="5"/>
      <c r="DU9" s="5"/>
      <c r="DV9" s="5"/>
      <c r="DW9" s="5"/>
      <c r="DX9" s="5"/>
      <c r="DY9" s="5"/>
      <c r="DZ9" s="5"/>
      <c r="EA9" s="5"/>
      <c r="EB9" s="5"/>
      <c r="EC9" s="5"/>
      <c r="ED9" s="5"/>
      <c r="EE9" s="5"/>
      <c r="EF9" s="5"/>
      <c r="EG9" s="5"/>
      <c r="EH9" s="5"/>
      <c r="EI9" s="5"/>
      <c r="EJ9" s="5"/>
      <c r="EK9" s="5"/>
      <c r="EL9" s="5"/>
      <c r="EM9" s="5"/>
      <c r="EN9" s="5"/>
      <c r="EO9" s="5"/>
      <c r="EP9" s="5"/>
      <c r="EQ9" s="5"/>
      <c r="ER9" s="5"/>
      <c r="ES9" s="5"/>
      <c r="ET9" s="5"/>
      <c r="EU9" s="5"/>
      <c r="EV9" s="5"/>
      <c r="EW9" s="5"/>
      <c r="EX9" s="5"/>
      <c r="EY9" s="5"/>
      <c r="EZ9" s="5"/>
      <c r="FA9" s="5"/>
      <c r="FB9" s="5"/>
      <c r="FC9" s="5"/>
      <c r="FD9" s="5"/>
      <c r="FE9" s="5"/>
      <c r="FF9" s="5"/>
      <c r="FG9" s="5"/>
      <c r="FH9" s="5"/>
      <c r="FI9" s="5"/>
      <c r="FJ9" s="5"/>
      <c r="FK9" s="5"/>
      <c r="FL9" s="5"/>
      <c r="FM9" s="5"/>
      <c r="FN9" s="5"/>
      <c r="FO9" s="5"/>
      <c r="FP9" s="5"/>
      <c r="FQ9" s="5"/>
      <c r="FR9" s="5"/>
      <c r="FS9" s="5"/>
      <c r="FT9" s="5"/>
      <c r="FU9" s="5"/>
      <c r="FV9" s="5"/>
      <c r="FW9" s="5"/>
      <c r="FX9" s="5"/>
      <c r="FY9" s="5"/>
      <c r="FZ9" s="5"/>
      <c r="GA9" s="5"/>
      <c r="GB9" s="5"/>
      <c r="GC9" s="5"/>
    </row>
    <row r="10" spans="1:224" s="7" customFormat="1" ht="16.5" customHeight="1">
      <c r="A10" s="5"/>
      <c r="B10" s="133"/>
      <c r="C10" s="134"/>
      <c r="D10" s="135"/>
      <c r="E10" s="10" t="s">
        <v>16</v>
      </c>
      <c r="F10" s="41">
        <v>30</v>
      </c>
      <c r="G10" s="82" t="s">
        <v>17</v>
      </c>
      <c r="H10" s="70"/>
      <c r="I10" s="78" t="s">
        <v>5</v>
      </c>
      <c r="J10" s="79"/>
      <c r="K10" s="55">
        <v>45</v>
      </c>
      <c r="L10" s="141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5"/>
      <c r="DU10" s="5"/>
      <c r="DV10" s="5"/>
      <c r="DW10" s="5"/>
      <c r="DX10" s="5"/>
      <c r="DY10" s="5"/>
      <c r="DZ10" s="5"/>
      <c r="EA10" s="5"/>
      <c r="EB10" s="5"/>
      <c r="EC10" s="5"/>
      <c r="ED10" s="5"/>
      <c r="EE10" s="5"/>
      <c r="EF10" s="5"/>
      <c r="EG10" s="5"/>
      <c r="EH10" s="5"/>
      <c r="EI10" s="5"/>
      <c r="EJ10" s="5"/>
      <c r="EK10" s="5"/>
      <c r="EL10" s="5"/>
      <c r="EM10" s="5"/>
      <c r="EN10" s="5"/>
      <c r="EO10" s="5"/>
      <c r="EP10" s="5"/>
      <c r="EQ10" s="5"/>
      <c r="ER10" s="5"/>
      <c r="ES10" s="5"/>
      <c r="ET10" s="5"/>
      <c r="EU10" s="5"/>
      <c r="EV10" s="5"/>
      <c r="EW10" s="5"/>
      <c r="EX10" s="5"/>
      <c r="EY10" s="5"/>
      <c r="EZ10" s="5"/>
      <c r="FA10" s="5"/>
      <c r="FB10" s="5"/>
      <c r="FC10" s="5"/>
      <c r="FD10" s="5"/>
      <c r="FE10" s="5"/>
      <c r="FF10" s="5"/>
      <c r="FG10" s="5"/>
      <c r="FH10" s="5"/>
      <c r="FI10" s="5"/>
      <c r="FJ10" s="5"/>
      <c r="FK10" s="5"/>
      <c r="FL10" s="5"/>
      <c r="FM10" s="5"/>
      <c r="FN10" s="5"/>
      <c r="FO10" s="5"/>
      <c r="FP10" s="5"/>
      <c r="FQ10" s="5"/>
      <c r="FR10" s="5"/>
      <c r="FS10" s="5"/>
      <c r="FT10" s="5"/>
      <c r="FU10" s="5"/>
      <c r="FV10" s="5"/>
      <c r="FW10" s="5"/>
      <c r="FX10" s="5"/>
      <c r="FY10" s="5"/>
      <c r="FZ10" s="5"/>
      <c r="GA10" s="5"/>
      <c r="GB10" s="5"/>
      <c r="GC10" s="5"/>
    </row>
    <row r="11" spans="1:224" s="7" customFormat="1" ht="16.5" customHeight="1">
      <c r="A11" s="5"/>
      <c r="B11" s="136"/>
      <c r="C11" s="137"/>
      <c r="D11" s="138"/>
      <c r="E11" s="11" t="s">
        <v>12</v>
      </c>
      <c r="F11" s="61">
        <f>F9+F10</f>
        <v>270</v>
      </c>
      <c r="G11" s="84"/>
      <c r="H11" s="72"/>
      <c r="I11" s="128" t="s">
        <v>18</v>
      </c>
      <c r="J11" s="129"/>
      <c r="K11" s="56">
        <v>20</v>
      </c>
      <c r="L11" s="141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  <c r="EJ11" s="5"/>
      <c r="EK11" s="5"/>
      <c r="EL11" s="5"/>
      <c r="EM11" s="5"/>
      <c r="EN11" s="5"/>
      <c r="EO11" s="5"/>
      <c r="EP11" s="5"/>
      <c r="EQ11" s="5"/>
      <c r="ER11" s="5"/>
      <c r="ES11" s="5"/>
      <c r="ET11" s="5"/>
      <c r="EU11" s="5"/>
      <c r="EV11" s="5"/>
      <c r="EW11" s="5"/>
      <c r="EX11" s="5"/>
      <c r="EY11" s="5"/>
      <c r="EZ11" s="5"/>
      <c r="FA11" s="5"/>
      <c r="FB11" s="5"/>
      <c r="FC11" s="5"/>
      <c r="FD11" s="5"/>
      <c r="FE11" s="5"/>
      <c r="FF11" s="5"/>
      <c r="FG11" s="5"/>
      <c r="FH11" s="5"/>
      <c r="FI11" s="5"/>
      <c r="FJ11" s="5"/>
      <c r="FK11" s="5"/>
      <c r="FL11" s="5"/>
      <c r="FM11" s="5"/>
      <c r="FN11" s="5"/>
      <c r="FO11" s="5"/>
      <c r="FP11" s="5"/>
      <c r="FQ11" s="5"/>
      <c r="FR11" s="5"/>
      <c r="FS11" s="5"/>
      <c r="FT11" s="5"/>
      <c r="FU11" s="5"/>
      <c r="FV11" s="5"/>
      <c r="FW11" s="5"/>
      <c r="FX11" s="5"/>
      <c r="FY11" s="5"/>
      <c r="FZ11" s="5"/>
      <c r="GA11" s="5"/>
      <c r="GB11" s="5"/>
      <c r="GC11" s="5"/>
    </row>
    <row r="12" spans="1:224" s="7" customFormat="1" ht="16.5" customHeight="1">
      <c r="A12" s="5"/>
      <c r="B12" s="130" t="s">
        <v>19</v>
      </c>
      <c r="C12" s="131"/>
      <c r="D12" s="132"/>
      <c r="E12" s="10" t="s">
        <v>5</v>
      </c>
      <c r="F12" s="41">
        <v>240</v>
      </c>
      <c r="G12" s="108"/>
      <c r="H12" s="74"/>
      <c r="I12" s="80" t="s">
        <v>15</v>
      </c>
      <c r="J12" s="81"/>
      <c r="K12" s="62">
        <f>K10+K11</f>
        <v>65</v>
      </c>
      <c r="L12" s="141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  <c r="EP12" s="5"/>
      <c r="EQ12" s="5"/>
      <c r="ER12" s="5"/>
      <c r="ES12" s="5"/>
      <c r="ET12" s="5"/>
      <c r="EU12" s="5"/>
      <c r="EV12" s="5"/>
      <c r="EW12" s="5"/>
      <c r="EX12" s="5"/>
      <c r="EY12" s="5"/>
      <c r="EZ12" s="5"/>
      <c r="FA12" s="5"/>
      <c r="FB12" s="5"/>
      <c r="FC12" s="5"/>
      <c r="FD12" s="5"/>
      <c r="FE12" s="5"/>
      <c r="FF12" s="5"/>
      <c r="FG12" s="5"/>
      <c r="FH12" s="5"/>
      <c r="FI12" s="5"/>
      <c r="FJ12" s="5"/>
      <c r="FK12" s="5"/>
      <c r="FL12" s="5"/>
      <c r="FM12" s="5"/>
      <c r="FN12" s="5"/>
      <c r="FO12" s="5"/>
      <c r="FP12" s="5"/>
      <c r="FQ12" s="5"/>
      <c r="FR12" s="5"/>
      <c r="FS12" s="5"/>
      <c r="FT12" s="5"/>
      <c r="FU12" s="5"/>
      <c r="FV12" s="5"/>
      <c r="FW12" s="5"/>
      <c r="FX12" s="5"/>
      <c r="FY12" s="5"/>
      <c r="FZ12" s="5"/>
      <c r="GA12" s="5"/>
      <c r="GB12" s="5"/>
      <c r="GC12" s="5"/>
    </row>
    <row r="13" spans="1:224" s="7" customFormat="1" ht="16.5" customHeight="1">
      <c r="A13" s="5"/>
      <c r="B13" s="133"/>
      <c r="C13" s="134"/>
      <c r="D13" s="135"/>
      <c r="E13" s="10" t="s">
        <v>20</v>
      </c>
      <c r="F13" s="41">
        <v>40</v>
      </c>
      <c r="G13" s="82" t="s">
        <v>21</v>
      </c>
      <c r="H13" s="70"/>
      <c r="I13" s="78" t="s">
        <v>5</v>
      </c>
      <c r="J13" s="79"/>
      <c r="K13" s="55">
        <v>60</v>
      </c>
      <c r="L13" s="141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  <c r="DP13" s="5"/>
      <c r="DQ13" s="5"/>
      <c r="DR13" s="5"/>
      <c r="DS13" s="5"/>
      <c r="DT13" s="5"/>
      <c r="DU13" s="5"/>
      <c r="DV13" s="5"/>
      <c r="DW13" s="5"/>
      <c r="DX13" s="5"/>
      <c r="DY13" s="5"/>
      <c r="DZ13" s="5"/>
      <c r="EA13" s="5"/>
      <c r="EB13" s="5"/>
      <c r="EC13" s="5"/>
      <c r="ED13" s="5"/>
      <c r="EE13" s="5"/>
      <c r="EF13" s="5"/>
      <c r="EG13" s="5"/>
      <c r="EH13" s="5"/>
      <c r="EI13" s="5"/>
      <c r="EJ13" s="5"/>
      <c r="EK13" s="5"/>
      <c r="EL13" s="5"/>
      <c r="EM13" s="5"/>
      <c r="EN13" s="5"/>
      <c r="EO13" s="5"/>
      <c r="EP13" s="5"/>
      <c r="EQ13" s="5"/>
      <c r="ER13" s="5"/>
      <c r="ES13" s="5"/>
      <c r="ET13" s="5"/>
      <c r="EU13" s="5"/>
      <c r="EV13" s="5"/>
      <c r="EW13" s="5"/>
      <c r="EX13" s="5"/>
      <c r="EY13" s="5"/>
      <c r="EZ13" s="5"/>
      <c r="FA13" s="5"/>
      <c r="FB13" s="5"/>
      <c r="FC13" s="5"/>
      <c r="FD13" s="5"/>
      <c r="FE13" s="5"/>
      <c r="FF13" s="5"/>
      <c r="FG13" s="5"/>
      <c r="FH13" s="5"/>
      <c r="FI13" s="5"/>
      <c r="FJ13" s="5"/>
      <c r="FK13" s="5"/>
      <c r="FL13" s="5"/>
      <c r="FM13" s="5"/>
      <c r="FN13" s="5"/>
      <c r="FO13" s="5"/>
      <c r="FP13" s="5"/>
      <c r="FQ13" s="5"/>
      <c r="FR13" s="5"/>
      <c r="FS13" s="5"/>
      <c r="FT13" s="5"/>
      <c r="FU13" s="5"/>
      <c r="FV13" s="5"/>
      <c r="FW13" s="5"/>
      <c r="FX13" s="5"/>
      <c r="FY13" s="5"/>
      <c r="FZ13" s="5"/>
      <c r="GA13" s="5"/>
      <c r="GB13" s="5"/>
      <c r="GC13" s="5"/>
    </row>
    <row r="14" spans="1:224" s="7" customFormat="1" ht="16.5" customHeight="1">
      <c r="A14" s="5"/>
      <c r="B14" s="136"/>
      <c r="C14" s="137"/>
      <c r="D14" s="138"/>
      <c r="E14" s="11" t="s">
        <v>12</v>
      </c>
      <c r="F14" s="61">
        <f>F12+F13</f>
        <v>280</v>
      </c>
      <c r="G14" s="84"/>
      <c r="H14" s="72"/>
      <c r="I14" s="78" t="s">
        <v>22</v>
      </c>
      <c r="J14" s="79"/>
      <c r="K14" s="56">
        <v>20</v>
      </c>
      <c r="L14" s="141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  <c r="DP14" s="5"/>
      <c r="DQ14" s="5"/>
      <c r="DR14" s="5"/>
      <c r="DS14" s="5"/>
      <c r="DT14" s="5"/>
      <c r="DU14" s="5"/>
      <c r="DV14" s="5"/>
      <c r="DW14" s="5"/>
      <c r="DX14" s="5"/>
      <c r="DY14" s="5"/>
      <c r="DZ14" s="5"/>
      <c r="EA14" s="5"/>
      <c r="EB14" s="5"/>
      <c r="EC14" s="5"/>
      <c r="ED14" s="5"/>
      <c r="EE14" s="5"/>
      <c r="EF14" s="5"/>
      <c r="EG14" s="5"/>
      <c r="EH14" s="5"/>
      <c r="EI14" s="5"/>
      <c r="EJ14" s="5"/>
      <c r="EK14" s="5"/>
      <c r="EL14" s="5"/>
      <c r="EM14" s="5"/>
      <c r="EN14" s="5"/>
      <c r="EO14" s="5"/>
      <c r="EP14" s="5"/>
      <c r="EQ14" s="5"/>
      <c r="ER14" s="5"/>
      <c r="ES14" s="5"/>
      <c r="ET14" s="5"/>
      <c r="EU14" s="5"/>
      <c r="EV14" s="5"/>
      <c r="EW14" s="5"/>
      <c r="EX14" s="5"/>
      <c r="EY14" s="5"/>
      <c r="EZ14" s="5"/>
      <c r="FA14" s="5"/>
      <c r="FB14" s="5"/>
      <c r="FC14" s="5"/>
      <c r="FD14" s="5"/>
      <c r="FE14" s="5"/>
      <c r="FF14" s="5"/>
      <c r="FG14" s="5"/>
      <c r="FH14" s="5"/>
      <c r="FI14" s="5"/>
      <c r="FJ14" s="5"/>
      <c r="FK14" s="5"/>
      <c r="FL14" s="5"/>
      <c r="FM14" s="5"/>
      <c r="FN14" s="5"/>
      <c r="FO14" s="5"/>
      <c r="FP14" s="5"/>
      <c r="FQ14" s="5"/>
      <c r="FR14" s="5"/>
      <c r="FS14" s="5"/>
      <c r="FT14" s="5"/>
      <c r="FU14" s="5"/>
      <c r="FV14" s="5"/>
      <c r="FW14" s="5"/>
      <c r="FX14" s="5"/>
      <c r="FY14" s="5"/>
      <c r="FZ14" s="5"/>
      <c r="GA14" s="5"/>
      <c r="GB14" s="5"/>
      <c r="GC14" s="5"/>
    </row>
    <row r="15" spans="1:224" s="7" customFormat="1" ht="16.5" customHeight="1">
      <c r="A15" s="5"/>
      <c r="B15" s="130" t="s">
        <v>23</v>
      </c>
      <c r="C15" s="131"/>
      <c r="D15" s="132"/>
      <c r="E15" s="10" t="s">
        <v>5</v>
      </c>
      <c r="F15" s="41">
        <v>260</v>
      </c>
      <c r="G15" s="84"/>
      <c r="H15" s="72"/>
      <c r="I15" s="78" t="s">
        <v>24</v>
      </c>
      <c r="J15" s="79"/>
      <c r="K15" s="56">
        <v>30</v>
      </c>
      <c r="L15" s="141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5"/>
      <c r="DQ15" s="5"/>
      <c r="DR15" s="5"/>
      <c r="DS15" s="5"/>
      <c r="DT15" s="5"/>
      <c r="DU15" s="5"/>
      <c r="DV15" s="5"/>
      <c r="DW15" s="5"/>
      <c r="DX15" s="5"/>
      <c r="DY15" s="5"/>
      <c r="DZ15" s="5"/>
      <c r="EA15" s="5"/>
      <c r="EB15" s="5"/>
      <c r="EC15" s="5"/>
      <c r="ED15" s="5"/>
      <c r="EE15" s="5"/>
      <c r="EF15" s="5"/>
      <c r="EG15" s="5"/>
      <c r="EH15" s="5"/>
      <c r="EI15" s="5"/>
      <c r="EJ15" s="5"/>
      <c r="EK15" s="5"/>
      <c r="EL15" s="5"/>
      <c r="EM15" s="5"/>
      <c r="EN15" s="5"/>
      <c r="EO15" s="5"/>
      <c r="EP15" s="5"/>
      <c r="EQ15" s="5"/>
      <c r="ER15" s="5"/>
      <c r="ES15" s="5"/>
      <c r="ET15" s="5"/>
      <c r="EU15" s="5"/>
      <c r="EV15" s="5"/>
      <c r="EW15" s="5"/>
      <c r="EX15" s="5"/>
      <c r="EY15" s="5"/>
      <c r="EZ15" s="5"/>
      <c r="FA15" s="5"/>
      <c r="FB15" s="5"/>
      <c r="FC15" s="5"/>
      <c r="FD15" s="5"/>
      <c r="FE15" s="5"/>
      <c r="FF15" s="5"/>
      <c r="FG15" s="5"/>
      <c r="FH15" s="5"/>
      <c r="FI15" s="5"/>
      <c r="FJ15" s="5"/>
      <c r="FK15" s="5"/>
      <c r="FL15" s="5"/>
      <c r="FM15" s="5"/>
      <c r="FN15" s="5"/>
      <c r="FO15" s="5"/>
      <c r="FP15" s="5"/>
      <c r="FQ15" s="5"/>
      <c r="FR15" s="5"/>
      <c r="FS15" s="5"/>
      <c r="FT15" s="5"/>
      <c r="FU15" s="5"/>
      <c r="FV15" s="5"/>
      <c r="FW15" s="5"/>
      <c r="FX15" s="5"/>
      <c r="FY15" s="5"/>
      <c r="FZ15" s="5"/>
      <c r="GA15" s="5"/>
      <c r="GB15" s="5"/>
      <c r="GC15" s="5"/>
    </row>
    <row r="16" spans="1:224" s="7" customFormat="1" ht="16.5" customHeight="1">
      <c r="A16" s="5"/>
      <c r="B16" s="133"/>
      <c r="C16" s="134"/>
      <c r="D16" s="135"/>
      <c r="E16" s="10" t="s">
        <v>25</v>
      </c>
      <c r="F16" s="41">
        <v>40</v>
      </c>
      <c r="G16" s="108"/>
      <c r="H16" s="74"/>
      <c r="I16" s="80" t="s">
        <v>12</v>
      </c>
      <c r="J16" s="81"/>
      <c r="K16" s="62">
        <f>K13+K14+K15</f>
        <v>110</v>
      </c>
      <c r="L16" s="141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5"/>
      <c r="DY16" s="5"/>
      <c r="DZ16" s="5"/>
      <c r="EA16" s="5"/>
      <c r="EB16" s="5"/>
      <c r="EC16" s="5"/>
      <c r="ED16" s="5"/>
      <c r="EE16" s="5"/>
      <c r="EF16" s="5"/>
      <c r="EG16" s="5"/>
      <c r="EH16" s="5"/>
      <c r="EI16" s="5"/>
      <c r="EJ16" s="5"/>
      <c r="EK16" s="5"/>
      <c r="EL16" s="5"/>
      <c r="EM16" s="5"/>
      <c r="EN16" s="5"/>
      <c r="EO16" s="5"/>
      <c r="EP16" s="5"/>
      <c r="EQ16" s="5"/>
      <c r="ER16" s="5"/>
      <c r="ES16" s="5"/>
      <c r="ET16" s="5"/>
      <c r="EU16" s="5"/>
      <c r="EV16" s="5"/>
      <c r="EW16" s="5"/>
      <c r="EX16" s="5"/>
      <c r="EY16" s="5"/>
      <c r="EZ16" s="5"/>
      <c r="FA16" s="5"/>
      <c r="FB16" s="5"/>
      <c r="FC16" s="5"/>
      <c r="FD16" s="5"/>
      <c r="FE16" s="5"/>
      <c r="FF16" s="5"/>
      <c r="FG16" s="5"/>
      <c r="FH16" s="5"/>
      <c r="FI16" s="5"/>
      <c r="FJ16" s="5"/>
      <c r="FK16" s="5"/>
      <c r="FL16" s="5"/>
      <c r="FM16" s="5"/>
      <c r="FN16" s="5"/>
      <c r="FO16" s="5"/>
      <c r="FP16" s="5"/>
      <c r="FQ16" s="5"/>
      <c r="FR16" s="5"/>
      <c r="FS16" s="5"/>
      <c r="FT16" s="5"/>
      <c r="FU16" s="5"/>
      <c r="FV16" s="5"/>
      <c r="FW16" s="5"/>
      <c r="FX16" s="5"/>
      <c r="FY16" s="5"/>
      <c r="FZ16" s="5"/>
    </row>
    <row r="17" spans="1:185" s="7" customFormat="1" ht="16.5" customHeight="1">
      <c r="A17" s="5"/>
      <c r="B17" s="136"/>
      <c r="C17" s="137"/>
      <c r="D17" s="138"/>
      <c r="E17" s="11" t="s">
        <v>12</v>
      </c>
      <c r="F17" s="61">
        <f>F15+F16</f>
        <v>300</v>
      </c>
      <c r="G17" s="103" t="s">
        <v>26</v>
      </c>
      <c r="H17" s="79"/>
      <c r="I17" s="78" t="s">
        <v>5</v>
      </c>
      <c r="J17" s="79"/>
      <c r="K17" s="55">
        <v>280</v>
      </c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  <c r="DP17" s="5"/>
      <c r="DQ17" s="5"/>
      <c r="DR17" s="5"/>
      <c r="DS17" s="5"/>
      <c r="DT17" s="5"/>
      <c r="DU17" s="5"/>
      <c r="DV17" s="5"/>
      <c r="DW17" s="5"/>
      <c r="DX17" s="5"/>
      <c r="DY17" s="5"/>
      <c r="DZ17" s="5"/>
      <c r="EA17" s="5"/>
      <c r="EB17" s="5"/>
      <c r="EC17" s="5"/>
      <c r="ED17" s="5"/>
      <c r="EE17" s="5"/>
      <c r="EF17" s="5"/>
      <c r="EG17" s="5"/>
      <c r="EH17" s="5"/>
      <c r="EI17" s="5"/>
      <c r="EJ17" s="5"/>
      <c r="EK17" s="5"/>
      <c r="EL17" s="5"/>
      <c r="EM17" s="5"/>
      <c r="EN17" s="5"/>
      <c r="EO17" s="5"/>
      <c r="EP17" s="5"/>
      <c r="EQ17" s="5"/>
      <c r="ER17" s="5"/>
      <c r="ES17" s="5"/>
      <c r="ET17" s="5"/>
      <c r="EU17" s="5"/>
      <c r="EV17" s="5"/>
      <c r="EW17" s="5"/>
      <c r="EX17" s="5"/>
      <c r="EY17" s="5"/>
      <c r="EZ17" s="5"/>
      <c r="FA17" s="5"/>
      <c r="FB17" s="5"/>
      <c r="FC17" s="5"/>
      <c r="FD17" s="5"/>
      <c r="FE17" s="5"/>
      <c r="FF17" s="5"/>
      <c r="FG17" s="5"/>
      <c r="FH17" s="5"/>
      <c r="FI17" s="5"/>
      <c r="FJ17" s="5"/>
      <c r="FK17" s="5"/>
      <c r="FL17" s="5"/>
      <c r="FM17" s="5"/>
      <c r="FN17" s="5"/>
      <c r="FO17" s="5"/>
      <c r="FP17" s="5"/>
      <c r="FQ17" s="5"/>
      <c r="FR17" s="5"/>
      <c r="FS17" s="5"/>
      <c r="FT17" s="5"/>
      <c r="FU17" s="5"/>
      <c r="FV17" s="5"/>
      <c r="FW17" s="5"/>
      <c r="FX17" s="5"/>
      <c r="FY17" s="5"/>
      <c r="FZ17" s="5"/>
      <c r="GA17" s="5"/>
    </row>
    <row r="18" spans="1:185" s="7" customFormat="1" ht="16.5" customHeight="1">
      <c r="A18" s="5"/>
      <c r="B18" s="66" t="s">
        <v>27</v>
      </c>
      <c r="C18" s="69" t="s">
        <v>28</v>
      </c>
      <c r="D18" s="70"/>
      <c r="E18" s="12" t="s">
        <v>29</v>
      </c>
      <c r="F18" s="42">
        <v>20</v>
      </c>
      <c r="G18" s="82" t="s">
        <v>30</v>
      </c>
      <c r="H18" s="70"/>
      <c r="I18" s="78" t="s">
        <v>31</v>
      </c>
      <c r="J18" s="79"/>
      <c r="K18" s="56">
        <v>60</v>
      </c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  <c r="EP18" s="5"/>
      <c r="EQ18" s="5"/>
      <c r="ER18" s="5"/>
      <c r="ES18" s="5"/>
      <c r="ET18" s="5"/>
      <c r="EU18" s="5"/>
      <c r="EV18" s="5"/>
      <c r="EW18" s="5"/>
      <c r="EX18" s="5"/>
      <c r="EY18" s="5"/>
      <c r="EZ18" s="5"/>
      <c r="FA18" s="5"/>
      <c r="FB18" s="5"/>
      <c r="FC18" s="5"/>
      <c r="FD18" s="5"/>
      <c r="FE18" s="5"/>
      <c r="FF18" s="5"/>
      <c r="FG18" s="5"/>
      <c r="FH18" s="5"/>
      <c r="FI18" s="5"/>
      <c r="FJ18" s="5"/>
      <c r="FK18" s="5"/>
      <c r="FL18" s="5"/>
      <c r="FM18" s="5"/>
      <c r="FN18" s="5"/>
      <c r="FO18" s="5"/>
      <c r="FP18" s="5"/>
      <c r="FQ18" s="5"/>
      <c r="FR18" s="5"/>
      <c r="FS18" s="5"/>
      <c r="FT18" s="5"/>
      <c r="FU18" s="5"/>
      <c r="FV18" s="5"/>
      <c r="FW18" s="5"/>
      <c r="FX18" s="5"/>
      <c r="FY18" s="5"/>
      <c r="FZ18" s="5"/>
      <c r="GA18" s="5"/>
    </row>
    <row r="19" spans="1:185" s="7" customFormat="1" ht="16.5" customHeight="1">
      <c r="A19" s="5"/>
      <c r="B19" s="67"/>
      <c r="C19" s="71"/>
      <c r="D19" s="72"/>
      <c r="E19" s="13" t="s">
        <v>32</v>
      </c>
      <c r="F19" s="43">
        <v>20</v>
      </c>
      <c r="G19" s="84"/>
      <c r="H19" s="72"/>
      <c r="I19" s="78" t="s">
        <v>33</v>
      </c>
      <c r="J19" s="79"/>
      <c r="K19" s="56">
        <v>135</v>
      </c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5"/>
      <c r="DY19" s="5"/>
      <c r="DZ19" s="5"/>
      <c r="EA19" s="5"/>
      <c r="EB19" s="5"/>
      <c r="EC19" s="5"/>
      <c r="ED19" s="5"/>
      <c r="EE19" s="5"/>
      <c r="EF19" s="5"/>
      <c r="EG19" s="5"/>
      <c r="EH19" s="5"/>
      <c r="EI19" s="5"/>
      <c r="EJ19" s="5"/>
      <c r="EK19" s="5"/>
      <c r="EL19" s="5"/>
      <c r="EM19" s="5"/>
      <c r="EN19" s="5"/>
      <c r="EO19" s="5"/>
      <c r="EP19" s="5"/>
      <c r="EQ19" s="5"/>
      <c r="ER19" s="5"/>
      <c r="ES19" s="5"/>
      <c r="ET19" s="5"/>
      <c r="EU19" s="5"/>
      <c r="EV19" s="5"/>
      <c r="EW19" s="5"/>
      <c r="EX19" s="5"/>
      <c r="EY19" s="5"/>
      <c r="EZ19" s="5"/>
      <c r="FA19" s="5"/>
      <c r="FB19" s="5"/>
      <c r="FC19" s="5"/>
      <c r="FD19" s="5"/>
      <c r="FE19" s="5"/>
      <c r="FF19" s="5"/>
      <c r="FG19" s="5"/>
      <c r="FH19" s="5"/>
      <c r="FI19" s="5"/>
      <c r="FJ19" s="5"/>
      <c r="FK19" s="5"/>
      <c r="FL19" s="5"/>
      <c r="FM19" s="5"/>
      <c r="FN19" s="5"/>
      <c r="FO19" s="5"/>
      <c r="FP19" s="5"/>
      <c r="FQ19" s="5"/>
      <c r="FR19" s="5"/>
      <c r="FS19" s="5"/>
      <c r="FT19" s="5"/>
      <c r="FU19" s="5"/>
      <c r="FV19" s="5"/>
      <c r="FW19" s="5"/>
      <c r="FX19" s="5"/>
      <c r="FY19" s="5"/>
      <c r="FZ19" s="5"/>
      <c r="GA19" s="5"/>
    </row>
    <row r="20" spans="1:185" s="7" customFormat="1" ht="16.5" customHeight="1">
      <c r="A20" s="5"/>
      <c r="B20" s="67"/>
      <c r="C20" s="71"/>
      <c r="D20" s="72"/>
      <c r="E20" s="14" t="s">
        <v>34</v>
      </c>
      <c r="F20" s="44">
        <v>25</v>
      </c>
      <c r="G20" s="108"/>
      <c r="H20" s="74"/>
      <c r="I20" s="80" t="s">
        <v>12</v>
      </c>
      <c r="J20" s="81"/>
      <c r="K20" s="62">
        <f>K19+K18</f>
        <v>195</v>
      </c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5"/>
      <c r="DY20" s="5"/>
      <c r="DZ20" s="5"/>
      <c r="EA20" s="5"/>
      <c r="EB20" s="5"/>
      <c r="EC20" s="5"/>
      <c r="ED20" s="5"/>
      <c r="EE20" s="5"/>
      <c r="EF20" s="5"/>
      <c r="EG20" s="5"/>
      <c r="EH20" s="5"/>
      <c r="EI20" s="5"/>
      <c r="EJ20" s="5"/>
      <c r="EK20" s="5"/>
      <c r="EL20" s="5"/>
      <c r="EM20" s="5"/>
      <c r="EN20" s="5"/>
      <c r="EO20" s="5"/>
      <c r="EP20" s="5"/>
      <c r="EQ20" s="5"/>
      <c r="ER20" s="5"/>
      <c r="ES20" s="5"/>
      <c r="ET20" s="5"/>
      <c r="EU20" s="5"/>
      <c r="EV20" s="5"/>
      <c r="EW20" s="5"/>
      <c r="EX20" s="5"/>
      <c r="EY20" s="5"/>
      <c r="EZ20" s="5"/>
      <c r="FA20" s="5"/>
      <c r="FB20" s="5"/>
      <c r="FC20" s="5"/>
      <c r="FD20" s="5"/>
      <c r="FE20" s="5"/>
      <c r="FF20" s="5"/>
      <c r="FG20" s="5"/>
      <c r="FH20" s="5"/>
      <c r="FI20" s="5"/>
      <c r="FJ20" s="5"/>
      <c r="FK20" s="5"/>
      <c r="FL20" s="5"/>
      <c r="FM20" s="5"/>
      <c r="FN20" s="5"/>
      <c r="FO20" s="5"/>
      <c r="FP20" s="5"/>
      <c r="FQ20" s="5"/>
      <c r="FR20" s="5"/>
      <c r="FS20" s="5"/>
      <c r="FT20" s="5"/>
      <c r="FU20" s="5"/>
      <c r="FV20" s="5"/>
      <c r="FW20" s="5"/>
      <c r="FX20" s="5"/>
      <c r="FY20" s="5"/>
      <c r="FZ20" s="5"/>
      <c r="GA20" s="5"/>
      <c r="GB20" s="5"/>
      <c r="GC20" s="5"/>
    </row>
    <row r="21" spans="1:185" s="7" customFormat="1" ht="16.5" customHeight="1">
      <c r="A21" s="5"/>
      <c r="B21" s="67"/>
      <c r="C21" s="71"/>
      <c r="D21" s="72"/>
      <c r="E21" s="15" t="s">
        <v>35</v>
      </c>
      <c r="F21" s="45">
        <v>25</v>
      </c>
      <c r="G21" s="103" t="s">
        <v>36</v>
      </c>
      <c r="H21" s="79"/>
      <c r="I21" s="78" t="s">
        <v>5</v>
      </c>
      <c r="J21" s="79"/>
      <c r="K21" s="56">
        <v>135</v>
      </c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</row>
    <row r="22" spans="1:185" s="7" customFormat="1" ht="16.5" customHeight="1">
      <c r="A22" s="5"/>
      <c r="B22" s="67"/>
      <c r="C22" s="71"/>
      <c r="D22" s="72"/>
      <c r="E22" s="10" t="s">
        <v>37</v>
      </c>
      <c r="F22" s="41">
        <v>75</v>
      </c>
      <c r="G22" s="82" t="s">
        <v>38</v>
      </c>
      <c r="H22" s="70"/>
      <c r="I22" s="78" t="s">
        <v>39</v>
      </c>
      <c r="J22" s="79"/>
      <c r="K22" s="56">
        <v>50</v>
      </c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</row>
    <row r="23" spans="1:185" s="7" customFormat="1" ht="16.5" customHeight="1">
      <c r="A23" s="5"/>
      <c r="B23" s="67"/>
      <c r="C23" s="73"/>
      <c r="D23" s="74"/>
      <c r="E23" s="11" t="s">
        <v>12</v>
      </c>
      <c r="F23" s="61">
        <f>SUM(F18:F22)</f>
        <v>165</v>
      </c>
      <c r="G23" s="84"/>
      <c r="H23" s="72"/>
      <c r="I23" s="125" t="s">
        <v>40</v>
      </c>
      <c r="J23" s="16" t="s">
        <v>41</v>
      </c>
      <c r="K23" s="57">
        <v>15</v>
      </c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</row>
    <row r="24" spans="1:185" s="7" customFormat="1" ht="16.5" customHeight="1">
      <c r="A24" s="5"/>
      <c r="B24" s="68"/>
      <c r="C24" s="113" t="s">
        <v>42</v>
      </c>
      <c r="D24" s="114"/>
      <c r="E24" s="16" t="s">
        <v>43</v>
      </c>
      <c r="F24" s="46">
        <v>30</v>
      </c>
      <c r="G24" s="84"/>
      <c r="H24" s="72"/>
      <c r="I24" s="126"/>
      <c r="J24" s="17" t="s">
        <v>44</v>
      </c>
      <c r="K24" s="58">
        <v>20</v>
      </c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</row>
    <row r="25" spans="1:185" s="7" customFormat="1" ht="16.5" customHeight="1">
      <c r="A25" s="5"/>
      <c r="B25" s="115" t="s">
        <v>45</v>
      </c>
      <c r="C25" s="116"/>
      <c r="D25" s="117"/>
      <c r="E25" s="18" t="s">
        <v>46</v>
      </c>
      <c r="F25" s="47">
        <v>60</v>
      </c>
      <c r="G25" s="84"/>
      <c r="H25" s="72"/>
      <c r="I25" s="127"/>
      <c r="J25" s="19" t="s">
        <v>47</v>
      </c>
      <c r="K25" s="59">
        <v>10</v>
      </c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</row>
    <row r="26" spans="1:185" s="7" customFormat="1" ht="16.5" customHeight="1">
      <c r="A26" s="5"/>
      <c r="B26" s="118"/>
      <c r="C26" s="119"/>
      <c r="D26" s="120"/>
      <c r="E26" s="20" t="s">
        <v>48</v>
      </c>
      <c r="F26" s="48">
        <v>70</v>
      </c>
      <c r="G26" s="108"/>
      <c r="H26" s="74"/>
      <c r="I26" s="80" t="s">
        <v>49</v>
      </c>
      <c r="J26" s="81"/>
      <c r="K26" s="62">
        <f>SUM(K22:K25)</f>
        <v>95</v>
      </c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</row>
    <row r="27" spans="1:185" s="7" customFormat="1" ht="16.5" customHeight="1">
      <c r="A27" s="5"/>
      <c r="B27" s="118"/>
      <c r="C27" s="119"/>
      <c r="D27" s="120"/>
      <c r="E27" s="21" t="s">
        <v>50</v>
      </c>
      <c r="F27" s="48">
        <v>60</v>
      </c>
      <c r="G27" s="82" t="s">
        <v>51</v>
      </c>
      <c r="H27" s="70"/>
      <c r="I27" s="89" t="s">
        <v>52</v>
      </c>
      <c r="J27" s="90"/>
      <c r="K27" s="57">
        <v>15</v>
      </c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</row>
    <row r="28" spans="1:185" s="7" customFormat="1" ht="16.5" customHeight="1">
      <c r="A28" s="5"/>
      <c r="B28" s="118"/>
      <c r="C28" s="119"/>
      <c r="D28" s="120"/>
      <c r="E28" s="22" t="s">
        <v>53</v>
      </c>
      <c r="F28" s="49">
        <v>75</v>
      </c>
      <c r="G28" s="84"/>
      <c r="H28" s="72"/>
      <c r="I28" s="91" t="s">
        <v>54</v>
      </c>
      <c r="J28" s="92"/>
      <c r="K28" s="59">
        <v>15</v>
      </c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</row>
    <row r="29" spans="1:185" s="7" customFormat="1" ht="16.5" customHeight="1">
      <c r="A29" s="5"/>
      <c r="B29" s="118"/>
      <c r="C29" s="119"/>
      <c r="D29" s="120"/>
      <c r="E29" s="18" t="s">
        <v>55</v>
      </c>
      <c r="F29" s="47">
        <v>10</v>
      </c>
      <c r="G29" s="84"/>
      <c r="H29" s="72"/>
      <c r="I29" s="89" t="s">
        <v>56</v>
      </c>
      <c r="J29" s="90"/>
      <c r="K29" s="57">
        <v>20</v>
      </c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</row>
    <row r="30" spans="1:185" s="7" customFormat="1" ht="16.5" customHeight="1">
      <c r="A30" s="5"/>
      <c r="B30" s="118"/>
      <c r="C30" s="119"/>
      <c r="D30" s="120"/>
      <c r="E30" s="22" t="s">
        <v>57</v>
      </c>
      <c r="F30" s="49">
        <v>20</v>
      </c>
      <c r="G30" s="84"/>
      <c r="H30" s="72"/>
      <c r="I30" s="109" t="s">
        <v>22</v>
      </c>
      <c r="J30" s="110"/>
      <c r="K30" s="58">
        <v>25</v>
      </c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  <c r="EZ30" s="5"/>
      <c r="FA30" s="5"/>
      <c r="FB30" s="5"/>
      <c r="FC30" s="5"/>
      <c r="FD30" s="5"/>
      <c r="FE30" s="5"/>
      <c r="FF30" s="5"/>
      <c r="FG30" s="5"/>
      <c r="FH30" s="5"/>
      <c r="FI30" s="5"/>
      <c r="FJ30" s="5"/>
      <c r="FK30" s="5"/>
      <c r="FL30" s="5"/>
      <c r="FM30" s="5"/>
      <c r="FN30" s="5"/>
      <c r="FO30" s="5"/>
      <c r="FP30" s="5"/>
      <c r="FQ30" s="5"/>
      <c r="FR30" s="5"/>
      <c r="FS30" s="5"/>
      <c r="FT30" s="5"/>
      <c r="FU30" s="5"/>
      <c r="FV30" s="5"/>
      <c r="FW30" s="5"/>
      <c r="FX30" s="5"/>
      <c r="FY30" s="5"/>
      <c r="FZ30" s="5"/>
      <c r="GA30" s="5"/>
      <c r="GB30" s="5"/>
      <c r="GC30" s="5"/>
    </row>
    <row r="31" spans="1:185" s="7" customFormat="1" ht="16.5" customHeight="1">
      <c r="A31" s="5"/>
      <c r="B31" s="121"/>
      <c r="C31" s="122"/>
      <c r="D31" s="123"/>
      <c r="E31" s="11" t="s">
        <v>12</v>
      </c>
      <c r="F31" s="61">
        <f>SUM(F25:F30)</f>
        <v>295</v>
      </c>
      <c r="G31" s="84"/>
      <c r="H31" s="72"/>
      <c r="I31" s="91" t="s">
        <v>58</v>
      </c>
      <c r="J31" s="92"/>
      <c r="K31" s="59">
        <v>30</v>
      </c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/>
      <c r="FE31" s="5"/>
      <c r="FF31" s="5"/>
      <c r="FG31" s="5"/>
      <c r="FH31" s="5"/>
      <c r="FI31" s="5"/>
      <c r="FJ31" s="5"/>
      <c r="FK31" s="5"/>
      <c r="FL31" s="5"/>
      <c r="FM31" s="5"/>
      <c r="FN31" s="5"/>
      <c r="FO31" s="5"/>
      <c r="FP31" s="5"/>
      <c r="FQ31" s="5"/>
      <c r="FR31" s="5"/>
      <c r="FS31" s="5"/>
      <c r="FT31" s="5"/>
      <c r="FU31" s="5"/>
      <c r="FV31" s="5"/>
      <c r="FW31" s="5"/>
      <c r="FX31" s="5"/>
      <c r="FY31" s="5"/>
      <c r="FZ31" s="5"/>
      <c r="GA31" s="5"/>
      <c r="GB31" s="5"/>
      <c r="GC31" s="5"/>
    </row>
    <row r="32" spans="1:185" s="7" customFormat="1" ht="16.5" customHeight="1">
      <c r="A32" s="5"/>
      <c r="B32" s="82" t="s">
        <v>59</v>
      </c>
      <c r="C32" s="83"/>
      <c r="D32" s="70"/>
      <c r="E32" s="23" t="s">
        <v>60</v>
      </c>
      <c r="F32" s="57">
        <v>60</v>
      </c>
      <c r="G32" s="108"/>
      <c r="H32" s="74"/>
      <c r="I32" s="80" t="s">
        <v>12</v>
      </c>
      <c r="J32" s="81"/>
      <c r="K32" s="62">
        <f>SUM(K27:K31)</f>
        <v>105</v>
      </c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  <c r="DQ32" s="5"/>
      <c r="DR32" s="5"/>
      <c r="DS32" s="5"/>
      <c r="DT32" s="5"/>
      <c r="DU32" s="5"/>
      <c r="DV32" s="5"/>
      <c r="DW32" s="5"/>
      <c r="DX32" s="5"/>
      <c r="DY32" s="5"/>
      <c r="DZ32" s="5"/>
      <c r="EA32" s="5"/>
      <c r="EB32" s="5"/>
      <c r="EC32" s="5"/>
      <c r="ED32" s="5"/>
      <c r="EE32" s="5"/>
      <c r="EF32" s="5"/>
      <c r="EG32" s="5"/>
      <c r="EH32" s="5"/>
      <c r="EI32" s="5"/>
      <c r="EJ32" s="5"/>
      <c r="EK32" s="5"/>
      <c r="EL32" s="5"/>
      <c r="EM32" s="5"/>
      <c r="EN32" s="5"/>
      <c r="EO32" s="5"/>
      <c r="EP32" s="5"/>
      <c r="EQ32" s="5"/>
      <c r="ER32" s="5"/>
      <c r="ES32" s="5"/>
      <c r="ET32" s="5"/>
      <c r="EU32" s="5"/>
      <c r="EV32" s="5"/>
      <c r="EW32" s="5"/>
      <c r="EX32" s="5"/>
      <c r="EY32" s="5"/>
      <c r="EZ32" s="5"/>
      <c r="FA32" s="5"/>
      <c r="FB32" s="5"/>
      <c r="FC32" s="5"/>
      <c r="FD32" s="5"/>
      <c r="FE32" s="5"/>
      <c r="FF32" s="5"/>
      <c r="FG32" s="5"/>
      <c r="FH32" s="5"/>
      <c r="FI32" s="5"/>
      <c r="FJ32" s="5"/>
      <c r="FK32" s="5"/>
      <c r="FL32" s="5"/>
      <c r="FM32" s="5"/>
      <c r="FN32" s="5"/>
      <c r="FO32" s="5"/>
      <c r="FP32" s="5"/>
      <c r="FQ32" s="5"/>
      <c r="FR32" s="5"/>
      <c r="FS32" s="5"/>
      <c r="FT32" s="5"/>
      <c r="FU32" s="5"/>
      <c r="FV32" s="5"/>
      <c r="FW32" s="5"/>
      <c r="FX32" s="5"/>
      <c r="FY32" s="5"/>
      <c r="FZ32" s="5"/>
      <c r="GA32" s="5"/>
      <c r="GB32" s="5"/>
      <c r="GC32" s="5"/>
    </row>
    <row r="33" spans="1:185" s="7" customFormat="1" ht="16.5" customHeight="1">
      <c r="A33" s="5"/>
      <c r="B33" s="84"/>
      <c r="C33" s="85"/>
      <c r="D33" s="72"/>
      <c r="E33" s="24" t="s">
        <v>61</v>
      </c>
      <c r="F33" s="65">
        <v>180</v>
      </c>
      <c r="G33" s="103" t="s">
        <v>62</v>
      </c>
      <c r="H33" s="79"/>
      <c r="I33" s="78" t="s">
        <v>5</v>
      </c>
      <c r="J33" s="79"/>
      <c r="K33" s="56">
        <v>125</v>
      </c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5"/>
      <c r="DW33" s="5"/>
      <c r="DX33" s="5"/>
      <c r="DY33" s="5"/>
      <c r="DZ33" s="5"/>
      <c r="EA33" s="5"/>
      <c r="EB33" s="5"/>
      <c r="EC33" s="5"/>
      <c r="ED33" s="5"/>
      <c r="EE33" s="5"/>
      <c r="EF33" s="5"/>
      <c r="EG33" s="5"/>
      <c r="EH33" s="5"/>
      <c r="EI33" s="5"/>
      <c r="EJ33" s="5"/>
      <c r="EK33" s="5"/>
      <c r="EL33" s="5"/>
      <c r="EM33" s="5"/>
      <c r="EN33" s="5"/>
      <c r="EO33" s="5"/>
      <c r="EP33" s="5"/>
      <c r="EQ33" s="5"/>
      <c r="ER33" s="5"/>
      <c r="ES33" s="5"/>
      <c r="ET33" s="5"/>
      <c r="EU33" s="5"/>
      <c r="EV33" s="5"/>
      <c r="EW33" s="5"/>
      <c r="EX33" s="5"/>
      <c r="EY33" s="5"/>
      <c r="EZ33" s="5"/>
      <c r="FA33" s="5"/>
      <c r="FB33" s="5"/>
      <c r="FC33" s="5"/>
      <c r="FD33" s="5"/>
      <c r="FE33" s="5"/>
      <c r="FF33" s="5"/>
      <c r="FG33" s="5"/>
      <c r="FH33" s="5"/>
      <c r="FI33" s="5"/>
      <c r="FJ33" s="5"/>
      <c r="FK33" s="5"/>
      <c r="FL33" s="5"/>
      <c r="FM33" s="5"/>
      <c r="FN33" s="5"/>
      <c r="FO33" s="5"/>
      <c r="FP33" s="5"/>
      <c r="FQ33" s="5"/>
      <c r="FR33" s="5"/>
      <c r="FS33" s="5"/>
      <c r="FT33" s="5"/>
      <c r="FU33" s="5"/>
      <c r="FV33" s="5"/>
      <c r="FW33" s="5"/>
      <c r="FX33" s="5"/>
      <c r="FY33" s="5"/>
      <c r="FZ33" s="5"/>
      <c r="GA33" s="5"/>
      <c r="GB33" s="5"/>
      <c r="GC33" s="5"/>
    </row>
    <row r="34" spans="1:185" s="7" customFormat="1" ht="16.5" customHeight="1">
      <c r="A34" s="5"/>
      <c r="B34" s="108"/>
      <c r="C34" s="124"/>
      <c r="D34" s="74"/>
      <c r="E34" s="11" t="s">
        <v>12</v>
      </c>
      <c r="F34" s="61">
        <f>SUM(F32:F33)</f>
        <v>240</v>
      </c>
      <c r="G34" s="103" t="s">
        <v>63</v>
      </c>
      <c r="H34" s="79"/>
      <c r="I34" s="78" t="s">
        <v>5</v>
      </c>
      <c r="J34" s="79"/>
      <c r="K34" s="56">
        <v>145</v>
      </c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  <c r="DP34" s="5"/>
      <c r="DQ34" s="5"/>
      <c r="DR34" s="5"/>
      <c r="DS34" s="5"/>
      <c r="DT34" s="5"/>
      <c r="DU34" s="5"/>
      <c r="DV34" s="5"/>
      <c r="DW34" s="5"/>
      <c r="DX34" s="5"/>
      <c r="DY34" s="5"/>
      <c r="DZ34" s="5"/>
      <c r="EA34" s="5"/>
      <c r="EB34" s="5"/>
      <c r="EC34" s="5"/>
      <c r="ED34" s="5"/>
      <c r="EE34" s="5"/>
      <c r="EF34" s="5"/>
      <c r="EG34" s="5"/>
      <c r="EH34" s="5"/>
      <c r="EI34" s="5"/>
      <c r="EJ34" s="5"/>
      <c r="EK34" s="5"/>
      <c r="EL34" s="5"/>
      <c r="EM34" s="5"/>
      <c r="EN34" s="5"/>
      <c r="EO34" s="5"/>
      <c r="EP34" s="5"/>
      <c r="EQ34" s="5"/>
      <c r="ER34" s="5"/>
      <c r="ES34" s="5"/>
      <c r="ET34" s="5"/>
      <c r="EU34" s="5"/>
      <c r="EV34" s="5"/>
      <c r="EW34" s="5"/>
      <c r="EX34" s="5"/>
      <c r="EY34" s="5"/>
      <c r="EZ34" s="5"/>
      <c r="FA34" s="5"/>
      <c r="FB34" s="5"/>
      <c r="FC34" s="5"/>
      <c r="FD34" s="5"/>
      <c r="FE34" s="5"/>
      <c r="FF34" s="5"/>
      <c r="FG34" s="5"/>
      <c r="FH34" s="5"/>
      <c r="FI34" s="5"/>
      <c r="FJ34" s="5"/>
      <c r="FK34" s="5"/>
      <c r="FL34" s="5"/>
      <c r="FM34" s="5"/>
      <c r="FN34" s="5"/>
      <c r="FO34" s="5"/>
      <c r="FP34" s="5"/>
      <c r="FQ34" s="5"/>
      <c r="FR34" s="5"/>
      <c r="FS34" s="5"/>
      <c r="FT34" s="5"/>
      <c r="FU34" s="5"/>
      <c r="FV34" s="5"/>
      <c r="FW34" s="5"/>
      <c r="FX34" s="5"/>
      <c r="FY34" s="5"/>
      <c r="FZ34" s="5"/>
      <c r="GA34" s="5"/>
      <c r="GB34" s="5"/>
      <c r="GC34" s="5"/>
    </row>
    <row r="35" spans="1:185" s="7" customFormat="1" ht="16.5" customHeight="1">
      <c r="A35" s="5"/>
      <c r="B35" s="103" t="s">
        <v>64</v>
      </c>
      <c r="C35" s="104"/>
      <c r="D35" s="79"/>
      <c r="E35" s="10" t="s">
        <v>5</v>
      </c>
      <c r="F35" s="50">
        <v>170</v>
      </c>
      <c r="G35" s="103" t="s">
        <v>65</v>
      </c>
      <c r="H35" s="79"/>
      <c r="I35" s="78" t="s">
        <v>5</v>
      </c>
      <c r="J35" s="79"/>
      <c r="K35" s="56">
        <v>45</v>
      </c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  <c r="DY35" s="5"/>
      <c r="DZ35" s="5"/>
      <c r="EA35" s="5"/>
      <c r="EB35" s="5"/>
      <c r="EC35" s="5"/>
      <c r="ED35" s="5"/>
      <c r="EE35" s="5"/>
      <c r="EF35" s="5"/>
      <c r="EG35" s="5"/>
      <c r="EH35" s="5"/>
      <c r="EI35" s="5"/>
      <c r="EJ35" s="5"/>
      <c r="EK35" s="5"/>
      <c r="EL35" s="5"/>
      <c r="EM35" s="5"/>
      <c r="EN35" s="5"/>
      <c r="EO35" s="5"/>
      <c r="EP35" s="5"/>
      <c r="EQ35" s="5"/>
      <c r="ER35" s="5"/>
      <c r="ES35" s="5"/>
      <c r="ET35" s="5"/>
      <c r="EU35" s="5"/>
      <c r="EV35" s="5"/>
      <c r="EW35" s="5"/>
      <c r="EX35" s="5"/>
      <c r="EY35" s="5"/>
      <c r="EZ35" s="5"/>
      <c r="FA35" s="5"/>
      <c r="FB35" s="5"/>
      <c r="FC35" s="5"/>
      <c r="FD35" s="5"/>
      <c r="FE35" s="5"/>
      <c r="FF35" s="5"/>
      <c r="FG35" s="5"/>
      <c r="FH35" s="5"/>
      <c r="FI35" s="5"/>
      <c r="FJ35" s="5"/>
      <c r="FK35" s="5"/>
      <c r="FL35" s="5"/>
      <c r="FM35" s="5"/>
      <c r="FN35" s="5"/>
      <c r="FO35" s="5"/>
      <c r="FP35" s="5"/>
      <c r="FQ35" s="5"/>
      <c r="FR35" s="5"/>
      <c r="FS35" s="5"/>
      <c r="FT35" s="5"/>
      <c r="FU35" s="5"/>
      <c r="FV35" s="5"/>
      <c r="FW35" s="5"/>
      <c r="FX35" s="5"/>
      <c r="FY35" s="5"/>
      <c r="FZ35" s="5"/>
      <c r="GA35" s="5"/>
      <c r="GB35" s="5"/>
      <c r="GC35" s="5"/>
    </row>
    <row r="36" spans="1:185" s="7" customFormat="1" ht="16.5" customHeight="1">
      <c r="A36" s="5"/>
      <c r="B36" s="105" t="s">
        <v>66</v>
      </c>
      <c r="C36" s="69" t="s">
        <v>67</v>
      </c>
      <c r="D36" s="70"/>
      <c r="E36" s="10" t="s">
        <v>68</v>
      </c>
      <c r="F36" s="50">
        <v>60</v>
      </c>
      <c r="G36" s="103" t="s">
        <v>69</v>
      </c>
      <c r="H36" s="79"/>
      <c r="I36" s="78" t="s">
        <v>5</v>
      </c>
      <c r="J36" s="79"/>
      <c r="K36" s="56">
        <v>45</v>
      </c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  <c r="DP36" s="5"/>
      <c r="DQ36" s="5"/>
      <c r="DR36" s="5"/>
      <c r="DS36" s="5"/>
      <c r="DT36" s="5"/>
      <c r="DU36" s="5"/>
      <c r="DV36" s="5"/>
      <c r="DW36" s="5"/>
      <c r="DX36" s="5"/>
      <c r="DY36" s="5"/>
      <c r="DZ36" s="5"/>
      <c r="EA36" s="5"/>
      <c r="EB36" s="5"/>
      <c r="EC36" s="5"/>
      <c r="ED36" s="5"/>
      <c r="EE36" s="5"/>
      <c r="EF36" s="5"/>
      <c r="EG36" s="5"/>
      <c r="EH36" s="5"/>
      <c r="EI36" s="5"/>
      <c r="EJ36" s="5"/>
      <c r="EK36" s="5"/>
      <c r="EL36" s="5"/>
      <c r="EM36" s="5"/>
      <c r="EN36" s="5"/>
      <c r="EO36" s="5"/>
      <c r="EP36" s="5"/>
      <c r="EQ36" s="5"/>
      <c r="ER36" s="5"/>
      <c r="ES36" s="5"/>
      <c r="ET36" s="5"/>
      <c r="EU36" s="5"/>
      <c r="EV36" s="5"/>
      <c r="EW36" s="5"/>
      <c r="EX36" s="5"/>
      <c r="EY36" s="5"/>
      <c r="EZ36" s="5"/>
      <c r="FA36" s="5"/>
      <c r="FB36" s="5"/>
      <c r="FC36" s="5"/>
      <c r="FD36" s="5"/>
      <c r="FE36" s="5"/>
      <c r="FF36" s="5"/>
      <c r="FG36" s="5"/>
      <c r="FH36" s="5"/>
      <c r="FI36" s="5"/>
      <c r="FJ36" s="5"/>
      <c r="FK36" s="5"/>
      <c r="FL36" s="5"/>
      <c r="FM36" s="5"/>
      <c r="FN36" s="5"/>
      <c r="FO36" s="5"/>
      <c r="FP36" s="5"/>
      <c r="FQ36" s="5"/>
      <c r="FR36" s="5"/>
      <c r="FS36" s="5"/>
      <c r="FT36" s="5"/>
      <c r="FU36" s="5"/>
      <c r="FV36" s="5"/>
      <c r="FW36" s="5"/>
      <c r="FX36" s="5"/>
      <c r="FY36" s="5"/>
      <c r="FZ36" s="5"/>
      <c r="GA36" s="5"/>
      <c r="GB36" s="5"/>
      <c r="GC36" s="5"/>
    </row>
    <row r="37" spans="1:185" s="7" customFormat="1" ht="16.5" customHeight="1">
      <c r="A37" s="5"/>
      <c r="B37" s="106"/>
      <c r="C37" s="71"/>
      <c r="D37" s="72"/>
      <c r="E37" s="16" t="s">
        <v>70</v>
      </c>
      <c r="F37" s="47">
        <v>70</v>
      </c>
      <c r="G37" s="103" t="s">
        <v>71</v>
      </c>
      <c r="H37" s="79"/>
      <c r="I37" s="78" t="s">
        <v>5</v>
      </c>
      <c r="J37" s="79"/>
      <c r="K37" s="56">
        <v>165</v>
      </c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  <c r="DP37" s="5"/>
      <c r="DQ37" s="5"/>
      <c r="DR37" s="5"/>
      <c r="DS37" s="5"/>
      <c r="DT37" s="5"/>
      <c r="DU37" s="5"/>
      <c r="DV37" s="5"/>
      <c r="DW37" s="5"/>
      <c r="DX37" s="5"/>
      <c r="DY37" s="5"/>
      <c r="DZ37" s="5"/>
      <c r="EA37" s="5"/>
      <c r="EB37" s="5"/>
      <c r="EC37" s="5"/>
      <c r="ED37" s="5"/>
      <c r="EE37" s="5"/>
      <c r="EF37" s="5"/>
      <c r="EG37" s="5"/>
      <c r="EH37" s="5"/>
      <c r="EI37" s="5"/>
      <c r="EJ37" s="5"/>
      <c r="EK37" s="5"/>
      <c r="EL37" s="5"/>
      <c r="EM37" s="5"/>
      <c r="EN37" s="5"/>
      <c r="EO37" s="5"/>
      <c r="EP37" s="5"/>
      <c r="EQ37" s="5"/>
      <c r="ER37" s="5"/>
      <c r="ES37" s="5"/>
      <c r="ET37" s="5"/>
      <c r="EU37" s="5"/>
      <c r="EV37" s="5"/>
      <c r="EW37" s="5"/>
      <c r="EX37" s="5"/>
      <c r="EY37" s="5"/>
      <c r="EZ37" s="5"/>
      <c r="FA37" s="5"/>
      <c r="FB37" s="5"/>
      <c r="FC37" s="5"/>
      <c r="FD37" s="5"/>
      <c r="FE37" s="5"/>
      <c r="FF37" s="5"/>
      <c r="FG37" s="5"/>
      <c r="FH37" s="5"/>
      <c r="FI37" s="5"/>
      <c r="FJ37" s="5"/>
      <c r="FK37" s="5"/>
      <c r="FL37" s="5"/>
      <c r="FM37" s="5"/>
      <c r="FN37" s="5"/>
      <c r="FO37" s="5"/>
      <c r="FP37" s="5"/>
      <c r="FQ37" s="5"/>
      <c r="FR37" s="5"/>
      <c r="FS37" s="5"/>
      <c r="FT37" s="5"/>
      <c r="FU37" s="5"/>
      <c r="FV37" s="5"/>
      <c r="FW37" s="5"/>
      <c r="FX37" s="5"/>
      <c r="FY37" s="5"/>
      <c r="FZ37" s="5"/>
      <c r="GA37" s="5"/>
      <c r="GB37" s="5"/>
      <c r="GC37" s="5"/>
    </row>
    <row r="38" spans="1:185" s="7" customFormat="1" ht="16.5" customHeight="1">
      <c r="A38" s="5"/>
      <c r="B38" s="106"/>
      <c r="C38" s="71"/>
      <c r="D38" s="72"/>
      <c r="E38" s="19" t="s">
        <v>72</v>
      </c>
      <c r="F38" s="49">
        <v>20</v>
      </c>
      <c r="G38" s="82" t="s">
        <v>73</v>
      </c>
      <c r="H38" s="70"/>
      <c r="I38" s="89" t="s">
        <v>74</v>
      </c>
      <c r="J38" s="90"/>
      <c r="K38" s="57">
        <v>45</v>
      </c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  <c r="DP38" s="5"/>
      <c r="DQ38" s="5"/>
      <c r="DR38" s="5"/>
      <c r="DS38" s="5"/>
      <c r="DT38" s="5"/>
      <c r="DU38" s="5"/>
      <c r="DV38" s="5"/>
      <c r="DW38" s="5"/>
      <c r="DX38" s="5"/>
      <c r="DY38" s="5"/>
      <c r="DZ38" s="5"/>
      <c r="EA38" s="5"/>
      <c r="EB38" s="5"/>
      <c r="EC38" s="5"/>
      <c r="ED38" s="5"/>
      <c r="EE38" s="5"/>
      <c r="EF38" s="5"/>
      <c r="EG38" s="5"/>
      <c r="EH38" s="5"/>
      <c r="EI38" s="5"/>
      <c r="EJ38" s="5"/>
      <c r="EK38" s="5"/>
      <c r="EL38" s="5"/>
      <c r="EM38" s="5"/>
      <c r="EN38" s="5"/>
      <c r="EO38" s="5"/>
      <c r="EP38" s="5"/>
      <c r="EQ38" s="5"/>
      <c r="ER38" s="5"/>
      <c r="ES38" s="5"/>
      <c r="ET38" s="5"/>
      <c r="EU38" s="5"/>
      <c r="EV38" s="5"/>
      <c r="EW38" s="5"/>
      <c r="EX38" s="5"/>
      <c r="EY38" s="5"/>
      <c r="EZ38" s="5"/>
      <c r="FA38" s="5"/>
      <c r="FB38" s="5"/>
      <c r="FC38" s="5"/>
      <c r="FD38" s="5"/>
      <c r="FE38" s="5"/>
      <c r="FF38" s="5"/>
      <c r="FG38" s="5"/>
      <c r="FH38" s="5"/>
      <c r="FI38" s="5"/>
      <c r="FJ38" s="5"/>
      <c r="FK38" s="5"/>
      <c r="FL38" s="5"/>
      <c r="FM38" s="5"/>
      <c r="FN38" s="5"/>
      <c r="FO38" s="5"/>
      <c r="FP38" s="5"/>
      <c r="FQ38" s="5"/>
      <c r="FR38" s="5"/>
      <c r="FS38" s="5"/>
      <c r="FT38" s="5"/>
      <c r="FU38" s="5"/>
      <c r="FV38" s="5"/>
      <c r="FW38" s="5"/>
      <c r="FX38" s="5"/>
      <c r="FY38" s="5"/>
      <c r="FZ38" s="5"/>
      <c r="GA38" s="5"/>
      <c r="GB38" s="5"/>
      <c r="GC38" s="5"/>
    </row>
    <row r="39" spans="1:185" s="7" customFormat="1" ht="16.5" customHeight="1">
      <c r="A39" s="5"/>
      <c r="B39" s="106"/>
      <c r="C39" s="71"/>
      <c r="D39" s="72"/>
      <c r="E39" s="10" t="s">
        <v>75</v>
      </c>
      <c r="F39" s="50">
        <v>30</v>
      </c>
      <c r="G39" s="84"/>
      <c r="H39" s="72"/>
      <c r="I39" s="109" t="s">
        <v>76</v>
      </c>
      <c r="J39" s="110"/>
      <c r="K39" s="58">
        <v>45</v>
      </c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5"/>
      <c r="DF39" s="5"/>
      <c r="DG39" s="5"/>
      <c r="DH39" s="5"/>
      <c r="DI39" s="5"/>
      <c r="DJ39" s="5"/>
      <c r="DK39" s="5"/>
      <c r="DL39" s="5"/>
      <c r="DM39" s="5"/>
      <c r="DN39" s="5"/>
      <c r="DO39" s="5"/>
      <c r="DP39" s="5"/>
      <c r="DQ39" s="5"/>
      <c r="DR39" s="5"/>
      <c r="DS39" s="5"/>
      <c r="DT39" s="5"/>
      <c r="DU39" s="5"/>
      <c r="DV39" s="5"/>
      <c r="DW39" s="5"/>
      <c r="DX39" s="5"/>
      <c r="DY39" s="5"/>
      <c r="DZ39" s="5"/>
      <c r="EA39" s="5"/>
      <c r="EB39" s="5"/>
      <c r="EC39" s="5"/>
      <c r="ED39" s="5"/>
      <c r="EE39" s="5"/>
      <c r="EF39" s="5"/>
      <c r="EG39" s="5"/>
      <c r="EH39" s="5"/>
      <c r="EI39" s="5"/>
      <c r="EJ39" s="5"/>
      <c r="EK39" s="5"/>
      <c r="EL39" s="5"/>
      <c r="EM39" s="5"/>
      <c r="EN39" s="5"/>
      <c r="EO39" s="5"/>
      <c r="EP39" s="5"/>
      <c r="EQ39" s="5"/>
      <c r="ER39" s="5"/>
      <c r="ES39" s="5"/>
      <c r="ET39" s="5"/>
      <c r="EU39" s="5"/>
      <c r="EV39" s="5"/>
      <c r="EW39" s="5"/>
      <c r="EX39" s="5"/>
      <c r="EY39" s="5"/>
      <c r="EZ39" s="5"/>
      <c r="FA39" s="5"/>
      <c r="FB39" s="5"/>
      <c r="FC39" s="5"/>
      <c r="FD39" s="5"/>
      <c r="FE39" s="5"/>
      <c r="FF39" s="5"/>
      <c r="FG39" s="5"/>
      <c r="FH39" s="5"/>
      <c r="FI39" s="5"/>
      <c r="FJ39" s="5"/>
      <c r="FK39" s="5"/>
      <c r="FL39" s="5"/>
      <c r="FM39" s="5"/>
      <c r="FN39" s="5"/>
      <c r="FO39" s="5"/>
      <c r="FP39" s="5"/>
      <c r="FQ39" s="5"/>
      <c r="FR39" s="5"/>
      <c r="FS39" s="5"/>
      <c r="FT39" s="5"/>
      <c r="FU39" s="5"/>
      <c r="FV39" s="5"/>
      <c r="FW39" s="5"/>
      <c r="FX39" s="5"/>
      <c r="FY39" s="5"/>
      <c r="FZ39" s="5"/>
      <c r="GA39" s="5"/>
      <c r="GB39" s="5"/>
      <c r="GC39" s="5"/>
    </row>
    <row r="40" spans="1:185" s="7" customFormat="1" ht="16.5" customHeight="1">
      <c r="A40" s="5"/>
      <c r="B40" s="106"/>
      <c r="C40" s="73"/>
      <c r="D40" s="74"/>
      <c r="E40" s="11" t="s">
        <v>12</v>
      </c>
      <c r="F40" s="61">
        <f>SUM(F36:F39)</f>
        <v>180</v>
      </c>
      <c r="G40" s="84"/>
      <c r="H40" s="72"/>
      <c r="I40" s="91" t="s">
        <v>77</v>
      </c>
      <c r="J40" s="92"/>
      <c r="K40" s="59">
        <v>20</v>
      </c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  <c r="FX40" s="5"/>
      <c r="FY40" s="5"/>
      <c r="FZ40" s="5"/>
      <c r="GA40" s="5"/>
      <c r="GB40" s="5"/>
      <c r="GC40" s="5"/>
    </row>
    <row r="41" spans="1:185" s="7" customFormat="1" ht="16.5" customHeight="1">
      <c r="A41" s="5"/>
      <c r="B41" s="106"/>
      <c r="C41" s="69" t="s">
        <v>78</v>
      </c>
      <c r="D41" s="70"/>
      <c r="E41" s="16" t="s">
        <v>79</v>
      </c>
      <c r="F41" s="47">
        <v>15</v>
      </c>
      <c r="G41" s="84"/>
      <c r="H41" s="72"/>
      <c r="I41" s="89" t="s">
        <v>80</v>
      </c>
      <c r="J41" s="90"/>
      <c r="K41" s="57">
        <v>25</v>
      </c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  <c r="DP41" s="5"/>
      <c r="DQ41" s="5"/>
      <c r="DR41" s="5"/>
      <c r="DS41" s="5"/>
      <c r="DT41" s="5"/>
      <c r="DU41" s="5"/>
      <c r="DV41" s="5"/>
      <c r="DW41" s="5"/>
      <c r="DX41" s="5"/>
      <c r="DY41" s="5"/>
      <c r="DZ41" s="5"/>
      <c r="EA41" s="5"/>
      <c r="EB41" s="5"/>
      <c r="EC41" s="5"/>
      <c r="ED41" s="5"/>
      <c r="EE41" s="5"/>
      <c r="EF41" s="5"/>
      <c r="EG41" s="5"/>
      <c r="EH41" s="5"/>
      <c r="EI41" s="5"/>
      <c r="EJ41" s="5"/>
      <c r="EK41" s="5"/>
      <c r="EL41" s="5"/>
      <c r="EM41" s="5"/>
      <c r="EN41" s="5"/>
      <c r="EO41" s="5"/>
      <c r="EP41" s="5"/>
      <c r="EQ41" s="5"/>
      <c r="ER41" s="5"/>
      <c r="ES41" s="5"/>
      <c r="ET41" s="5"/>
      <c r="EU41" s="5"/>
      <c r="EV41" s="5"/>
      <c r="EW41" s="5"/>
      <c r="EX41" s="5"/>
      <c r="EY41" s="5"/>
      <c r="EZ41" s="5"/>
      <c r="FA41" s="5"/>
      <c r="FB41" s="5"/>
      <c r="FC41" s="5"/>
      <c r="FD41" s="5"/>
      <c r="FE41" s="5"/>
      <c r="FF41" s="5"/>
      <c r="FG41" s="5"/>
      <c r="FH41" s="5"/>
      <c r="FI41" s="5"/>
      <c r="FJ41" s="5"/>
      <c r="FK41" s="5"/>
      <c r="FL41" s="5"/>
      <c r="FM41" s="5"/>
      <c r="FN41" s="5"/>
      <c r="FO41" s="5"/>
      <c r="FP41" s="5"/>
      <c r="FQ41" s="5"/>
      <c r="FR41" s="5"/>
      <c r="FS41" s="5"/>
      <c r="FT41" s="5"/>
      <c r="FU41" s="5"/>
      <c r="FV41" s="5"/>
      <c r="FW41" s="5"/>
      <c r="FX41" s="5"/>
      <c r="FY41" s="5"/>
      <c r="FZ41" s="5"/>
      <c r="GA41" s="5"/>
      <c r="GB41" s="5"/>
      <c r="GC41" s="5"/>
    </row>
    <row r="42" spans="1:185" s="7" customFormat="1" ht="16.5" customHeight="1">
      <c r="A42" s="5"/>
      <c r="B42" s="106"/>
      <c r="C42" s="71"/>
      <c r="D42" s="72"/>
      <c r="E42" s="19" t="s">
        <v>81</v>
      </c>
      <c r="F42" s="49">
        <v>15</v>
      </c>
      <c r="G42" s="84"/>
      <c r="H42" s="72"/>
      <c r="I42" s="111" t="s">
        <v>82</v>
      </c>
      <c r="J42" s="112"/>
      <c r="K42" s="60">
        <v>20</v>
      </c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  <c r="DP42" s="5"/>
      <c r="DQ42" s="5"/>
      <c r="DR42" s="5"/>
      <c r="DS42" s="5"/>
      <c r="DT42" s="5"/>
      <c r="DU42" s="5"/>
      <c r="DV42" s="5"/>
      <c r="DW42" s="5"/>
      <c r="DX42" s="5"/>
      <c r="DY42" s="5"/>
      <c r="DZ42" s="5"/>
      <c r="EA42" s="5"/>
      <c r="EB42" s="5"/>
      <c r="EC42" s="5"/>
      <c r="ED42" s="5"/>
      <c r="EE42" s="5"/>
      <c r="EF42" s="5"/>
      <c r="EG42" s="5"/>
      <c r="EH42" s="5"/>
      <c r="EI42" s="5"/>
      <c r="EJ42" s="5"/>
      <c r="EK42" s="5"/>
      <c r="EL42" s="5"/>
      <c r="EM42" s="5"/>
      <c r="EN42" s="5"/>
      <c r="EO42" s="5"/>
      <c r="EP42" s="5"/>
      <c r="EQ42" s="5"/>
      <c r="ER42" s="5"/>
      <c r="ES42" s="5"/>
      <c r="ET42" s="5"/>
      <c r="EU42" s="5"/>
      <c r="EV42" s="5"/>
      <c r="EW42" s="5"/>
      <c r="EX42" s="5"/>
      <c r="EY42" s="5"/>
      <c r="EZ42" s="5"/>
      <c r="FA42" s="5"/>
      <c r="FB42" s="5"/>
      <c r="FC42" s="5"/>
      <c r="FD42" s="5"/>
      <c r="FE42" s="5"/>
      <c r="FF42" s="5"/>
      <c r="FG42" s="5"/>
      <c r="FH42" s="5"/>
      <c r="FI42" s="5"/>
      <c r="FJ42" s="5"/>
      <c r="FK42" s="5"/>
      <c r="FL42" s="5"/>
      <c r="FM42" s="5"/>
      <c r="FN42" s="5"/>
      <c r="FO42" s="5"/>
      <c r="FP42" s="5"/>
      <c r="FQ42" s="5"/>
      <c r="FR42" s="5"/>
      <c r="FS42" s="5"/>
      <c r="FT42" s="5"/>
      <c r="FU42" s="5"/>
      <c r="FV42" s="5"/>
      <c r="FW42" s="5"/>
      <c r="FX42" s="5"/>
      <c r="FY42" s="5"/>
      <c r="FZ42" s="5"/>
      <c r="GA42" s="5"/>
      <c r="GB42" s="5"/>
      <c r="GC42" s="5"/>
    </row>
    <row r="43" spans="1:185" s="7" customFormat="1" ht="16.5" customHeight="1">
      <c r="A43" s="5"/>
      <c r="B43" s="107"/>
      <c r="C43" s="73"/>
      <c r="D43" s="74"/>
      <c r="E43" s="11" t="s">
        <v>12</v>
      </c>
      <c r="F43" s="61">
        <f>SUM(F41:F42)</f>
        <v>30</v>
      </c>
      <c r="G43" s="108"/>
      <c r="H43" s="74"/>
      <c r="I43" s="80" t="s">
        <v>83</v>
      </c>
      <c r="J43" s="81"/>
      <c r="K43" s="62">
        <f>SUM(K38:K42)</f>
        <v>155</v>
      </c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  <c r="GC43" s="5"/>
    </row>
    <row r="44" spans="1:185" s="7" customFormat="1" ht="16.5" customHeight="1">
      <c r="A44" s="5"/>
      <c r="B44" s="66" t="s">
        <v>84</v>
      </c>
      <c r="C44" s="69" t="s">
        <v>85</v>
      </c>
      <c r="D44" s="70"/>
      <c r="E44" s="10" t="s">
        <v>5</v>
      </c>
      <c r="F44" s="50">
        <v>150</v>
      </c>
      <c r="G44" s="75" t="s">
        <v>86</v>
      </c>
      <c r="H44" s="37"/>
      <c r="I44" s="78" t="s">
        <v>87</v>
      </c>
      <c r="J44" s="79"/>
      <c r="K44" s="55">
        <v>125</v>
      </c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  <c r="FS44" s="5"/>
      <c r="FT44" s="5"/>
      <c r="FU44" s="5"/>
      <c r="FV44" s="5"/>
      <c r="FW44" s="5"/>
      <c r="FX44" s="5"/>
      <c r="FY44" s="5"/>
      <c r="FZ44" s="5"/>
      <c r="GA44" s="5"/>
      <c r="GB44" s="5"/>
      <c r="GC44" s="5"/>
    </row>
    <row r="45" spans="1:185" s="7" customFormat="1" ht="16.5" customHeight="1">
      <c r="A45" s="5"/>
      <c r="B45" s="67"/>
      <c r="C45" s="71"/>
      <c r="D45" s="72"/>
      <c r="E45" s="10" t="s">
        <v>68</v>
      </c>
      <c r="F45" s="50">
        <v>35</v>
      </c>
      <c r="G45" s="76"/>
      <c r="H45" s="25" t="s">
        <v>88</v>
      </c>
      <c r="I45" s="78" t="s">
        <v>89</v>
      </c>
      <c r="J45" s="79"/>
      <c r="K45" s="56">
        <v>35</v>
      </c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5"/>
      <c r="EU45" s="5"/>
      <c r="EV45" s="5"/>
      <c r="EW45" s="5"/>
      <c r="EX45" s="5"/>
      <c r="EY45" s="5"/>
      <c r="EZ45" s="5"/>
      <c r="FA45" s="5"/>
      <c r="FB45" s="5"/>
      <c r="FC45" s="5"/>
      <c r="FD45" s="5"/>
      <c r="FE45" s="5"/>
      <c r="FF45" s="5"/>
      <c r="FG45" s="5"/>
      <c r="FH45" s="5"/>
      <c r="FI45" s="5"/>
      <c r="FJ45" s="5"/>
      <c r="FK45" s="5"/>
      <c r="FL45" s="5"/>
      <c r="FM45" s="5"/>
      <c r="FN45" s="5"/>
      <c r="FO45" s="5"/>
      <c r="FP45" s="5"/>
      <c r="FQ45" s="5"/>
      <c r="FR45" s="5"/>
      <c r="FS45" s="5"/>
      <c r="FT45" s="5"/>
      <c r="FU45" s="5"/>
      <c r="FV45" s="5"/>
      <c r="FW45" s="5"/>
      <c r="FX45" s="5"/>
      <c r="FY45" s="5"/>
      <c r="FZ45" s="5"/>
      <c r="GA45" s="5"/>
      <c r="GB45" s="5"/>
      <c r="GC45" s="5"/>
    </row>
    <row r="46" spans="1:185" s="7" customFormat="1" ht="16.5" customHeight="1">
      <c r="A46" s="5"/>
      <c r="B46" s="67"/>
      <c r="C46" s="73"/>
      <c r="D46" s="74"/>
      <c r="E46" s="11" t="s">
        <v>12</v>
      </c>
      <c r="F46" s="61">
        <f>SUM(F44:F45)</f>
        <v>185</v>
      </c>
      <c r="G46" s="76"/>
      <c r="H46" s="26"/>
      <c r="I46" s="80" t="s">
        <v>83</v>
      </c>
      <c r="J46" s="81"/>
      <c r="K46" s="62">
        <f>K44+K45</f>
        <v>160</v>
      </c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  <c r="EP46" s="5"/>
      <c r="EQ46" s="5"/>
      <c r="ER46" s="5"/>
      <c r="ES46" s="5"/>
      <c r="ET46" s="5"/>
      <c r="EU46" s="5"/>
      <c r="EV46" s="5"/>
      <c r="EW46" s="5"/>
      <c r="EX46" s="5"/>
      <c r="EY46" s="5"/>
      <c r="EZ46" s="5"/>
      <c r="FA46" s="5"/>
      <c r="FB46" s="5"/>
      <c r="FC46" s="5"/>
      <c r="FD46" s="5"/>
      <c r="FE46" s="5"/>
      <c r="FF46" s="5"/>
      <c r="FG46" s="5"/>
      <c r="FH46" s="5"/>
      <c r="FI46" s="5"/>
      <c r="FJ46" s="5"/>
      <c r="FK46" s="5"/>
      <c r="FL46" s="5"/>
      <c r="FM46" s="5"/>
      <c r="FN46" s="5"/>
      <c r="FO46" s="5"/>
      <c r="FP46" s="5"/>
      <c r="FQ46" s="5"/>
      <c r="FR46" s="5"/>
      <c r="FS46" s="5"/>
      <c r="FT46" s="5"/>
      <c r="FU46" s="5"/>
      <c r="FV46" s="5"/>
      <c r="FW46" s="5"/>
      <c r="FX46" s="5"/>
      <c r="FY46" s="5"/>
      <c r="FZ46" s="5"/>
      <c r="GA46" s="5"/>
      <c r="GB46" s="5"/>
      <c r="GC46" s="5"/>
    </row>
    <row r="47" spans="1:185" s="7" customFormat="1" ht="16.5" customHeight="1">
      <c r="A47" s="5"/>
      <c r="B47" s="68"/>
      <c r="C47" s="78" t="s">
        <v>90</v>
      </c>
      <c r="D47" s="79"/>
      <c r="E47" s="27" t="s">
        <v>91</v>
      </c>
      <c r="F47" s="51">
        <v>40</v>
      </c>
      <c r="G47" s="76"/>
      <c r="H47" s="39" t="s">
        <v>92</v>
      </c>
      <c r="I47" s="78" t="s">
        <v>93</v>
      </c>
      <c r="J47" s="79"/>
      <c r="K47" s="56">
        <v>45</v>
      </c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  <c r="EP47" s="5"/>
      <c r="EQ47" s="5"/>
      <c r="ER47" s="5"/>
      <c r="ES47" s="5"/>
      <c r="ET47" s="5"/>
      <c r="EU47" s="5"/>
      <c r="EV47" s="5"/>
      <c r="EW47" s="5"/>
      <c r="EX47" s="5"/>
      <c r="EY47" s="5"/>
      <c r="EZ47" s="5"/>
      <c r="FA47" s="5"/>
      <c r="FB47" s="5"/>
      <c r="FC47" s="5"/>
      <c r="FD47" s="5"/>
      <c r="FE47" s="5"/>
      <c r="FF47" s="5"/>
      <c r="FG47" s="5"/>
      <c r="FH47" s="5"/>
      <c r="FI47" s="5"/>
      <c r="FJ47" s="5"/>
      <c r="FK47" s="5"/>
      <c r="FL47" s="5"/>
      <c r="FM47" s="5"/>
      <c r="FN47" s="5"/>
      <c r="FO47" s="5"/>
      <c r="FP47" s="5"/>
      <c r="FQ47" s="5"/>
      <c r="FR47" s="5"/>
      <c r="FS47" s="5"/>
      <c r="FT47" s="5"/>
      <c r="FU47" s="5"/>
      <c r="FV47" s="5"/>
      <c r="FW47" s="5"/>
      <c r="FX47" s="5"/>
      <c r="FY47" s="5"/>
      <c r="FZ47" s="5"/>
      <c r="GA47" s="5"/>
      <c r="GB47" s="5"/>
      <c r="GC47" s="5"/>
    </row>
    <row r="48" spans="1:185" s="7" customFormat="1" ht="16.5" customHeight="1">
      <c r="A48" s="5"/>
      <c r="B48" s="82" t="s">
        <v>94</v>
      </c>
      <c r="C48" s="83"/>
      <c r="D48" s="70"/>
      <c r="E48" s="10" t="s">
        <v>5</v>
      </c>
      <c r="F48" s="50">
        <v>155</v>
      </c>
      <c r="G48" s="76"/>
      <c r="H48" s="37"/>
      <c r="I48" s="89" t="s">
        <v>95</v>
      </c>
      <c r="J48" s="90"/>
      <c r="K48" s="57">
        <v>20</v>
      </c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  <c r="EP48" s="5"/>
      <c r="EQ48" s="5"/>
      <c r="ER48" s="5"/>
      <c r="ES48" s="5"/>
      <c r="ET48" s="5"/>
      <c r="EU48" s="5"/>
      <c r="EV48" s="5"/>
      <c r="EW48" s="5"/>
      <c r="EX48" s="5"/>
      <c r="EY48" s="5"/>
      <c r="EZ48" s="5"/>
      <c r="FA48" s="5"/>
      <c r="FB48" s="5"/>
      <c r="FC48" s="5"/>
      <c r="FD48" s="5"/>
      <c r="FE48" s="5"/>
      <c r="FF48" s="5"/>
      <c r="FG48" s="5"/>
      <c r="FH48" s="5"/>
      <c r="FI48" s="5"/>
      <c r="FJ48" s="5"/>
      <c r="FK48" s="5"/>
      <c r="FL48" s="5"/>
      <c r="FM48" s="5"/>
      <c r="FN48" s="5"/>
      <c r="FO48" s="5"/>
      <c r="FP48" s="5"/>
      <c r="FQ48" s="5"/>
      <c r="FR48" s="5"/>
      <c r="FS48" s="5"/>
      <c r="FT48" s="5"/>
      <c r="FU48" s="5"/>
      <c r="FV48" s="5"/>
      <c r="FW48" s="5"/>
      <c r="FX48" s="5"/>
      <c r="FY48" s="5"/>
      <c r="FZ48" s="5"/>
      <c r="GA48" s="5"/>
      <c r="GB48" s="5"/>
      <c r="GC48" s="5"/>
    </row>
    <row r="49" spans="1:224" s="7" customFormat="1" ht="16.5" customHeight="1">
      <c r="A49" s="5"/>
      <c r="B49" s="84"/>
      <c r="C49" s="85"/>
      <c r="D49" s="72"/>
      <c r="E49" s="10" t="s">
        <v>96</v>
      </c>
      <c r="F49" s="50">
        <v>40</v>
      </c>
      <c r="G49" s="76"/>
      <c r="H49" s="38" t="s">
        <v>97</v>
      </c>
      <c r="I49" s="91" t="s">
        <v>98</v>
      </c>
      <c r="J49" s="92"/>
      <c r="K49" s="55">
        <v>15</v>
      </c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  <c r="EP49" s="5"/>
      <c r="EQ49" s="5"/>
      <c r="ER49" s="5"/>
      <c r="ES49" s="5"/>
      <c r="ET49" s="5"/>
      <c r="EU49" s="5"/>
      <c r="EV49" s="5"/>
      <c r="EW49" s="5"/>
      <c r="EX49" s="5"/>
      <c r="EY49" s="5"/>
      <c r="EZ49" s="5"/>
      <c r="FA49" s="5"/>
      <c r="FB49" s="5"/>
      <c r="FC49" s="5"/>
      <c r="FD49" s="5"/>
      <c r="FE49" s="5"/>
      <c r="FF49" s="5"/>
      <c r="FG49" s="5"/>
      <c r="FH49" s="5"/>
      <c r="FI49" s="5"/>
      <c r="FJ49" s="5"/>
      <c r="FK49" s="5"/>
      <c r="FL49" s="5"/>
      <c r="FM49" s="5"/>
      <c r="FN49" s="5"/>
      <c r="FO49" s="5"/>
      <c r="FP49" s="5"/>
      <c r="FQ49" s="5"/>
      <c r="FR49" s="5"/>
      <c r="FS49" s="5"/>
      <c r="FT49" s="5"/>
      <c r="FU49" s="5"/>
      <c r="FV49" s="5"/>
      <c r="FW49" s="5"/>
      <c r="FX49" s="5"/>
      <c r="FY49" s="5"/>
      <c r="FZ49" s="5"/>
      <c r="GA49" s="5"/>
      <c r="GB49" s="5"/>
      <c r="GC49" s="5"/>
    </row>
    <row r="50" spans="1:224" s="7" customFormat="1" ht="16.5" customHeight="1" thickBot="1">
      <c r="A50" s="1"/>
      <c r="B50" s="86"/>
      <c r="C50" s="87"/>
      <c r="D50" s="88"/>
      <c r="E50" s="28" t="s">
        <v>12</v>
      </c>
      <c r="F50" s="63">
        <f>SUM(F48:F49)</f>
        <v>195</v>
      </c>
      <c r="G50" s="77"/>
      <c r="H50" s="29"/>
      <c r="I50" s="93" t="s">
        <v>83</v>
      </c>
      <c r="J50" s="94"/>
      <c r="K50" s="64">
        <f>K48+K49</f>
        <v>35</v>
      </c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  <c r="EP50" s="5"/>
      <c r="EQ50" s="5"/>
      <c r="ER50" s="5"/>
      <c r="ES50" s="5"/>
      <c r="ET50" s="5"/>
      <c r="EU50" s="5"/>
      <c r="EV50" s="5"/>
      <c r="EW50" s="5"/>
      <c r="EX50" s="5"/>
      <c r="EY50" s="5"/>
      <c r="EZ50" s="5"/>
      <c r="FA50" s="5"/>
      <c r="FB50" s="5"/>
      <c r="FC50" s="5"/>
      <c r="FD50" s="5"/>
      <c r="FE50" s="5"/>
      <c r="FF50" s="5"/>
      <c r="FG50" s="5"/>
      <c r="FH50" s="5"/>
      <c r="FI50" s="5"/>
      <c r="FJ50" s="5"/>
      <c r="FK50" s="5"/>
      <c r="FL50" s="5"/>
      <c r="FM50" s="5"/>
      <c r="FN50" s="5"/>
      <c r="FO50" s="5"/>
      <c r="FP50" s="5"/>
      <c r="FQ50" s="5"/>
      <c r="FR50" s="5"/>
      <c r="FS50" s="5"/>
      <c r="FT50" s="5"/>
      <c r="FU50" s="5"/>
      <c r="FV50" s="5"/>
      <c r="FW50" s="5"/>
      <c r="FX50" s="5"/>
      <c r="FY50" s="5"/>
      <c r="FZ50" s="5"/>
      <c r="GA50" s="5"/>
      <c r="GB50" s="5"/>
      <c r="GC50" s="5"/>
    </row>
    <row r="51" spans="1:224" s="7" customFormat="1" ht="16.5" customHeight="1">
      <c r="A51" s="30"/>
      <c r="B51" s="4"/>
      <c r="C51" s="31"/>
      <c r="D51" s="31"/>
      <c r="E51" s="31"/>
      <c r="F51" s="31"/>
      <c r="G51" s="95" t="s">
        <v>99</v>
      </c>
      <c r="H51" s="96"/>
      <c r="I51" s="96"/>
      <c r="J51" s="97"/>
      <c r="K51" s="101">
        <f>SUM(F5:F50,K5:K50)-F8-F11-F14-F17-F23-F31-F34-F40-F43-F46-F50-K9-K16-K20-K26-K32-K43-K46-K50-K12</f>
        <v>5010</v>
      </c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  <c r="DP51" s="5"/>
      <c r="DQ51" s="5"/>
      <c r="DR51" s="5"/>
      <c r="DS51" s="5"/>
      <c r="DT51" s="5"/>
      <c r="DU51" s="5"/>
      <c r="DV51" s="5"/>
      <c r="DW51" s="5"/>
      <c r="DX51" s="5"/>
      <c r="DY51" s="5"/>
      <c r="DZ51" s="5"/>
      <c r="EA51" s="5"/>
      <c r="EB51" s="5"/>
      <c r="EC51" s="5"/>
      <c r="ED51" s="5"/>
      <c r="EE51" s="5"/>
      <c r="EF51" s="5"/>
      <c r="EG51" s="5"/>
      <c r="EH51" s="5"/>
      <c r="EI51" s="5"/>
      <c r="EJ51" s="5"/>
      <c r="EK51" s="5"/>
      <c r="EL51" s="5"/>
      <c r="EM51" s="5"/>
      <c r="EN51" s="5"/>
      <c r="EO51" s="5"/>
      <c r="EP51" s="5"/>
      <c r="EQ51" s="5"/>
      <c r="ER51" s="5"/>
      <c r="ES51" s="5"/>
      <c r="ET51" s="5"/>
      <c r="EU51" s="5"/>
      <c r="EV51" s="5"/>
      <c r="EW51" s="5"/>
      <c r="EX51" s="5"/>
      <c r="EY51" s="5"/>
      <c r="EZ51" s="5"/>
      <c r="FA51" s="5"/>
      <c r="FB51" s="5"/>
      <c r="FC51" s="5"/>
      <c r="FD51" s="5"/>
      <c r="FE51" s="5"/>
      <c r="FF51" s="5"/>
      <c r="FG51" s="5"/>
      <c r="FH51" s="5"/>
      <c r="FI51" s="5"/>
      <c r="FJ51" s="5"/>
      <c r="FK51" s="5"/>
      <c r="FL51" s="5"/>
      <c r="FM51" s="5"/>
      <c r="FN51" s="5"/>
      <c r="FO51" s="5"/>
      <c r="FP51" s="5"/>
      <c r="FQ51" s="5"/>
      <c r="FR51" s="5"/>
      <c r="FS51" s="5"/>
      <c r="FT51" s="5"/>
      <c r="FU51" s="5"/>
      <c r="FV51" s="5"/>
      <c r="FW51" s="5"/>
      <c r="FX51" s="5"/>
      <c r="FY51" s="5"/>
      <c r="FZ51" s="5"/>
      <c r="GA51" s="5"/>
      <c r="GB51" s="5"/>
      <c r="GC51" s="5"/>
    </row>
    <row r="52" spans="1:224" ht="16.5" customHeight="1" thickBot="1">
      <c r="A52" s="30"/>
      <c r="G52" s="98"/>
      <c r="H52" s="99"/>
      <c r="I52" s="99"/>
      <c r="J52" s="100"/>
      <c r="K52" s="102"/>
      <c r="L52" s="3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  <c r="CK52" s="2"/>
      <c r="CL52" s="2"/>
      <c r="CM52" s="2"/>
      <c r="CN52" s="2"/>
      <c r="CO52" s="2"/>
      <c r="CP52" s="2"/>
      <c r="CQ52" s="2"/>
      <c r="CR52" s="2"/>
      <c r="CS52" s="2"/>
      <c r="CT52" s="2"/>
      <c r="CU52" s="2"/>
      <c r="CV52" s="2"/>
      <c r="CW52" s="2"/>
      <c r="CX52" s="2"/>
      <c r="CY52" s="2"/>
      <c r="CZ52" s="2"/>
      <c r="DA52" s="2"/>
      <c r="DB52" s="2"/>
      <c r="DC52" s="2"/>
      <c r="DD52" s="2"/>
      <c r="DE52" s="2"/>
      <c r="DF52" s="2"/>
      <c r="DG52" s="2"/>
      <c r="DH52" s="2"/>
      <c r="DI52" s="2"/>
      <c r="DJ52" s="2"/>
      <c r="DK52" s="2"/>
      <c r="DL52" s="2"/>
      <c r="DM52" s="2"/>
      <c r="DN52" s="2"/>
      <c r="DO52" s="2"/>
      <c r="DP52" s="2"/>
      <c r="DQ52" s="2"/>
      <c r="DR52" s="2"/>
      <c r="DS52" s="2"/>
      <c r="DT52" s="2"/>
      <c r="DU52" s="2"/>
      <c r="DV52" s="2"/>
      <c r="DW52" s="2"/>
      <c r="DX52" s="2"/>
      <c r="DY52" s="2"/>
      <c r="DZ52" s="2"/>
      <c r="EA52" s="2"/>
      <c r="EB52" s="2"/>
      <c r="EC52" s="2"/>
      <c r="ED52" s="2"/>
      <c r="EE52" s="2"/>
      <c r="EF52" s="2"/>
      <c r="EG52" s="2"/>
      <c r="EH52" s="2"/>
      <c r="EI52" s="2"/>
      <c r="EJ52" s="2"/>
      <c r="EK52" s="2"/>
      <c r="EL52" s="2"/>
      <c r="EM52" s="2"/>
      <c r="EN52" s="2"/>
      <c r="EO52" s="2"/>
      <c r="EP52" s="2"/>
      <c r="EQ52" s="2"/>
      <c r="ER52" s="2"/>
      <c r="ES52" s="2"/>
      <c r="ET52" s="2"/>
      <c r="EU52" s="2"/>
      <c r="EV52" s="2"/>
      <c r="EW52" s="2"/>
      <c r="EX52" s="2"/>
      <c r="EY52" s="2"/>
      <c r="EZ52" s="2"/>
      <c r="FA52" s="2"/>
      <c r="FB52" s="2"/>
      <c r="FC52" s="2"/>
      <c r="FD52" s="2"/>
      <c r="FE52" s="2"/>
      <c r="FF52" s="2"/>
      <c r="FG52" s="2"/>
      <c r="FH52" s="2"/>
      <c r="FI52" s="2"/>
      <c r="FJ52" s="2"/>
      <c r="FK52" s="2"/>
      <c r="FL52" s="2"/>
      <c r="FM52" s="2"/>
      <c r="FN52" s="2"/>
      <c r="FO52" s="2"/>
      <c r="FP52" s="2"/>
      <c r="FQ52" s="2"/>
      <c r="FR52" s="2"/>
      <c r="FS52" s="2"/>
      <c r="FT52" s="2"/>
      <c r="FU52" s="2"/>
      <c r="FV52" s="2"/>
      <c r="FW52" s="2"/>
      <c r="FX52" s="2"/>
      <c r="FY52" s="2"/>
      <c r="FZ52" s="2"/>
      <c r="GA52" s="2"/>
      <c r="GB52" s="2"/>
      <c r="GC52" s="2"/>
      <c r="GD52" s="2"/>
      <c r="GE52" s="2"/>
      <c r="GF52" s="2"/>
      <c r="GG52" s="2"/>
      <c r="GH52" s="2"/>
      <c r="GI52" s="2"/>
      <c r="GJ52" s="2"/>
      <c r="GK52" s="2"/>
      <c r="GL52" s="2"/>
      <c r="GM52" s="2"/>
      <c r="GN52" s="2"/>
      <c r="GO52" s="2"/>
      <c r="GP52" s="2"/>
      <c r="GQ52" s="2"/>
      <c r="GR52" s="2"/>
      <c r="GS52" s="2"/>
      <c r="GT52" s="2"/>
      <c r="GU52" s="2"/>
      <c r="GV52" s="2"/>
      <c r="GW52" s="2"/>
      <c r="GX52" s="2"/>
      <c r="GY52" s="1"/>
      <c r="GZ52" s="1"/>
      <c r="HA52" s="1"/>
      <c r="HB52" s="1"/>
      <c r="HC52" s="1"/>
      <c r="HD52" s="1"/>
      <c r="HE52" s="1"/>
      <c r="HF52" s="1"/>
      <c r="HG52" s="1"/>
      <c r="HH52" s="1"/>
      <c r="HI52" s="1"/>
      <c r="HJ52" s="1"/>
      <c r="HK52" s="1"/>
      <c r="HL52" s="1"/>
      <c r="HM52" s="1"/>
      <c r="HN52" s="1"/>
      <c r="HO52" s="1"/>
      <c r="HP52" s="1"/>
    </row>
    <row r="53" spans="1:224" ht="16.5" customHeight="1">
      <c r="B53" s="33" t="s">
        <v>100</v>
      </c>
      <c r="C53" s="2"/>
      <c r="D53" s="2"/>
      <c r="E53" s="1"/>
      <c r="F53" s="2"/>
      <c r="G53" s="2"/>
      <c r="H53" s="2"/>
      <c r="I53" s="2"/>
      <c r="J53" s="2"/>
      <c r="K53" s="2"/>
      <c r="HC53" s="1"/>
      <c r="HD53" s="1"/>
      <c r="HE53" s="1"/>
      <c r="HF53" s="1"/>
      <c r="HG53" s="1"/>
      <c r="HH53" s="1"/>
      <c r="HI53" s="1"/>
      <c r="HJ53" s="1"/>
      <c r="HK53" s="1"/>
      <c r="HL53" s="1"/>
      <c r="HM53" s="1"/>
      <c r="HN53" s="1"/>
      <c r="HO53" s="1"/>
      <c r="HP53" s="1"/>
    </row>
    <row r="54" spans="1:224" ht="16.5" customHeight="1">
      <c r="A54" s="30"/>
      <c r="B54" s="35"/>
      <c r="C54" s="2"/>
      <c r="D54" s="2"/>
      <c r="E54" s="1"/>
      <c r="F54" s="2"/>
      <c r="G54" s="2"/>
      <c r="H54" s="2"/>
      <c r="I54" s="2"/>
      <c r="J54" s="2"/>
      <c r="K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  <c r="FR54" s="2"/>
      <c r="FS54" s="2"/>
      <c r="FT54" s="2"/>
      <c r="FU54" s="2"/>
      <c r="FV54" s="2"/>
      <c r="FW54" s="2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2"/>
      <c r="GL54" s="2"/>
      <c r="GM54" s="2"/>
      <c r="GN54" s="2"/>
      <c r="GO54" s="2"/>
      <c r="GP54" s="2"/>
      <c r="GQ54" s="2"/>
      <c r="GR54" s="2"/>
      <c r="GS54" s="2"/>
      <c r="GT54" s="2"/>
      <c r="GU54" s="2"/>
      <c r="GV54" s="2"/>
      <c r="GW54" s="2"/>
      <c r="GX54" s="2"/>
      <c r="GY54" s="2"/>
      <c r="GZ54" s="2"/>
      <c r="HA54" s="2"/>
      <c r="HB54" s="2"/>
      <c r="HC54" s="2"/>
      <c r="HD54" s="2"/>
      <c r="HE54" s="2"/>
      <c r="HF54" s="2"/>
      <c r="HG54" s="2"/>
      <c r="HH54" s="2"/>
      <c r="HI54" s="2"/>
      <c r="HJ54" s="2"/>
      <c r="HK54" s="2"/>
      <c r="HL54" s="2"/>
      <c r="HM54" s="2"/>
      <c r="HN54" s="2"/>
      <c r="HO54" s="1"/>
      <c r="HP54" s="1"/>
    </row>
    <row r="55" spans="1:224" ht="16.5" customHeight="1">
      <c r="A55" s="30"/>
      <c r="B55" s="2"/>
      <c r="C55" s="2"/>
      <c r="D55" s="2"/>
      <c r="E55" s="1"/>
      <c r="F55" s="2"/>
      <c r="G55" s="2"/>
      <c r="H55" s="2"/>
      <c r="I55" s="2"/>
      <c r="J55" s="2"/>
      <c r="K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  <c r="CI55" s="2"/>
      <c r="CJ55" s="2"/>
      <c r="CK55" s="2"/>
      <c r="CL55" s="2"/>
      <c r="CM55" s="2"/>
      <c r="CN55" s="2"/>
      <c r="CO55" s="2"/>
      <c r="CP55" s="2"/>
      <c r="CQ55" s="2"/>
      <c r="CR55" s="2"/>
      <c r="CS55" s="2"/>
      <c r="CT55" s="2"/>
      <c r="CU55" s="2"/>
      <c r="CV55" s="2"/>
      <c r="CW55" s="2"/>
      <c r="CX55" s="2"/>
      <c r="CY55" s="2"/>
      <c r="CZ55" s="2"/>
      <c r="DA55" s="2"/>
      <c r="DB55" s="2"/>
      <c r="DC55" s="2"/>
      <c r="DD55" s="2"/>
      <c r="DE55" s="2"/>
      <c r="DF55" s="2"/>
      <c r="DG55" s="2"/>
      <c r="DH55" s="2"/>
      <c r="DI55" s="2"/>
      <c r="DJ55" s="2"/>
      <c r="DK55" s="2"/>
      <c r="DL55" s="2"/>
      <c r="DM55" s="2"/>
      <c r="DN55" s="2"/>
      <c r="DO55" s="2"/>
      <c r="DP55" s="2"/>
      <c r="DQ55" s="2"/>
      <c r="DR55" s="2"/>
      <c r="DS55" s="2"/>
      <c r="DT55" s="2"/>
      <c r="DU55" s="2"/>
      <c r="DV55" s="2"/>
      <c r="DW55" s="2"/>
      <c r="DX55" s="2"/>
      <c r="DY55" s="2"/>
      <c r="DZ55" s="2"/>
      <c r="EA55" s="2"/>
      <c r="EB55" s="2"/>
      <c r="EC55" s="2"/>
      <c r="ED55" s="2"/>
      <c r="EE55" s="2"/>
      <c r="EF55" s="2"/>
      <c r="EG55" s="2"/>
      <c r="EH55" s="2"/>
      <c r="EI55" s="2"/>
      <c r="EJ55" s="2"/>
      <c r="EK55" s="2"/>
      <c r="EL55" s="2"/>
      <c r="EM55" s="2"/>
      <c r="EN55" s="2"/>
      <c r="EO55" s="2"/>
      <c r="EP55" s="2"/>
      <c r="EQ55" s="2"/>
      <c r="ER55" s="2"/>
      <c r="ES55" s="2"/>
      <c r="ET55" s="2"/>
      <c r="EU55" s="2"/>
      <c r="EV55" s="2"/>
      <c r="EW55" s="2"/>
      <c r="EX55" s="2"/>
      <c r="EY55" s="2"/>
      <c r="EZ55" s="2"/>
      <c r="FA55" s="2"/>
      <c r="FB55" s="2"/>
      <c r="FC55" s="2"/>
      <c r="FD55" s="2"/>
      <c r="FE55" s="2"/>
      <c r="FF55" s="2"/>
      <c r="FG55" s="2"/>
      <c r="FH55" s="2"/>
      <c r="FI55" s="2"/>
      <c r="FJ55" s="2"/>
      <c r="FK55" s="2"/>
      <c r="FL55" s="2"/>
      <c r="FM55" s="2"/>
      <c r="FN55" s="2"/>
      <c r="FO55" s="2"/>
      <c r="FP55" s="2"/>
      <c r="FQ55" s="2"/>
      <c r="FR55" s="2"/>
      <c r="FS55" s="2"/>
      <c r="FT55" s="2"/>
      <c r="FU55" s="2"/>
      <c r="FV55" s="2"/>
      <c r="FW55" s="2"/>
      <c r="FX55" s="2"/>
      <c r="FY55" s="2"/>
      <c r="FZ55" s="2"/>
      <c r="GA55" s="2"/>
      <c r="GB55" s="2"/>
      <c r="GC55" s="2"/>
      <c r="GD55" s="2"/>
      <c r="GE55" s="2"/>
      <c r="GF55" s="2"/>
      <c r="GG55" s="2"/>
      <c r="GH55" s="2"/>
      <c r="GI55" s="2"/>
      <c r="GJ55" s="2"/>
      <c r="GK55" s="2"/>
      <c r="GL55" s="2"/>
      <c r="GM55" s="2"/>
      <c r="GN55" s="2"/>
      <c r="GO55" s="2"/>
      <c r="GP55" s="2"/>
      <c r="GQ55" s="2"/>
      <c r="GR55" s="2"/>
      <c r="GS55" s="2"/>
      <c r="GT55" s="2"/>
      <c r="GU55" s="2"/>
      <c r="GV55" s="2"/>
      <c r="GW55" s="2"/>
      <c r="GX55" s="2"/>
      <c r="GY55" s="2"/>
      <c r="GZ55" s="2"/>
      <c r="HA55" s="2"/>
      <c r="HB55" s="2"/>
      <c r="HC55" s="2"/>
      <c r="HD55" s="2"/>
      <c r="HE55" s="2"/>
      <c r="HF55" s="2"/>
      <c r="HG55" s="2"/>
      <c r="HH55" s="2"/>
      <c r="HI55" s="2"/>
      <c r="HJ55" s="2"/>
      <c r="HK55" s="2"/>
      <c r="HL55" s="2"/>
      <c r="HM55" s="2"/>
      <c r="HN55" s="2"/>
      <c r="HO55" s="1"/>
      <c r="HP55" s="1"/>
    </row>
    <row r="56" spans="1:224" ht="16.5" customHeight="1">
      <c r="A56" s="30"/>
      <c r="B56" s="2"/>
      <c r="C56" s="2"/>
      <c r="D56" s="2"/>
      <c r="E56" s="1"/>
      <c r="F56" s="2"/>
      <c r="G56" s="2"/>
      <c r="H56" s="2"/>
      <c r="I56" s="2"/>
      <c r="J56" s="2"/>
      <c r="K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2"/>
      <c r="CG56" s="2"/>
      <c r="CH56" s="2"/>
      <c r="CI56" s="2"/>
      <c r="CJ56" s="2"/>
      <c r="CK56" s="2"/>
      <c r="CL56" s="2"/>
      <c r="CM56" s="2"/>
      <c r="CN56" s="2"/>
      <c r="CO56" s="2"/>
      <c r="CP56" s="2"/>
      <c r="CQ56" s="2"/>
      <c r="CR56" s="2"/>
      <c r="CS56" s="2"/>
      <c r="CT56" s="2"/>
      <c r="CU56" s="2"/>
      <c r="CV56" s="2"/>
      <c r="CW56" s="2"/>
      <c r="CX56" s="2"/>
      <c r="CY56" s="2"/>
      <c r="CZ56" s="2"/>
      <c r="DA56" s="2"/>
      <c r="DB56" s="2"/>
      <c r="DC56" s="2"/>
      <c r="DD56" s="2"/>
      <c r="DE56" s="2"/>
      <c r="DF56" s="2"/>
      <c r="DG56" s="2"/>
      <c r="DH56" s="2"/>
      <c r="DI56" s="2"/>
      <c r="DJ56" s="2"/>
      <c r="DK56" s="2"/>
      <c r="DL56" s="2"/>
      <c r="DM56" s="2"/>
      <c r="DN56" s="2"/>
      <c r="DO56" s="2"/>
      <c r="DP56" s="2"/>
      <c r="DQ56" s="2"/>
      <c r="DR56" s="2"/>
      <c r="DS56" s="2"/>
      <c r="DT56" s="2"/>
      <c r="DU56" s="2"/>
      <c r="DV56" s="2"/>
      <c r="DW56" s="2"/>
      <c r="DX56" s="2"/>
      <c r="DY56" s="2"/>
      <c r="DZ56" s="2"/>
      <c r="EA56" s="2"/>
      <c r="EB56" s="2"/>
      <c r="EC56" s="2"/>
      <c r="ED56" s="2"/>
      <c r="EE56" s="2"/>
      <c r="EF56" s="2"/>
      <c r="EG56" s="2"/>
      <c r="EH56" s="2"/>
      <c r="EI56" s="2"/>
      <c r="EJ56" s="2"/>
      <c r="EK56" s="2"/>
      <c r="EL56" s="2"/>
      <c r="EM56" s="2"/>
      <c r="EN56" s="2"/>
      <c r="EO56" s="2"/>
      <c r="EP56" s="2"/>
      <c r="EQ56" s="2"/>
      <c r="ER56" s="2"/>
      <c r="ES56" s="2"/>
      <c r="ET56" s="2"/>
      <c r="EU56" s="2"/>
      <c r="EV56" s="2"/>
      <c r="EW56" s="2"/>
      <c r="EX56" s="2"/>
      <c r="EY56" s="2"/>
      <c r="EZ56" s="2"/>
      <c r="FA56" s="2"/>
      <c r="FB56" s="2"/>
      <c r="FC56" s="2"/>
      <c r="FD56" s="2"/>
      <c r="FE56" s="2"/>
      <c r="FF56" s="2"/>
      <c r="FG56" s="2"/>
      <c r="FH56" s="2"/>
      <c r="FI56" s="2"/>
      <c r="FJ56" s="2"/>
      <c r="FK56" s="2"/>
      <c r="FL56" s="2"/>
      <c r="FM56" s="2"/>
      <c r="FN56" s="2"/>
      <c r="FO56" s="2"/>
      <c r="FP56" s="2"/>
      <c r="FQ56" s="2"/>
      <c r="FR56" s="2"/>
      <c r="FS56" s="2"/>
      <c r="FT56" s="2"/>
      <c r="FU56" s="2"/>
      <c r="FV56" s="2"/>
      <c r="FW56" s="2"/>
      <c r="FX56" s="2"/>
      <c r="FY56" s="2"/>
      <c r="FZ56" s="2"/>
      <c r="GA56" s="2"/>
      <c r="GB56" s="2"/>
      <c r="GC56" s="2"/>
      <c r="GD56" s="2"/>
      <c r="GE56" s="2"/>
      <c r="GF56" s="2"/>
      <c r="GG56" s="2"/>
      <c r="GH56" s="2"/>
      <c r="GI56" s="2"/>
      <c r="GJ56" s="2"/>
      <c r="GK56" s="2"/>
      <c r="GL56" s="2"/>
      <c r="GM56" s="2"/>
      <c r="GN56" s="2"/>
      <c r="GO56" s="2"/>
      <c r="GP56" s="2"/>
      <c r="GQ56" s="2"/>
      <c r="GR56" s="2"/>
      <c r="GS56" s="2"/>
      <c r="GT56" s="2"/>
      <c r="GU56" s="2"/>
      <c r="GV56" s="2"/>
      <c r="GW56" s="2"/>
      <c r="GX56" s="2"/>
      <c r="GY56" s="2"/>
      <c r="GZ56" s="2"/>
      <c r="HA56" s="2"/>
      <c r="HB56" s="2"/>
      <c r="HC56" s="2"/>
      <c r="HD56" s="2"/>
      <c r="HE56" s="2"/>
      <c r="HF56" s="2"/>
      <c r="HG56" s="2"/>
      <c r="HH56" s="2"/>
      <c r="HI56" s="2"/>
      <c r="HJ56" s="2"/>
      <c r="HK56" s="2"/>
      <c r="HL56" s="2"/>
      <c r="HM56" s="2"/>
      <c r="HN56" s="2"/>
      <c r="HO56" s="1"/>
      <c r="HP56" s="1"/>
    </row>
    <row r="57" spans="1:224" ht="16.5" customHeight="1">
      <c r="B57" s="2"/>
      <c r="C57" s="2"/>
      <c r="D57" s="2"/>
      <c r="E57" s="1"/>
      <c r="F57" s="2"/>
      <c r="G57" s="2"/>
      <c r="H57" s="2"/>
      <c r="I57" s="2"/>
      <c r="J57" s="2"/>
      <c r="K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2"/>
      <c r="CL57" s="2"/>
      <c r="CM57" s="2"/>
      <c r="CN57" s="2"/>
      <c r="CO57" s="2"/>
      <c r="CP57" s="2"/>
      <c r="CQ57" s="2"/>
      <c r="CR57" s="2"/>
      <c r="CS57" s="2"/>
      <c r="CT57" s="2"/>
      <c r="CU57" s="2"/>
      <c r="CV57" s="2"/>
      <c r="CW57" s="2"/>
      <c r="CX57" s="2"/>
      <c r="CY57" s="2"/>
      <c r="CZ57" s="2"/>
      <c r="DA57" s="2"/>
      <c r="DB57" s="2"/>
      <c r="DC57" s="2"/>
      <c r="DD57" s="2"/>
      <c r="DE57" s="2"/>
      <c r="DF57" s="2"/>
      <c r="DG57" s="2"/>
      <c r="DH57" s="2"/>
      <c r="DI57" s="2"/>
      <c r="DJ57" s="2"/>
      <c r="DK57" s="2"/>
      <c r="DL57" s="2"/>
      <c r="DM57" s="2"/>
      <c r="DN57" s="2"/>
      <c r="DO57" s="2"/>
      <c r="DP57" s="2"/>
      <c r="DQ57" s="2"/>
      <c r="DR57" s="2"/>
      <c r="DS57" s="2"/>
      <c r="DT57" s="2"/>
      <c r="DU57" s="2"/>
      <c r="DV57" s="2"/>
      <c r="DW57" s="2"/>
      <c r="DX57" s="2"/>
      <c r="DY57" s="2"/>
      <c r="DZ57" s="2"/>
      <c r="EA57" s="2"/>
      <c r="EB57" s="2"/>
      <c r="EC57" s="2"/>
      <c r="ED57" s="2"/>
      <c r="EE57" s="2"/>
      <c r="EF57" s="2"/>
      <c r="EG57" s="2"/>
      <c r="EH57" s="2"/>
      <c r="EI57" s="2"/>
      <c r="EJ57" s="2"/>
      <c r="EK57" s="2"/>
      <c r="EL57" s="2"/>
      <c r="EM57" s="2"/>
      <c r="EN57" s="2"/>
      <c r="EO57" s="2"/>
      <c r="EP57" s="2"/>
      <c r="EQ57" s="2"/>
      <c r="ER57" s="2"/>
      <c r="ES57" s="2"/>
      <c r="ET57" s="2"/>
      <c r="EU57" s="2"/>
      <c r="EV57" s="2"/>
      <c r="EW57" s="2"/>
      <c r="EX57" s="2"/>
      <c r="EY57" s="2"/>
      <c r="EZ57" s="2"/>
      <c r="FA57" s="2"/>
      <c r="FB57" s="2"/>
      <c r="FC57" s="2"/>
      <c r="FD57" s="2"/>
      <c r="FE57" s="2"/>
      <c r="FF57" s="2"/>
      <c r="FG57" s="2"/>
      <c r="FH57" s="2"/>
      <c r="FI57" s="2"/>
      <c r="FJ57" s="2"/>
      <c r="FK57" s="2"/>
      <c r="FL57" s="2"/>
      <c r="FM57" s="2"/>
      <c r="FN57" s="2"/>
      <c r="FO57" s="2"/>
      <c r="FP57" s="2"/>
      <c r="FQ57" s="2"/>
      <c r="FR57" s="2"/>
      <c r="FS57" s="2"/>
      <c r="FT57" s="2"/>
      <c r="FU57" s="2"/>
      <c r="FV57" s="2"/>
      <c r="FW57" s="2"/>
      <c r="FX57" s="2"/>
      <c r="FY57" s="2"/>
      <c r="FZ57" s="2"/>
      <c r="GA57" s="2"/>
      <c r="GB57" s="2"/>
      <c r="GC57" s="2"/>
      <c r="GD57" s="2"/>
      <c r="GE57" s="2"/>
      <c r="GF57" s="2"/>
      <c r="GG57" s="2"/>
      <c r="GH57" s="2"/>
      <c r="GI57" s="2"/>
      <c r="GJ57" s="2"/>
      <c r="GK57" s="2"/>
      <c r="GL57" s="2"/>
      <c r="GM57" s="2"/>
      <c r="GN57" s="2"/>
      <c r="GO57" s="2"/>
      <c r="GP57" s="2"/>
      <c r="GQ57" s="2"/>
      <c r="GR57" s="2"/>
      <c r="GS57" s="2"/>
      <c r="GT57" s="2"/>
      <c r="GU57" s="2"/>
      <c r="GV57" s="2"/>
      <c r="GW57" s="2"/>
      <c r="GX57" s="2"/>
      <c r="GY57" s="2"/>
      <c r="GZ57" s="2"/>
      <c r="HA57" s="2"/>
      <c r="HB57" s="2"/>
      <c r="HC57" s="2"/>
      <c r="HD57" s="2"/>
      <c r="HE57" s="2"/>
      <c r="HF57" s="2"/>
      <c r="HG57" s="2"/>
      <c r="HH57" s="2"/>
      <c r="HI57" s="2"/>
      <c r="HJ57" s="2"/>
      <c r="HK57" s="2"/>
      <c r="HL57" s="2"/>
      <c r="HM57" s="2"/>
      <c r="HN57" s="2"/>
      <c r="HO57" s="1"/>
      <c r="HP57" s="1"/>
    </row>
    <row r="58" spans="1:224" ht="14.1" customHeight="1">
      <c r="B58" s="2"/>
      <c r="C58" s="2"/>
      <c r="D58" s="2"/>
      <c r="E58" s="2"/>
      <c r="F58" s="2"/>
      <c r="G58" s="2"/>
      <c r="H58" s="2"/>
      <c r="I58" s="2"/>
      <c r="J58" s="2"/>
      <c r="K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  <c r="FC58" s="2"/>
      <c r="FD58" s="2"/>
      <c r="FE58" s="2"/>
      <c r="FF58" s="2"/>
      <c r="FG58" s="2"/>
      <c r="FH58" s="2"/>
      <c r="FI58" s="2"/>
      <c r="FJ58" s="2"/>
      <c r="FK58" s="2"/>
      <c r="FL58" s="2"/>
      <c r="FM58" s="2"/>
      <c r="FN58" s="2"/>
      <c r="FO58" s="2"/>
      <c r="FP58" s="2"/>
      <c r="FQ58" s="2"/>
      <c r="FR58" s="2"/>
      <c r="FS58" s="2"/>
      <c r="FT58" s="2"/>
      <c r="FU58" s="2"/>
      <c r="FV58" s="2"/>
      <c r="FW58" s="2"/>
      <c r="FX58" s="2"/>
      <c r="FY58" s="2"/>
      <c r="FZ58" s="2"/>
      <c r="GA58" s="2"/>
      <c r="GB58" s="2"/>
      <c r="GC58" s="2"/>
      <c r="GD58" s="2"/>
      <c r="GE58" s="2"/>
      <c r="GF58" s="2"/>
      <c r="GG58" s="2"/>
      <c r="GH58" s="2"/>
      <c r="GI58" s="2"/>
      <c r="GJ58" s="2"/>
      <c r="GK58" s="2"/>
      <c r="GL58" s="2"/>
      <c r="GM58" s="2"/>
      <c r="GN58" s="2"/>
      <c r="GO58" s="2"/>
      <c r="GP58" s="2"/>
      <c r="GQ58" s="2"/>
      <c r="GR58" s="2"/>
      <c r="GS58" s="2"/>
      <c r="GT58" s="2"/>
      <c r="GU58" s="2"/>
      <c r="GV58" s="2"/>
      <c r="GW58" s="2"/>
      <c r="GX58" s="2"/>
      <c r="GY58" s="2"/>
      <c r="GZ58" s="2"/>
      <c r="HA58" s="2"/>
      <c r="HB58" s="2"/>
      <c r="HC58" s="2"/>
      <c r="HD58" s="2"/>
      <c r="HE58" s="2"/>
      <c r="HF58" s="2"/>
      <c r="HG58" s="2"/>
      <c r="HH58" s="2"/>
      <c r="HI58" s="2"/>
      <c r="HJ58" s="2"/>
      <c r="HK58" s="2"/>
      <c r="HL58" s="2"/>
      <c r="HM58" s="2"/>
      <c r="HN58" s="2"/>
      <c r="HO58" s="1"/>
      <c r="HP58" s="1"/>
    </row>
    <row r="59" spans="1:224" ht="14.1" customHeight="1">
      <c r="B59" s="1"/>
      <c r="C59" s="2"/>
      <c r="D59" s="2"/>
      <c r="E59" s="2"/>
      <c r="F59" s="2"/>
      <c r="G59" s="2"/>
      <c r="H59" s="2"/>
      <c r="I59" s="2"/>
      <c r="J59" s="2"/>
      <c r="K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 s="2"/>
      <c r="CF59" s="2"/>
      <c r="CG59" s="2"/>
      <c r="CH59" s="2"/>
      <c r="CI59" s="2"/>
      <c r="CJ59" s="2"/>
      <c r="CK59" s="2"/>
      <c r="CL59" s="2"/>
      <c r="CM59" s="2"/>
      <c r="CN59" s="2"/>
      <c r="CO59" s="2"/>
      <c r="CP59" s="2"/>
      <c r="CQ59" s="2"/>
      <c r="CR59" s="2"/>
      <c r="CS59" s="2"/>
      <c r="CT59" s="2"/>
      <c r="CU59" s="2"/>
      <c r="CV59" s="2"/>
      <c r="CW59" s="2"/>
      <c r="CX59" s="2"/>
      <c r="CY59" s="2"/>
      <c r="CZ59" s="2"/>
      <c r="DA59" s="2"/>
      <c r="DB59" s="2"/>
      <c r="DC59" s="2"/>
      <c r="DD59" s="2"/>
      <c r="DE59" s="2"/>
      <c r="DF59" s="2"/>
      <c r="DG59" s="2"/>
      <c r="DH59" s="2"/>
      <c r="DI59" s="2"/>
      <c r="DJ59" s="2"/>
      <c r="DK59" s="2"/>
      <c r="DL59" s="2"/>
      <c r="DM59" s="2"/>
      <c r="DN59" s="2"/>
      <c r="DO59" s="2"/>
      <c r="DP59" s="2"/>
      <c r="DQ59" s="2"/>
      <c r="DR59" s="2"/>
      <c r="DS59" s="2"/>
      <c r="DT59" s="2"/>
      <c r="DU59" s="2"/>
      <c r="DV59" s="2"/>
      <c r="DW59" s="2"/>
      <c r="DX59" s="2"/>
      <c r="DY59" s="2"/>
      <c r="DZ59" s="2"/>
      <c r="EA59" s="2"/>
      <c r="EB59" s="2"/>
      <c r="EC59" s="2"/>
      <c r="ED59" s="2"/>
      <c r="EE59" s="2"/>
      <c r="EF59" s="2"/>
      <c r="EG59" s="2"/>
      <c r="EH59" s="2"/>
      <c r="EI59" s="2"/>
      <c r="EJ59" s="2"/>
      <c r="EK59" s="2"/>
      <c r="EL59" s="2"/>
      <c r="EM59" s="2"/>
      <c r="EN59" s="2"/>
      <c r="EO59" s="2"/>
      <c r="EP59" s="2"/>
      <c r="EQ59" s="2"/>
      <c r="ER59" s="2"/>
      <c r="ES59" s="2"/>
      <c r="ET59" s="2"/>
      <c r="EU59" s="2"/>
      <c r="EV59" s="2"/>
      <c r="EW59" s="2"/>
      <c r="EX59" s="2"/>
      <c r="EY59" s="2"/>
      <c r="EZ59" s="2"/>
      <c r="FA59" s="2"/>
      <c r="FB59" s="2"/>
      <c r="FC59" s="2"/>
      <c r="FD59" s="2"/>
      <c r="FE59" s="2"/>
      <c r="FF59" s="2"/>
      <c r="FG59" s="2"/>
      <c r="FH59" s="2"/>
      <c r="FI59" s="2"/>
      <c r="FJ59" s="2"/>
      <c r="FK59" s="2"/>
      <c r="FL59" s="2"/>
      <c r="FM59" s="2"/>
      <c r="FN59" s="2"/>
      <c r="FO59" s="2"/>
      <c r="FP59" s="2"/>
      <c r="FQ59" s="2"/>
      <c r="FR59" s="2"/>
      <c r="FS59" s="2"/>
      <c r="FT59" s="2"/>
      <c r="FU59" s="2"/>
      <c r="FV59" s="2"/>
      <c r="FW59" s="2"/>
      <c r="FX59" s="2"/>
      <c r="FY59" s="2"/>
      <c r="FZ59" s="2"/>
      <c r="GA59" s="2"/>
      <c r="GB59" s="2"/>
      <c r="GC59" s="2"/>
      <c r="GD59" s="2"/>
      <c r="GE59" s="2"/>
      <c r="GF59" s="2"/>
      <c r="GG59" s="2"/>
      <c r="GH59" s="2"/>
      <c r="GI59" s="2"/>
      <c r="GJ59" s="2"/>
      <c r="GK59" s="2"/>
      <c r="GL59" s="2"/>
      <c r="GM59" s="2"/>
      <c r="GN59" s="2"/>
      <c r="GO59" s="2"/>
      <c r="GP59" s="2"/>
      <c r="GQ59" s="2"/>
      <c r="GR59" s="2"/>
      <c r="GS59" s="2"/>
      <c r="GT59" s="2"/>
      <c r="GU59" s="2"/>
      <c r="GV59" s="2"/>
      <c r="GW59" s="2"/>
      <c r="GX59" s="2"/>
      <c r="GY59" s="2"/>
      <c r="GZ59" s="2"/>
      <c r="HA59" s="2"/>
      <c r="HB59" s="2"/>
      <c r="HC59" s="2"/>
      <c r="HD59" s="2"/>
      <c r="HE59" s="2"/>
      <c r="HF59" s="2"/>
      <c r="HG59" s="2"/>
      <c r="HH59" s="2"/>
      <c r="HI59" s="2"/>
      <c r="HJ59" s="2"/>
      <c r="HK59" s="2"/>
      <c r="HL59" s="2"/>
      <c r="HM59" s="2"/>
      <c r="HN59" s="2"/>
      <c r="HO59" s="1"/>
      <c r="HP59" s="1"/>
    </row>
    <row r="60" spans="1:224" ht="12.75">
      <c r="B60" s="30"/>
      <c r="C60" s="2"/>
      <c r="D60" s="2"/>
      <c r="E60" s="2"/>
      <c r="F60" s="2"/>
      <c r="G60" s="2"/>
      <c r="H60" s="2"/>
      <c r="I60" s="2"/>
      <c r="J60" s="2"/>
      <c r="K60" s="2"/>
      <c r="L60" s="36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 s="2"/>
      <c r="CF60" s="2"/>
      <c r="CG60" s="2"/>
      <c r="CH60" s="2"/>
      <c r="CI60" s="2"/>
      <c r="CJ60" s="2"/>
      <c r="CK60" s="2"/>
      <c r="CL60" s="2"/>
      <c r="CM60" s="2"/>
      <c r="CN60" s="2"/>
      <c r="CO60" s="2"/>
      <c r="CP60" s="2"/>
      <c r="CQ60" s="2"/>
      <c r="CR60" s="2"/>
      <c r="CS60" s="2"/>
      <c r="CT60" s="2"/>
      <c r="CU60" s="2"/>
      <c r="CV60" s="2"/>
      <c r="CW60" s="2"/>
      <c r="CX60" s="2"/>
      <c r="CY60" s="2"/>
      <c r="CZ60" s="2"/>
      <c r="DA60" s="2"/>
      <c r="DB60" s="2"/>
      <c r="DC60" s="2"/>
      <c r="DD60" s="2"/>
      <c r="DE60" s="2"/>
      <c r="DF60" s="2"/>
      <c r="DG60" s="2"/>
      <c r="DH60" s="2"/>
      <c r="DI60" s="2"/>
      <c r="DJ60" s="2"/>
      <c r="DK60" s="2"/>
      <c r="DL60" s="2"/>
      <c r="DM60" s="2"/>
      <c r="DN60" s="2"/>
      <c r="DO60" s="2"/>
      <c r="DP60" s="2"/>
      <c r="DQ60" s="2"/>
      <c r="DR60" s="2"/>
      <c r="DS60" s="2"/>
      <c r="DT60" s="2"/>
      <c r="DU60" s="2"/>
      <c r="DV60" s="2"/>
      <c r="DW60" s="2"/>
      <c r="DX60" s="2"/>
      <c r="DY60" s="2"/>
      <c r="DZ60" s="2"/>
      <c r="EA60" s="2"/>
      <c r="EB60" s="2"/>
      <c r="EC60" s="2"/>
      <c r="ED60" s="2"/>
      <c r="EE60" s="2"/>
      <c r="EF60" s="2"/>
      <c r="EG60" s="2"/>
      <c r="EH60" s="2"/>
      <c r="EI60" s="2"/>
      <c r="EJ60" s="2"/>
      <c r="EK60" s="2"/>
      <c r="EL60" s="2"/>
      <c r="EM60" s="2"/>
      <c r="EN60" s="2"/>
      <c r="EO60" s="2"/>
      <c r="EP60" s="2"/>
      <c r="EQ60" s="2"/>
      <c r="ER60" s="2"/>
      <c r="ES60" s="2"/>
      <c r="ET60" s="2"/>
      <c r="EU60" s="2"/>
      <c r="EV60" s="2"/>
      <c r="EW60" s="2"/>
      <c r="EX60" s="2"/>
      <c r="EY60" s="2"/>
      <c r="EZ60" s="2"/>
      <c r="FA60" s="2"/>
      <c r="FB60" s="2"/>
      <c r="FC60" s="2"/>
      <c r="FD60" s="2"/>
      <c r="FE60" s="2"/>
      <c r="FF60" s="2"/>
      <c r="FG60" s="2"/>
      <c r="FH60" s="2"/>
      <c r="FI60" s="2"/>
      <c r="FJ60" s="2"/>
      <c r="FK60" s="2"/>
      <c r="FL60" s="2"/>
      <c r="FM60" s="2"/>
      <c r="FN60" s="2"/>
      <c r="FO60" s="2"/>
      <c r="FP60" s="2"/>
      <c r="FQ60" s="2"/>
      <c r="FR60" s="2"/>
      <c r="FS60" s="2"/>
      <c r="FT60" s="2"/>
      <c r="FU60" s="2"/>
      <c r="FV60" s="2"/>
      <c r="FW60" s="2"/>
      <c r="FX60" s="2"/>
      <c r="FY60" s="2"/>
      <c r="FZ60" s="2"/>
      <c r="GA60" s="2"/>
      <c r="GB60" s="2"/>
      <c r="GC60" s="2"/>
      <c r="GD60" s="2"/>
      <c r="GE60" s="2"/>
      <c r="GF60" s="2"/>
      <c r="GG60" s="2"/>
      <c r="GH60" s="2"/>
      <c r="GI60" s="2"/>
      <c r="GJ60" s="2"/>
      <c r="GK60" s="2"/>
      <c r="GL60" s="2"/>
      <c r="GM60" s="2"/>
      <c r="GN60" s="2"/>
      <c r="GO60" s="2"/>
      <c r="GP60" s="2"/>
      <c r="GQ60" s="2"/>
      <c r="GR60" s="2"/>
      <c r="GS60" s="2"/>
      <c r="GT60" s="2"/>
      <c r="GU60" s="2"/>
      <c r="GV60" s="2"/>
      <c r="GW60" s="2"/>
      <c r="GX60" s="2"/>
      <c r="GY60" s="2"/>
      <c r="GZ60" s="2"/>
      <c r="HA60" s="2"/>
      <c r="HB60" s="2"/>
      <c r="HC60" s="2"/>
      <c r="HD60" s="2"/>
      <c r="HE60" s="2"/>
      <c r="HF60" s="2"/>
      <c r="HG60" s="2"/>
      <c r="HH60" s="2"/>
      <c r="HI60" s="2"/>
      <c r="HJ60" s="2"/>
      <c r="HK60" s="2"/>
      <c r="HL60" s="2"/>
      <c r="HM60" s="2"/>
      <c r="HN60" s="2"/>
      <c r="HO60" s="1"/>
      <c r="HP60" s="1"/>
    </row>
    <row r="61" spans="1:224" ht="5.25" customHeight="1">
      <c r="L61" s="36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2"/>
      <c r="CJ61" s="2"/>
      <c r="CK61" s="2"/>
      <c r="CL61" s="2"/>
      <c r="CM61" s="2"/>
      <c r="CN61" s="2"/>
      <c r="CO61" s="2"/>
      <c r="CP61" s="2"/>
      <c r="CQ61" s="2"/>
      <c r="CR61" s="2"/>
      <c r="CS61" s="2"/>
      <c r="CT61" s="2"/>
      <c r="CU61" s="2"/>
      <c r="CV61" s="2"/>
      <c r="CW61" s="2"/>
      <c r="CX61" s="2"/>
      <c r="CY61" s="2"/>
      <c r="CZ61" s="2"/>
      <c r="DA61" s="2"/>
      <c r="DB61" s="2"/>
      <c r="DC61" s="2"/>
      <c r="DD61" s="2"/>
      <c r="DE61" s="2"/>
      <c r="DF61" s="2"/>
      <c r="DG61" s="2"/>
      <c r="DH61" s="2"/>
      <c r="DI61" s="2"/>
      <c r="DJ61" s="2"/>
      <c r="DK61" s="2"/>
      <c r="DL61" s="2"/>
      <c r="DM61" s="2"/>
      <c r="DN61" s="2"/>
      <c r="DO61" s="2"/>
      <c r="DP61" s="2"/>
      <c r="DQ61" s="2"/>
      <c r="DR61" s="2"/>
      <c r="DS61" s="2"/>
      <c r="DT61" s="2"/>
      <c r="DU61" s="2"/>
      <c r="DV61" s="2"/>
      <c r="DW61" s="2"/>
      <c r="DX61" s="2"/>
      <c r="DY61" s="2"/>
      <c r="DZ61" s="2"/>
      <c r="EA61" s="2"/>
      <c r="EB61" s="2"/>
      <c r="EC61" s="2"/>
      <c r="ED61" s="2"/>
      <c r="EE61" s="2"/>
      <c r="EF61" s="2"/>
      <c r="EG61" s="2"/>
      <c r="EH61" s="2"/>
      <c r="EI61" s="2"/>
      <c r="EJ61" s="2"/>
      <c r="EK61" s="2"/>
      <c r="EL61" s="2"/>
      <c r="EM61" s="2"/>
      <c r="EN61" s="2"/>
      <c r="EO61" s="2"/>
      <c r="EP61" s="2"/>
      <c r="EQ61" s="2"/>
      <c r="ER61" s="2"/>
      <c r="ES61" s="2"/>
      <c r="ET61" s="2"/>
      <c r="EU61" s="2"/>
      <c r="EV61" s="2"/>
      <c r="EW61" s="2"/>
      <c r="EX61" s="2"/>
      <c r="EY61" s="2"/>
      <c r="EZ61" s="2"/>
      <c r="FA61" s="2"/>
      <c r="FB61" s="2"/>
      <c r="FC61" s="2"/>
      <c r="FD61" s="2"/>
      <c r="FE61" s="2"/>
      <c r="FF61" s="2"/>
      <c r="FG61" s="2"/>
      <c r="FH61" s="2"/>
      <c r="FI61" s="2"/>
      <c r="FJ61" s="2"/>
      <c r="FK61" s="2"/>
      <c r="FL61" s="2"/>
      <c r="FM61" s="2"/>
      <c r="FN61" s="2"/>
      <c r="FO61" s="2"/>
      <c r="FP61" s="2"/>
      <c r="FQ61" s="2"/>
      <c r="FR61" s="2"/>
      <c r="FS61" s="2"/>
      <c r="FT61" s="2"/>
      <c r="FU61" s="2"/>
      <c r="FV61" s="2"/>
      <c r="FW61" s="2"/>
      <c r="FX61" s="2"/>
      <c r="FY61" s="2"/>
      <c r="FZ61" s="2"/>
      <c r="GA61" s="2"/>
      <c r="GB61" s="2"/>
      <c r="GC61" s="2"/>
      <c r="GD61" s="2"/>
      <c r="GE61" s="2"/>
      <c r="GF61" s="2"/>
      <c r="GG61" s="2"/>
      <c r="GH61" s="2"/>
      <c r="GI61" s="2"/>
      <c r="GJ61" s="2"/>
      <c r="GK61" s="2"/>
      <c r="GL61" s="2"/>
      <c r="GM61" s="2"/>
      <c r="GN61" s="2"/>
      <c r="GO61" s="2"/>
      <c r="GP61" s="2"/>
      <c r="GQ61" s="2"/>
      <c r="GR61" s="2"/>
      <c r="GS61" s="2"/>
      <c r="GT61" s="2"/>
      <c r="GU61" s="2"/>
      <c r="GV61" s="2"/>
      <c r="GW61" s="2"/>
      <c r="GX61" s="2"/>
      <c r="GY61" s="2"/>
      <c r="GZ61" s="2"/>
      <c r="HA61" s="2"/>
      <c r="HB61" s="2"/>
      <c r="HC61" s="2"/>
      <c r="HD61" s="2"/>
      <c r="HE61" s="2"/>
      <c r="HF61" s="2"/>
      <c r="HG61" s="2"/>
      <c r="HH61" s="2"/>
      <c r="HI61" s="2"/>
      <c r="HJ61" s="2"/>
      <c r="HK61" s="2"/>
      <c r="HL61" s="2"/>
      <c r="HM61" s="2"/>
      <c r="HN61" s="2"/>
      <c r="HO61" s="1"/>
      <c r="HP61" s="1"/>
    </row>
  </sheetData>
  <mergeCells count="85">
    <mergeCell ref="B1:K1"/>
    <mergeCell ref="L1:L16"/>
    <mergeCell ref="B3:D4"/>
    <mergeCell ref="E3:E4"/>
    <mergeCell ref="G3:H4"/>
    <mergeCell ref="I3:J4"/>
    <mergeCell ref="B5:D5"/>
    <mergeCell ref="G5:H9"/>
    <mergeCell ref="I5:J5"/>
    <mergeCell ref="B6:D8"/>
    <mergeCell ref="I6:J6"/>
    <mergeCell ref="I7:J7"/>
    <mergeCell ref="I8:J8"/>
    <mergeCell ref="B9:D11"/>
    <mergeCell ref="I9:J9"/>
    <mergeCell ref="G10:H12"/>
    <mergeCell ref="I10:J10"/>
    <mergeCell ref="I11:J11"/>
    <mergeCell ref="B12:D14"/>
    <mergeCell ref="I12:J12"/>
    <mergeCell ref="B15:D17"/>
    <mergeCell ref="I15:J15"/>
    <mergeCell ref="I16:J16"/>
    <mergeCell ref="G17:H17"/>
    <mergeCell ref="I17:J17"/>
    <mergeCell ref="G21:H21"/>
    <mergeCell ref="I21:J21"/>
    <mergeCell ref="G22:H26"/>
    <mergeCell ref="I22:J22"/>
    <mergeCell ref="G13:H16"/>
    <mergeCell ref="I13:J13"/>
    <mergeCell ref="I14:J14"/>
    <mergeCell ref="I23:I25"/>
    <mergeCell ref="C24:D24"/>
    <mergeCell ref="B25:D31"/>
    <mergeCell ref="I26:J26"/>
    <mergeCell ref="G27:H32"/>
    <mergeCell ref="I27:J27"/>
    <mergeCell ref="I28:J28"/>
    <mergeCell ref="I29:J29"/>
    <mergeCell ref="I30:J30"/>
    <mergeCell ref="I31:J31"/>
    <mergeCell ref="B18:B24"/>
    <mergeCell ref="C18:D23"/>
    <mergeCell ref="G18:H20"/>
    <mergeCell ref="I18:J18"/>
    <mergeCell ref="I19:J19"/>
    <mergeCell ref="I20:J20"/>
    <mergeCell ref="B32:D34"/>
    <mergeCell ref="I32:J32"/>
    <mergeCell ref="G33:H33"/>
    <mergeCell ref="I33:J33"/>
    <mergeCell ref="G34:H34"/>
    <mergeCell ref="I34:J34"/>
    <mergeCell ref="B35:D35"/>
    <mergeCell ref="G35:H35"/>
    <mergeCell ref="I35:J35"/>
    <mergeCell ref="B36:B43"/>
    <mergeCell ref="C36:D40"/>
    <mergeCell ref="G36:H36"/>
    <mergeCell ref="I36:J36"/>
    <mergeCell ref="G37:H37"/>
    <mergeCell ref="I37:J37"/>
    <mergeCell ref="G38:H43"/>
    <mergeCell ref="I38:J38"/>
    <mergeCell ref="I39:J39"/>
    <mergeCell ref="I40:J40"/>
    <mergeCell ref="C41:D43"/>
    <mergeCell ref="I41:J41"/>
    <mergeCell ref="I42:J42"/>
    <mergeCell ref="I43:J43"/>
    <mergeCell ref="I49:J49"/>
    <mergeCell ref="I50:J50"/>
    <mergeCell ref="G51:J52"/>
    <mergeCell ref="K51:K52"/>
    <mergeCell ref="B44:B47"/>
    <mergeCell ref="C44:D46"/>
    <mergeCell ref="G44:G50"/>
    <mergeCell ref="I44:J44"/>
    <mergeCell ref="I45:J45"/>
    <mergeCell ref="I46:J46"/>
    <mergeCell ref="C47:D47"/>
    <mergeCell ref="I47:J47"/>
    <mergeCell ref="B48:D50"/>
    <mergeCell ref="I48:J48"/>
  </mergeCells>
  <phoneticPr fontId="2"/>
  <printOptions horizontalCentered="1" verticalCentered="1" gridLinesSet="0"/>
  <pageMargins left="0.59055118110236227" right="0.59055118110236227" top="0.59055118110236227" bottom="0.59055118110236227" header="0" footer="0"/>
  <pageSetup paperSize="9" scale="9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R5全日定員</vt:lpstr>
      <vt:lpstr>'R5全日定員'!Print_Area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Sumitomo Yoshiyuki</cp:lastModifiedBy>
  <cp:lastPrinted>2022-10-13T10:51:42Z</cp:lastPrinted>
  <dcterms:created xsi:type="dcterms:W3CDTF">2021-10-09T03:03:23Z</dcterms:created>
  <dcterms:modified xsi:type="dcterms:W3CDTF">2022-11-29T08:40:33Z</dcterms:modified>
</cp:coreProperties>
</file>