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0" yWindow="0" windowWidth="13845" windowHeight="7560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1" i="1" l="1"/>
  <c r="BV21" i="1"/>
  <c r="BU21" i="1"/>
  <c r="BT21" i="1"/>
  <c r="BS21" i="1"/>
  <c r="BR21" i="1"/>
  <c r="BQ21" i="1"/>
  <c r="BP21" i="1"/>
  <c r="BO21" i="1"/>
  <c r="BN21" i="1"/>
  <c r="BM21" i="1"/>
  <c r="BL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BK20" i="1"/>
  <c r="BK19" i="1"/>
  <c r="BK18" i="1"/>
  <c r="BK17" i="1"/>
  <c r="BK16" i="1"/>
  <c r="BU15" i="1"/>
  <c r="BQ15" i="1"/>
  <c r="BM15" i="1"/>
  <c r="BL15" i="1"/>
  <c r="BK15" i="1"/>
  <c r="BW15" i="1"/>
  <c r="BV15" i="1"/>
  <c r="BT15" i="1"/>
  <c r="BS15" i="1"/>
  <c r="BR15" i="1"/>
  <c r="BP15" i="1"/>
  <c r="BO15" i="1"/>
  <c r="BN15" i="1"/>
</calcChain>
</file>

<file path=xl/sharedStrings.xml><?xml version="1.0" encoding="utf-8"?>
<sst xmlns="http://schemas.openxmlformats.org/spreadsheetml/2006/main" count="135" uniqueCount="90">
  <si>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</si>
  <si>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</si>
  <si>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</si>
  <si>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</si>
  <si>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</si>
  <si>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</si>
  <si>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</si>
  <si>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</si>
  <si>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</si>
  <si>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</si>
  <si>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</si>
  <si>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</si>
  <si>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</si>
  <si>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</si>
  <si>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</si>
  <si>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</si>
  <si>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</si>
  <si>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</si>
  <si>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</si>
  <si>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</si>
  <si>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</si>
  <si>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</si>
  <si>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</si>
  <si>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</si>
  <si>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</si>
  <si>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</si>
  <si>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</si>
  <si>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</si>
  <si>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</si>
  <si>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</si>
  <si>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</si>
  <si>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</si>
  <si>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</si>
  <si>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</si>
  <si>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</si>
  <si>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</si>
  <si>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6 年</t>
    <phoneticPr fontId="2"/>
  </si>
  <si>
    <t>R 5 年</t>
    <phoneticPr fontId="2"/>
  </si>
  <si>
    <t xml:space="preserve">0 </t>
    <phoneticPr fontId="3"/>
  </si>
  <si>
    <t>R 4 年</t>
    <phoneticPr fontId="3"/>
  </si>
  <si>
    <t>R 3 年</t>
    <phoneticPr fontId="3"/>
  </si>
  <si>
    <t>R 2 年</t>
    <phoneticPr fontId="3"/>
  </si>
  <si>
    <t xml:space="preserve">0 </t>
  </si>
  <si>
    <t>R 1 年</t>
    <phoneticPr fontId="3"/>
  </si>
  <si>
    <t>月平均</t>
    <phoneticPr fontId="2"/>
  </si>
  <si>
    <t>※　月平均は</t>
    <phoneticPr fontId="3"/>
  </si>
  <si>
    <t>R1</t>
    <phoneticPr fontId="3"/>
  </si>
  <si>
    <t>年～</t>
    <rPh sb="0" eb="1">
      <t>ネン</t>
    </rPh>
    <phoneticPr fontId="3"/>
  </si>
  <si>
    <t>R5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</si>
  <si>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</si>
  <si>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</si>
  <si>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</si>
  <si>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</si>
  <si>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</si>
  <si>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</si>
  <si>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</si>
  <si>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</si>
  <si>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</si>
  <si>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</si>
  <si>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</si>
  <si>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</si>
  <si>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</si>
  <si>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</si>
  <si>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</si>
  <si>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</si>
  <si>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</si>
  <si>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</si>
  <si>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</si>
  <si>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</si>
  <si>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</si>
  <si>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</si>
  <si>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</si>
  <si>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</si>
  <si>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</si>
  <si>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</si>
  <si>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</si>
  <si>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</si>
  <si>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</si>
  <si>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</si>
  <si>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</si>
  <si>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</si>
  <si>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</si>
  <si>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</si>
  <si>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</si>
  <si>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</si>
  <si>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</si>
  <si>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令和6年2月29日</t>
  </si>
  <si>
    <t>現在（確定数）</t>
  </si>
  <si>
    <t>千葉県</t>
  </si>
  <si>
    <t>福井県、鳥取県、宮崎県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</si>
</sst>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5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0" borderId="13" xfId="1" applyNumberFormat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4" fontId="5" fillId="0" borderId="0" xfId="1" applyNumberFormat="1" applyFont="1" applyFill="1" applyBorder="1" applyAlignment="1">
      <alignment horizontal="center"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D-4651-A880-82C930CCFDE8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D-4651-A880-82C930CCF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2.2000000000000002</c:v>
                </c:pt>
                <c:pt idx="2">
                  <c:v>2.4</c:v>
                </c:pt>
                <c:pt idx="3">
                  <c:v>1.2</c:v>
                </c:pt>
                <c:pt idx="4">
                  <c:v>3.6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2.2000000000000002</c:v>
                </c:pt>
                <c:pt idx="9">
                  <c:v>1.8</c:v>
                </c:pt>
                <c:pt idx="10">
                  <c:v>2.4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D-4651-A880-82C930CCF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6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5925;&#20998;&#26512;/&#26085;&#22577;/R6&#26085;&#22577;/&#30906;&#23450;&#25968;/&#26085;&#22577;&#20196;&#21644;6&#24180;2&#26376;29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/>
      <sheetData sheetId="1">
        <row r="14">
          <cell r="BL14" t="str">
            <v>1月</v>
          </cell>
          <cell r="BM14" t="str">
            <v>2月</v>
          </cell>
          <cell r="BN14" t="str">
            <v>3月</v>
          </cell>
          <cell r="BO14" t="str">
            <v>4月</v>
          </cell>
          <cell r="BP14" t="str">
            <v>5月</v>
          </cell>
          <cell r="BQ14" t="str">
            <v>6月</v>
          </cell>
          <cell r="BR14" t="str">
            <v>7月</v>
          </cell>
          <cell r="BS14" t="str">
            <v>8月</v>
          </cell>
          <cell r="BT14" t="str">
            <v>9月</v>
          </cell>
          <cell r="BU14" t="str">
            <v>10月</v>
          </cell>
          <cell r="BV14" t="str">
            <v>11月</v>
          </cell>
          <cell r="BW14" t="str">
            <v>12月</v>
          </cell>
        </row>
        <row r="15">
          <cell r="BK15" t="str">
            <v>R 6 年</v>
          </cell>
          <cell r="BL15">
            <v>6</v>
          </cell>
          <cell r="BM15">
            <v>1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BK16" t="str">
            <v>R 5 年</v>
          </cell>
          <cell r="BL16">
            <v>2</v>
          </cell>
          <cell r="BM16">
            <v>1</v>
          </cell>
          <cell r="BN16">
            <v>4</v>
          </cell>
          <cell r="BO16">
            <v>0</v>
          </cell>
          <cell r="BP16">
            <v>6</v>
          </cell>
          <cell r="BQ16">
            <v>4</v>
          </cell>
          <cell r="BR16">
            <v>1</v>
          </cell>
          <cell r="BS16">
            <v>0</v>
          </cell>
          <cell r="BT16">
            <v>2</v>
          </cell>
          <cell r="BU16">
            <v>0</v>
          </cell>
          <cell r="BV16">
            <v>4</v>
          </cell>
          <cell r="BW16">
            <v>4</v>
          </cell>
        </row>
        <row r="21">
          <cell r="BK21" t="str">
            <v>月平均</v>
          </cell>
          <cell r="BL21">
            <v>2.8</v>
          </cell>
          <cell r="BM21">
            <v>2.2000000000000002</v>
          </cell>
          <cell r="BN21">
            <v>2.4</v>
          </cell>
          <cell r="BO21">
            <v>1.2</v>
          </cell>
          <cell r="BP21">
            <v>3.6</v>
          </cell>
          <cell r="BQ21">
            <v>2.4</v>
          </cell>
          <cell r="BR21">
            <v>2.4</v>
          </cell>
          <cell r="BS21">
            <v>2</v>
          </cell>
          <cell r="BT21">
            <v>2.2000000000000002</v>
          </cell>
          <cell r="BU21">
            <v>1.8</v>
          </cell>
          <cell r="BV21">
            <v>2.4</v>
          </cell>
          <cell r="BW21">
            <v>3.4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topLeftCell="A31" zoomScale="77" zoomScaleNormal="77" zoomScaleSheetLayoutView="77" workbookViewId="0">
      <selection activeCell="AP49" sqref="AP49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3"/>
      <c r="AB1" s="3"/>
      <c r="AC1" s="3"/>
      <c r="AD1" s="3"/>
      <c r="AE1" s="3"/>
      <c r="AF1" s="3"/>
      <c r="AG1" s="3"/>
      <c r="AH1" s="3"/>
      <c r="AK1" s="4"/>
      <c r="AL1" s="5"/>
      <c r="AM1" s="6"/>
      <c r="AN1" s="4"/>
      <c r="AO1" s="6"/>
      <c r="AP1" s="7" t="s">
        <v>86</v>
      </c>
      <c r="AQ1" s="8" t="s">
        <v>87</v>
      </c>
      <c r="AU1" s="5"/>
      <c r="AV1" s="5"/>
      <c r="AW1" s="5"/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16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"/>
      <c r="AB2" s="3"/>
      <c r="AC2" s="3"/>
      <c r="AD2" s="3"/>
      <c r="AE2" s="3"/>
      <c r="AF2" s="3"/>
      <c r="AG2" s="3"/>
      <c r="AH2" s="3"/>
      <c r="AK2" s="4"/>
      <c r="AL2" s="5"/>
      <c r="AM2" s="6"/>
      <c r="AN2" s="4"/>
      <c r="AO2" s="6"/>
      <c r="AP2" s="4"/>
      <c r="AQ2" s="7"/>
      <c r="AR2" s="8"/>
      <c r="AU2" s="5"/>
      <c r="AV2" s="5"/>
      <c r="AW2" s="5"/>
      <c r="AX2" s="11" t="s">
        <v>1</v>
      </c>
      <c r="BA2" s="9"/>
      <c r="BC2" s="9"/>
      <c r="BE2" s="9"/>
      <c r="BF2" s="9"/>
      <c r="BG2" s="9"/>
      <c r="BH2" s="9"/>
      <c r="BI2" s="9"/>
      <c r="BJ2" s="9"/>
      <c r="BK2" s="9"/>
      <c r="CW2" s="10"/>
      <c r="CX2" s="10"/>
      <c r="CY2" s="10"/>
      <c r="CZ2" s="10"/>
      <c r="DA2" s="10"/>
    </row>
    <row r="3" spans="1:105" ht="22.5" customHeight="1" x14ac:dyDescent="0.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CW3" s="10"/>
      <c r="CX3" s="10"/>
      <c r="CY3" s="10"/>
      <c r="CZ3" s="10"/>
      <c r="DA3" s="10"/>
    </row>
    <row r="4" spans="1:105" ht="19.5" customHeight="1" x14ac:dyDescent="0.15">
      <c r="A4" s="15"/>
      <c r="B4" s="16"/>
      <c r="C4" s="17" t="s">
        <v>3</v>
      </c>
      <c r="D4" s="17"/>
      <c r="E4" s="17"/>
      <c r="F4" s="18"/>
      <c r="G4" s="19" t="s">
        <v>4</v>
      </c>
      <c r="H4" s="20"/>
      <c r="I4" s="20"/>
      <c r="J4" s="20"/>
      <c r="K4" s="20"/>
      <c r="L4" s="20"/>
      <c r="M4" s="21"/>
      <c r="N4" s="22" t="s">
        <v>5</v>
      </c>
      <c r="O4" s="17"/>
      <c r="P4" s="17"/>
      <c r="Q4" s="17"/>
      <c r="R4" s="17"/>
      <c r="S4" s="17"/>
      <c r="T4" s="18"/>
      <c r="U4" s="23" t="s">
        <v>6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 t="s">
        <v>7</v>
      </c>
      <c r="AI4" s="27"/>
      <c r="AJ4" s="27"/>
      <c r="AK4" s="27"/>
      <c r="AL4" s="27"/>
      <c r="AM4" s="28"/>
      <c r="AN4" s="22" t="s">
        <v>8</v>
      </c>
      <c r="AO4" s="17"/>
      <c r="AP4" s="17"/>
      <c r="AQ4" s="17"/>
      <c r="AR4" s="17"/>
      <c r="AS4" s="17"/>
      <c r="AT4" s="17"/>
      <c r="AU4" s="18"/>
      <c r="CW4" s="10"/>
      <c r="CX4" s="10"/>
      <c r="CY4" s="10"/>
      <c r="CZ4" s="10"/>
      <c r="DA4" s="10"/>
    </row>
    <row r="5" spans="1:105" ht="19.5" customHeight="1" x14ac:dyDescent="0.15">
      <c r="A5" s="29" t="s">
        <v>9</v>
      </c>
      <c r="B5" s="30"/>
      <c r="C5" s="30"/>
      <c r="D5" s="30"/>
      <c r="E5" s="30"/>
      <c r="F5" s="31"/>
      <c r="G5" s="32"/>
      <c r="H5" s="33"/>
      <c r="I5" s="33"/>
      <c r="J5" s="33"/>
      <c r="K5" s="33"/>
      <c r="L5" s="33"/>
      <c r="M5" s="34"/>
      <c r="N5" s="35"/>
      <c r="O5" s="36"/>
      <c r="P5" s="36"/>
      <c r="Q5" s="36"/>
      <c r="R5" s="36"/>
      <c r="S5" s="36"/>
      <c r="T5" s="37"/>
      <c r="U5" s="38" t="s">
        <v>10</v>
      </c>
      <c r="V5" s="39"/>
      <c r="W5" s="39"/>
      <c r="X5" s="39"/>
      <c r="Y5" s="39"/>
      <c r="Z5" s="40"/>
      <c r="AA5" s="41" t="s">
        <v>11</v>
      </c>
      <c r="AB5" s="42"/>
      <c r="AC5" s="42"/>
      <c r="AD5" s="42"/>
      <c r="AE5" s="42"/>
      <c r="AF5" s="42"/>
      <c r="AG5" s="43"/>
      <c r="AH5" s="44"/>
      <c r="AI5" s="45"/>
      <c r="AJ5" s="45"/>
      <c r="AK5" s="45"/>
      <c r="AL5" s="45"/>
      <c r="AM5" s="46"/>
      <c r="AN5" s="38" t="s">
        <v>12</v>
      </c>
      <c r="AO5" s="39"/>
      <c r="AP5" s="39"/>
      <c r="AQ5" s="39"/>
      <c r="AR5" s="39"/>
      <c r="AS5" s="39"/>
      <c r="AT5" s="39"/>
      <c r="AU5" s="40"/>
      <c r="CW5" s="10"/>
      <c r="CX5" s="10"/>
      <c r="CY5" s="10"/>
      <c r="CZ5" s="10"/>
      <c r="DA5" s="10"/>
    </row>
    <row r="6" spans="1:105" ht="19.5" customHeight="1" x14ac:dyDescent="0.15">
      <c r="A6" s="47" t="s">
        <v>13</v>
      </c>
      <c r="B6" s="48"/>
      <c r="C6" s="48"/>
      <c r="D6" s="48"/>
      <c r="E6" s="48"/>
      <c r="F6" s="49"/>
      <c r="G6" s="50">
        <v>262</v>
      </c>
      <c r="H6" s="51"/>
      <c r="I6" s="51"/>
      <c r="J6" s="51"/>
      <c r="K6" s="51"/>
      <c r="L6" s="51"/>
      <c r="M6" s="52"/>
      <c r="N6" s="53">
        <v>251</v>
      </c>
      <c r="O6" s="54"/>
      <c r="P6" s="54"/>
      <c r="Q6" s="54"/>
      <c r="R6" s="54"/>
      <c r="S6" s="54"/>
      <c r="T6" s="55"/>
      <c r="U6" s="56">
        <v>11</v>
      </c>
      <c r="V6" s="57"/>
      <c r="W6" s="57"/>
      <c r="X6" s="57"/>
      <c r="Y6" s="57"/>
      <c r="Z6" s="58"/>
      <c r="AA6" s="59">
        <v>4.4000000000000004</v>
      </c>
      <c r="AB6" s="60"/>
      <c r="AC6" s="60"/>
      <c r="AD6" s="60"/>
      <c r="AE6" s="60"/>
      <c r="AF6" s="60"/>
      <c r="AG6" s="61"/>
      <c r="AH6" s="62">
        <v>4.37</v>
      </c>
      <c r="AI6" s="63"/>
      <c r="AJ6" s="63"/>
      <c r="AK6" s="63"/>
      <c r="AL6" s="63"/>
      <c r="AM6" s="64"/>
      <c r="AN6" s="65">
        <v>314.39999999999998</v>
      </c>
      <c r="AO6" s="66"/>
      <c r="AP6" s="66"/>
      <c r="AQ6" s="66"/>
      <c r="AR6" s="66"/>
      <c r="AS6" s="66"/>
      <c r="AT6" s="66"/>
      <c r="AU6" s="67"/>
      <c r="CW6" s="10"/>
      <c r="CX6" s="10"/>
      <c r="CY6" s="10"/>
      <c r="CZ6" s="10"/>
      <c r="DA6" s="10"/>
    </row>
    <row r="7" spans="1:105" ht="19.5" customHeight="1" x14ac:dyDescent="0.15">
      <c r="A7" s="68"/>
      <c r="B7" s="69"/>
      <c r="C7" s="70" t="s">
        <v>14</v>
      </c>
      <c r="D7" s="48"/>
      <c r="E7" s="48"/>
      <c r="F7" s="49"/>
      <c r="G7" s="50">
        <v>7</v>
      </c>
      <c r="H7" s="51"/>
      <c r="I7" s="51"/>
      <c r="J7" s="51"/>
      <c r="K7" s="51"/>
      <c r="L7" s="51"/>
      <c r="M7" s="52"/>
      <c r="N7" s="53">
        <v>3</v>
      </c>
      <c r="O7" s="54"/>
      <c r="P7" s="54"/>
      <c r="Q7" s="54"/>
      <c r="R7" s="54"/>
      <c r="S7" s="54"/>
      <c r="T7" s="55"/>
      <c r="U7" s="53">
        <v>4</v>
      </c>
      <c r="V7" s="54"/>
      <c r="W7" s="54"/>
      <c r="X7" s="54"/>
      <c r="Y7" s="54"/>
      <c r="Z7" s="55"/>
      <c r="AA7" s="65">
        <v>133.30000000000001</v>
      </c>
      <c r="AB7" s="66"/>
      <c r="AC7" s="66"/>
      <c r="AD7" s="66"/>
      <c r="AE7" s="66"/>
      <c r="AF7" s="66"/>
      <c r="AG7" s="67"/>
      <c r="AH7" s="62">
        <v>0.12</v>
      </c>
      <c r="AI7" s="63"/>
      <c r="AJ7" s="63"/>
      <c r="AK7" s="63"/>
      <c r="AL7" s="63"/>
      <c r="AM7" s="64"/>
      <c r="AN7" s="65">
        <v>5</v>
      </c>
      <c r="AO7" s="66"/>
      <c r="AP7" s="66"/>
      <c r="AQ7" s="66"/>
      <c r="AR7" s="66"/>
      <c r="AS7" s="66"/>
      <c r="AT7" s="66"/>
      <c r="AU7" s="67"/>
      <c r="CW7" s="10"/>
      <c r="CX7" s="10"/>
      <c r="CY7" s="10"/>
      <c r="CZ7" s="10"/>
      <c r="DA7" s="10"/>
    </row>
    <row r="8" spans="1:105" ht="19.5" customHeight="1" x14ac:dyDescent="0.15">
      <c r="A8" s="71" t="s">
        <v>15</v>
      </c>
      <c r="B8" s="72"/>
      <c r="C8" s="72"/>
      <c r="D8" s="72"/>
      <c r="E8" s="72"/>
      <c r="F8" s="73"/>
      <c r="G8" s="50">
        <v>7</v>
      </c>
      <c r="H8" s="51"/>
      <c r="I8" s="51"/>
      <c r="J8" s="51"/>
      <c r="K8" s="51"/>
      <c r="L8" s="51"/>
      <c r="M8" s="52"/>
      <c r="N8" s="53">
        <v>3</v>
      </c>
      <c r="O8" s="54"/>
      <c r="P8" s="54"/>
      <c r="Q8" s="54"/>
      <c r="R8" s="54"/>
      <c r="S8" s="54"/>
      <c r="T8" s="55"/>
      <c r="U8" s="53">
        <v>4</v>
      </c>
      <c r="V8" s="54"/>
      <c r="W8" s="54"/>
      <c r="X8" s="54"/>
      <c r="Y8" s="54"/>
      <c r="Z8" s="55"/>
      <c r="AA8" s="65">
        <v>133.30000000000001</v>
      </c>
      <c r="AB8" s="66"/>
      <c r="AC8" s="66"/>
      <c r="AD8" s="66"/>
      <c r="AE8" s="66"/>
      <c r="AF8" s="66"/>
      <c r="AG8" s="67"/>
      <c r="AH8" s="62">
        <v>0.12</v>
      </c>
      <c r="AI8" s="63"/>
      <c r="AJ8" s="63"/>
      <c r="AK8" s="63"/>
      <c r="AL8" s="63"/>
      <c r="AM8" s="64"/>
      <c r="AN8" s="65">
        <v>5</v>
      </c>
      <c r="AO8" s="66"/>
      <c r="AP8" s="66"/>
      <c r="AQ8" s="66"/>
      <c r="AR8" s="66"/>
      <c r="AS8" s="66"/>
      <c r="AT8" s="66"/>
      <c r="AU8" s="67"/>
      <c r="CW8" s="10"/>
      <c r="CX8" s="10"/>
      <c r="CY8" s="10"/>
      <c r="CZ8" s="10"/>
      <c r="DA8" s="10"/>
    </row>
    <row r="9" spans="1:105" ht="19.5" customHeight="1" x14ac:dyDescent="0.15">
      <c r="A9" s="74" t="s">
        <v>16</v>
      </c>
      <c r="B9" s="75"/>
      <c r="C9" s="23" t="s">
        <v>17</v>
      </c>
      <c r="D9" s="76"/>
      <c r="E9" s="76"/>
      <c r="F9" s="77"/>
      <c r="G9" s="50">
        <v>45</v>
      </c>
      <c r="H9" s="51"/>
      <c r="I9" s="51"/>
      <c r="J9" s="51"/>
      <c r="K9" s="51"/>
      <c r="L9" s="51"/>
      <c r="M9" s="52"/>
      <c r="N9" s="53">
        <v>36</v>
      </c>
      <c r="O9" s="54"/>
      <c r="P9" s="54"/>
      <c r="Q9" s="54"/>
      <c r="R9" s="54"/>
      <c r="S9" s="54"/>
      <c r="T9" s="55"/>
      <c r="U9" s="53">
        <v>9</v>
      </c>
      <c r="V9" s="54"/>
      <c r="W9" s="54"/>
      <c r="X9" s="54"/>
      <c r="Y9" s="54"/>
      <c r="Z9" s="55"/>
      <c r="AA9" s="65">
        <v>25</v>
      </c>
      <c r="AB9" s="66"/>
      <c r="AC9" s="66"/>
      <c r="AD9" s="66"/>
      <c r="AE9" s="66"/>
      <c r="AF9" s="66"/>
      <c r="AG9" s="67"/>
      <c r="AH9" s="62">
        <v>0.75</v>
      </c>
      <c r="AI9" s="63"/>
      <c r="AJ9" s="63"/>
      <c r="AK9" s="63"/>
      <c r="AL9" s="63"/>
      <c r="AM9" s="64"/>
      <c r="AN9" s="65">
        <v>41.4</v>
      </c>
      <c r="AO9" s="66"/>
      <c r="AP9" s="66"/>
      <c r="AQ9" s="66"/>
      <c r="AR9" s="66"/>
      <c r="AS9" s="66"/>
      <c r="AT9" s="66"/>
      <c r="AU9" s="67"/>
      <c r="CW9" s="10"/>
      <c r="CX9" s="10"/>
      <c r="CY9" s="10"/>
      <c r="CZ9" s="10"/>
      <c r="DA9" s="10"/>
    </row>
    <row r="10" spans="1:105" ht="19.5" customHeight="1" x14ac:dyDescent="0.15">
      <c r="A10" s="78"/>
      <c r="B10" s="79"/>
      <c r="C10" s="23" t="s">
        <v>18</v>
      </c>
      <c r="D10" s="76"/>
      <c r="E10" s="76"/>
      <c r="F10" s="77"/>
      <c r="G10" s="50">
        <v>269</v>
      </c>
      <c r="H10" s="51"/>
      <c r="I10" s="51"/>
      <c r="J10" s="51"/>
      <c r="K10" s="51"/>
      <c r="L10" s="51"/>
      <c r="M10" s="52"/>
      <c r="N10" s="53">
        <v>266</v>
      </c>
      <c r="O10" s="54"/>
      <c r="P10" s="54"/>
      <c r="Q10" s="54"/>
      <c r="R10" s="54"/>
      <c r="S10" s="54"/>
      <c r="T10" s="55"/>
      <c r="U10" s="53">
        <v>3</v>
      </c>
      <c r="V10" s="54"/>
      <c r="W10" s="54"/>
      <c r="X10" s="54"/>
      <c r="Y10" s="54"/>
      <c r="Z10" s="55"/>
      <c r="AA10" s="65">
        <v>1.1000000000000001</v>
      </c>
      <c r="AB10" s="66"/>
      <c r="AC10" s="66"/>
      <c r="AD10" s="66"/>
      <c r="AE10" s="66"/>
      <c r="AF10" s="66"/>
      <c r="AG10" s="67"/>
      <c r="AH10" s="62">
        <v>4.4800000000000004</v>
      </c>
      <c r="AI10" s="63"/>
      <c r="AJ10" s="63"/>
      <c r="AK10" s="63"/>
      <c r="AL10" s="63"/>
      <c r="AM10" s="64"/>
      <c r="AN10" s="65">
        <v>333</v>
      </c>
      <c r="AO10" s="66"/>
      <c r="AP10" s="66"/>
      <c r="AQ10" s="66"/>
      <c r="AR10" s="66"/>
      <c r="AS10" s="66"/>
      <c r="AT10" s="66"/>
      <c r="AU10" s="67"/>
      <c r="CW10" s="10"/>
      <c r="CX10" s="10"/>
      <c r="CY10" s="10"/>
      <c r="CZ10" s="10"/>
      <c r="DA10" s="10"/>
    </row>
    <row r="11" spans="1:105" ht="19.5" customHeight="1" x14ac:dyDescent="0.15">
      <c r="A11" s="35"/>
      <c r="B11" s="37"/>
      <c r="C11" s="23" t="s">
        <v>19</v>
      </c>
      <c r="D11" s="48"/>
      <c r="E11" s="48"/>
      <c r="F11" s="49"/>
      <c r="G11" s="50">
        <v>314</v>
      </c>
      <c r="H11" s="51"/>
      <c r="I11" s="51"/>
      <c r="J11" s="51"/>
      <c r="K11" s="51"/>
      <c r="L11" s="51"/>
      <c r="M11" s="52"/>
      <c r="N11" s="53">
        <v>302</v>
      </c>
      <c r="O11" s="54"/>
      <c r="P11" s="54"/>
      <c r="Q11" s="54"/>
      <c r="R11" s="54"/>
      <c r="S11" s="54"/>
      <c r="T11" s="55"/>
      <c r="U11" s="53">
        <v>12</v>
      </c>
      <c r="V11" s="54"/>
      <c r="W11" s="54"/>
      <c r="X11" s="54"/>
      <c r="Y11" s="54"/>
      <c r="Z11" s="55"/>
      <c r="AA11" s="65">
        <v>4</v>
      </c>
      <c r="AB11" s="66"/>
      <c r="AC11" s="66"/>
      <c r="AD11" s="66"/>
      <c r="AE11" s="66"/>
      <c r="AF11" s="66"/>
      <c r="AG11" s="67"/>
      <c r="AH11" s="62">
        <v>5.23</v>
      </c>
      <c r="AI11" s="63"/>
      <c r="AJ11" s="63"/>
      <c r="AK11" s="63"/>
      <c r="AL11" s="63"/>
      <c r="AM11" s="64"/>
      <c r="AN11" s="65">
        <v>374.4</v>
      </c>
      <c r="AO11" s="66"/>
      <c r="AP11" s="66"/>
      <c r="AQ11" s="66"/>
      <c r="AR11" s="66"/>
      <c r="AS11" s="66"/>
      <c r="AT11" s="66"/>
      <c r="AU11" s="67"/>
      <c r="BM11" s="10"/>
      <c r="BN11" s="10"/>
      <c r="BO11" s="8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</row>
    <row r="12" spans="1:105" ht="10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G12" s="14"/>
      <c r="BH12" s="14"/>
      <c r="BI12" s="14"/>
      <c r="BJ12" s="14"/>
      <c r="BK12" s="14"/>
      <c r="BY12" s="10"/>
      <c r="BZ12" s="10"/>
      <c r="DA12" s="10"/>
    </row>
    <row r="13" spans="1:105" ht="22.5" customHeight="1" x14ac:dyDescent="0.2">
      <c r="A13" s="12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Y13" s="10"/>
      <c r="BZ13" s="10"/>
      <c r="DA13" s="81"/>
    </row>
    <row r="14" spans="1:105" ht="17.25" customHeight="1" x14ac:dyDescent="0.15">
      <c r="A14" s="82" t="s">
        <v>21</v>
      </c>
      <c r="B14" s="82"/>
      <c r="C14" s="82"/>
      <c r="D14" s="82"/>
      <c r="E14" s="82"/>
      <c r="F14" s="82"/>
      <c r="G14" s="82"/>
      <c r="H14" s="82"/>
      <c r="I14" s="82"/>
      <c r="J14" s="83" t="s">
        <v>22</v>
      </c>
      <c r="K14" s="83"/>
      <c r="L14" s="83"/>
      <c r="M14" s="83" t="s">
        <v>23</v>
      </c>
      <c r="N14" s="83"/>
      <c r="O14" s="83"/>
      <c r="P14" s="83" t="s">
        <v>24</v>
      </c>
      <c r="Q14" s="83"/>
      <c r="R14" s="83"/>
      <c r="S14" s="83" t="s">
        <v>25</v>
      </c>
      <c r="T14" s="83"/>
      <c r="U14" s="83"/>
      <c r="V14" s="83" t="s">
        <v>26</v>
      </c>
      <c r="W14" s="83"/>
      <c r="X14" s="83"/>
      <c r="Y14" s="83" t="s">
        <v>27</v>
      </c>
      <c r="Z14" s="83"/>
      <c r="AA14" s="83"/>
      <c r="AB14" s="83" t="s">
        <v>28</v>
      </c>
      <c r="AC14" s="83"/>
      <c r="AD14" s="83"/>
      <c r="AE14" s="83" t="s">
        <v>29</v>
      </c>
      <c r="AF14" s="83"/>
      <c r="AG14" s="83"/>
      <c r="AH14" s="83" t="s">
        <v>30</v>
      </c>
      <c r="AI14" s="83"/>
      <c r="AJ14" s="83"/>
      <c r="AK14" s="83" t="s">
        <v>31</v>
      </c>
      <c r="AL14" s="83"/>
      <c r="AM14" s="83"/>
      <c r="AN14" s="83" t="s">
        <v>32</v>
      </c>
      <c r="AO14" s="83"/>
      <c r="AP14" s="83"/>
      <c r="AQ14" s="83" t="s">
        <v>33</v>
      </c>
      <c r="AR14" s="83"/>
      <c r="AS14" s="83"/>
      <c r="AT14" s="82" t="s">
        <v>34</v>
      </c>
      <c r="AU14" s="82"/>
      <c r="AV14" s="82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84" t="s">
        <v>21</v>
      </c>
      <c r="BL14" s="85" t="s">
        <v>22</v>
      </c>
      <c r="BM14" s="85" t="s">
        <v>23</v>
      </c>
      <c r="BN14" s="85" t="s">
        <v>24</v>
      </c>
      <c r="BO14" s="85" t="s">
        <v>25</v>
      </c>
      <c r="BP14" s="85" t="s">
        <v>26</v>
      </c>
      <c r="BQ14" s="85" t="s">
        <v>27</v>
      </c>
      <c r="BR14" s="85" t="s">
        <v>28</v>
      </c>
      <c r="BS14" s="85" t="s">
        <v>29</v>
      </c>
      <c r="BT14" s="85" t="s">
        <v>30</v>
      </c>
      <c r="BU14" s="85" t="s">
        <v>31</v>
      </c>
      <c r="BV14" s="85" t="s">
        <v>32</v>
      </c>
      <c r="BW14" s="85" t="s">
        <v>33</v>
      </c>
      <c r="BY14" s="10"/>
      <c r="BZ14" s="10"/>
      <c r="DA14" s="86"/>
    </row>
    <row r="15" spans="1:105" ht="17.25" customHeight="1" x14ac:dyDescent="0.15">
      <c r="A15" s="87" t="s">
        <v>35</v>
      </c>
      <c r="B15" s="88"/>
      <c r="C15" s="89"/>
      <c r="D15" s="90" t="s">
        <v>36</v>
      </c>
      <c r="E15" s="90"/>
      <c r="F15" s="90"/>
      <c r="G15" s="90"/>
      <c r="H15" s="90"/>
      <c r="I15" s="91"/>
      <c r="J15" s="92">
        <v>6</v>
      </c>
      <c r="K15" s="92"/>
      <c r="L15" s="92"/>
      <c r="M15" s="92">
        <v>1</v>
      </c>
      <c r="N15" s="92"/>
      <c r="O15" s="92"/>
      <c r="P15" s="92">
        <v>0</v>
      </c>
      <c r="Q15" s="92"/>
      <c r="R15" s="92"/>
      <c r="S15" s="92">
        <v>0</v>
      </c>
      <c r="T15" s="92"/>
      <c r="U15" s="92"/>
      <c r="V15" s="92">
        <v>0</v>
      </c>
      <c r="W15" s="92"/>
      <c r="X15" s="92"/>
      <c r="Y15" s="92">
        <v>0</v>
      </c>
      <c r="Z15" s="92"/>
      <c r="AA15" s="92"/>
      <c r="AB15" s="92">
        <v>0</v>
      </c>
      <c r="AC15" s="92"/>
      <c r="AD15" s="92"/>
      <c r="AE15" s="92">
        <v>0</v>
      </c>
      <c r="AF15" s="92"/>
      <c r="AG15" s="92"/>
      <c r="AH15" s="92">
        <v>0</v>
      </c>
      <c r="AI15" s="92"/>
      <c r="AJ15" s="92"/>
      <c r="AK15" s="92">
        <v>0</v>
      </c>
      <c r="AL15" s="92"/>
      <c r="AM15" s="92"/>
      <c r="AN15" s="92">
        <v>0</v>
      </c>
      <c r="AO15" s="92"/>
      <c r="AP15" s="92"/>
      <c r="AQ15" s="92">
        <v>0</v>
      </c>
      <c r="AR15" s="92"/>
      <c r="AS15" s="92"/>
      <c r="AT15" s="93">
        <v>7</v>
      </c>
      <c r="AU15" s="93"/>
      <c r="AV15" s="93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94" t="str">
        <f>D15</f>
        <v>R 6 年</v>
      </c>
      <c r="BL15" s="95">
        <f>J15</f>
        <v>6</v>
      </c>
      <c r="BM15" s="95">
        <f>M15</f>
        <v>1</v>
      </c>
      <c r="BN15" s="95">
        <f>P15</f>
        <v>0</v>
      </c>
      <c r="BO15" s="96">
        <f>S15</f>
        <v>0</v>
      </c>
      <c r="BP15" s="96">
        <f>V15</f>
        <v>0</v>
      </c>
      <c r="BQ15" s="96">
        <f>Y15</f>
        <v>0</v>
      </c>
      <c r="BR15" s="96">
        <f>AB15</f>
        <v>0</v>
      </c>
      <c r="BS15" s="96">
        <f>AE15</f>
        <v>0</v>
      </c>
      <c r="BT15" s="96">
        <f>AH15</f>
        <v>0</v>
      </c>
      <c r="BU15" s="96">
        <f>AK15</f>
        <v>0</v>
      </c>
      <c r="BV15" s="96">
        <f>AN15</f>
        <v>0</v>
      </c>
      <c r="BW15" s="97">
        <f>AQ15</f>
        <v>0</v>
      </c>
      <c r="BY15" s="10"/>
      <c r="BZ15" s="10"/>
      <c r="DA15" s="98"/>
    </row>
    <row r="16" spans="1:105" ht="17.25" customHeight="1" x14ac:dyDescent="0.15">
      <c r="A16" s="99"/>
      <c r="B16" s="100"/>
      <c r="C16" s="101"/>
      <c r="D16" s="102" t="s">
        <v>37</v>
      </c>
      <c r="E16" s="102"/>
      <c r="F16" s="102"/>
      <c r="G16" s="102"/>
      <c r="H16" s="102"/>
      <c r="I16" s="103"/>
      <c r="J16" s="104">
        <v>2</v>
      </c>
      <c r="K16" s="104"/>
      <c r="L16" s="104"/>
      <c r="M16" s="105">
        <v>1</v>
      </c>
      <c r="N16" s="105"/>
      <c r="O16" s="105"/>
      <c r="P16" s="106">
        <v>4</v>
      </c>
      <c r="Q16" s="105"/>
      <c r="R16" s="105"/>
      <c r="S16" s="106" t="s">
        <v>38</v>
      </c>
      <c r="T16" s="105"/>
      <c r="U16" s="105"/>
      <c r="V16" s="104">
        <v>6</v>
      </c>
      <c r="W16" s="104"/>
      <c r="X16" s="104"/>
      <c r="Y16" s="104">
        <v>4</v>
      </c>
      <c r="Z16" s="104"/>
      <c r="AA16" s="104"/>
      <c r="AB16" s="106">
        <v>1</v>
      </c>
      <c r="AC16" s="105"/>
      <c r="AD16" s="105"/>
      <c r="AE16" s="106" t="s">
        <v>38</v>
      </c>
      <c r="AF16" s="105"/>
      <c r="AG16" s="105"/>
      <c r="AH16" s="104">
        <v>2</v>
      </c>
      <c r="AI16" s="104"/>
      <c r="AJ16" s="104"/>
      <c r="AK16" s="106" t="s">
        <v>38</v>
      </c>
      <c r="AL16" s="105"/>
      <c r="AM16" s="105"/>
      <c r="AN16" s="104">
        <v>4</v>
      </c>
      <c r="AO16" s="104"/>
      <c r="AP16" s="104"/>
      <c r="AQ16" s="104">
        <v>4</v>
      </c>
      <c r="AR16" s="104"/>
      <c r="AS16" s="104"/>
      <c r="AT16" s="107">
        <v>28</v>
      </c>
      <c r="AU16" s="107"/>
      <c r="AV16" s="107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08" t="str">
        <f t="shared" ref="BK16:BK20" si="0">D16</f>
        <v>R 5 年</v>
      </c>
      <c r="BL16" s="109">
        <v>2</v>
      </c>
      <c r="BM16" s="109">
        <v>1</v>
      </c>
      <c r="BN16" s="109">
        <v>4</v>
      </c>
      <c r="BO16" s="109">
        <v>0</v>
      </c>
      <c r="BP16" s="109">
        <v>6</v>
      </c>
      <c r="BQ16" s="109">
        <v>4</v>
      </c>
      <c r="BR16" s="109">
        <v>1</v>
      </c>
      <c r="BS16" s="109">
        <v>0</v>
      </c>
      <c r="BT16" s="109">
        <v>2</v>
      </c>
      <c r="BU16" s="109">
        <v>0</v>
      </c>
      <c r="BV16" s="109">
        <v>4</v>
      </c>
      <c r="BW16" s="110">
        <v>4</v>
      </c>
      <c r="BY16" s="10"/>
      <c r="BZ16" s="10"/>
      <c r="DA16" s="98"/>
    </row>
    <row r="17" spans="1:105" ht="17.25" customHeight="1" x14ac:dyDescent="0.15">
      <c r="A17" s="99"/>
      <c r="B17" s="100"/>
      <c r="C17" s="101"/>
      <c r="D17" s="111" t="s">
        <v>39</v>
      </c>
      <c r="E17" s="111"/>
      <c r="F17" s="111"/>
      <c r="G17" s="111"/>
      <c r="H17" s="111"/>
      <c r="I17" s="112"/>
      <c r="J17" s="104">
        <v>4</v>
      </c>
      <c r="K17" s="104"/>
      <c r="L17" s="104"/>
      <c r="M17" s="105">
        <v>2</v>
      </c>
      <c r="N17" s="105"/>
      <c r="O17" s="105"/>
      <c r="P17" s="106" t="s">
        <v>38</v>
      </c>
      <c r="Q17" s="105"/>
      <c r="R17" s="105"/>
      <c r="S17" s="106" t="s">
        <v>38</v>
      </c>
      <c r="T17" s="105"/>
      <c r="U17" s="105"/>
      <c r="V17" s="104">
        <v>3</v>
      </c>
      <c r="W17" s="104"/>
      <c r="X17" s="104"/>
      <c r="Y17" s="104">
        <v>2</v>
      </c>
      <c r="Z17" s="104"/>
      <c r="AA17" s="104"/>
      <c r="AB17" s="106" t="s">
        <v>38</v>
      </c>
      <c r="AC17" s="105"/>
      <c r="AD17" s="105"/>
      <c r="AE17" s="104">
        <v>2</v>
      </c>
      <c r="AF17" s="104"/>
      <c r="AG17" s="104"/>
      <c r="AH17" s="104">
        <v>1</v>
      </c>
      <c r="AI17" s="104"/>
      <c r="AJ17" s="104"/>
      <c r="AK17" s="105">
        <v>3</v>
      </c>
      <c r="AL17" s="105"/>
      <c r="AM17" s="105"/>
      <c r="AN17" s="104">
        <v>2</v>
      </c>
      <c r="AO17" s="104"/>
      <c r="AP17" s="104"/>
      <c r="AQ17" s="104">
        <v>4</v>
      </c>
      <c r="AR17" s="104"/>
      <c r="AS17" s="104"/>
      <c r="AT17" s="107">
        <v>23</v>
      </c>
      <c r="AU17" s="107"/>
      <c r="AV17" s="107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3" t="str">
        <f t="shared" si="0"/>
        <v>R 4 年</v>
      </c>
      <c r="BL17" s="114">
        <v>4</v>
      </c>
      <c r="BM17" s="115">
        <v>2</v>
      </c>
      <c r="BN17" s="115">
        <v>0</v>
      </c>
      <c r="BO17" s="115">
        <v>0</v>
      </c>
      <c r="BP17" s="115">
        <v>3</v>
      </c>
      <c r="BQ17" s="115">
        <v>2</v>
      </c>
      <c r="BR17" s="115">
        <v>0</v>
      </c>
      <c r="BS17" s="115">
        <v>2</v>
      </c>
      <c r="BT17" s="115">
        <v>1</v>
      </c>
      <c r="BU17" s="115">
        <v>3</v>
      </c>
      <c r="BV17" s="115">
        <v>2</v>
      </c>
      <c r="BW17" s="116">
        <v>4</v>
      </c>
      <c r="BY17" s="10"/>
      <c r="BZ17" s="10"/>
      <c r="DA17" s="98"/>
    </row>
    <row r="18" spans="1:105" ht="17.25" customHeight="1" x14ac:dyDescent="0.15">
      <c r="A18" s="99"/>
      <c r="B18" s="100"/>
      <c r="C18" s="101"/>
      <c r="D18" s="111" t="s">
        <v>40</v>
      </c>
      <c r="E18" s="111"/>
      <c r="F18" s="111"/>
      <c r="G18" s="111"/>
      <c r="H18" s="111"/>
      <c r="I18" s="112"/>
      <c r="J18" s="104">
        <v>2</v>
      </c>
      <c r="K18" s="104"/>
      <c r="L18" s="104"/>
      <c r="M18" s="105">
        <v>3</v>
      </c>
      <c r="N18" s="105"/>
      <c r="O18" s="105"/>
      <c r="P18" s="106">
        <v>3</v>
      </c>
      <c r="Q18" s="105"/>
      <c r="R18" s="105"/>
      <c r="S18" s="106">
        <v>1</v>
      </c>
      <c r="T18" s="105"/>
      <c r="U18" s="105"/>
      <c r="V18" s="104">
        <v>4</v>
      </c>
      <c r="W18" s="104"/>
      <c r="X18" s="104"/>
      <c r="Y18" s="104">
        <v>1</v>
      </c>
      <c r="Z18" s="104"/>
      <c r="AA18" s="104"/>
      <c r="AB18" s="106">
        <v>4</v>
      </c>
      <c r="AC18" s="105"/>
      <c r="AD18" s="105"/>
      <c r="AE18" s="104">
        <v>4</v>
      </c>
      <c r="AF18" s="104"/>
      <c r="AG18" s="104"/>
      <c r="AH18" s="104">
        <v>3</v>
      </c>
      <c r="AI18" s="104"/>
      <c r="AJ18" s="104"/>
      <c r="AK18" s="105">
        <v>3</v>
      </c>
      <c r="AL18" s="105"/>
      <c r="AM18" s="105"/>
      <c r="AN18" s="104">
        <v>2</v>
      </c>
      <c r="AO18" s="104"/>
      <c r="AP18" s="104"/>
      <c r="AQ18" s="104">
        <v>2</v>
      </c>
      <c r="AR18" s="104"/>
      <c r="AS18" s="104"/>
      <c r="AT18" s="107">
        <v>32</v>
      </c>
      <c r="AU18" s="107"/>
      <c r="AV18" s="107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13" t="str">
        <f t="shared" si="0"/>
        <v>R 3 年</v>
      </c>
      <c r="BL18" s="115">
        <v>2</v>
      </c>
      <c r="BM18" s="115">
        <v>3</v>
      </c>
      <c r="BN18" s="115">
        <v>3</v>
      </c>
      <c r="BO18" s="115">
        <v>1</v>
      </c>
      <c r="BP18" s="115">
        <v>4</v>
      </c>
      <c r="BQ18" s="115">
        <v>1</v>
      </c>
      <c r="BR18" s="115">
        <v>4</v>
      </c>
      <c r="BS18" s="115">
        <v>4</v>
      </c>
      <c r="BT18" s="115">
        <v>3</v>
      </c>
      <c r="BU18" s="115">
        <v>3</v>
      </c>
      <c r="BV18" s="115">
        <v>2</v>
      </c>
      <c r="BW18" s="116">
        <v>2</v>
      </c>
      <c r="BY18" s="10"/>
      <c r="BZ18" s="10"/>
      <c r="DA18" s="98"/>
    </row>
    <row r="19" spans="1:105" ht="17.25" customHeight="1" x14ac:dyDescent="0.15">
      <c r="A19" s="99"/>
      <c r="B19" s="100"/>
      <c r="C19" s="101"/>
      <c r="D19" s="111" t="s">
        <v>41</v>
      </c>
      <c r="E19" s="111"/>
      <c r="F19" s="111"/>
      <c r="G19" s="111"/>
      <c r="H19" s="111"/>
      <c r="I19" s="112"/>
      <c r="J19" s="104">
        <v>3</v>
      </c>
      <c r="K19" s="104"/>
      <c r="L19" s="104"/>
      <c r="M19" s="105" t="s">
        <v>42</v>
      </c>
      <c r="N19" s="105"/>
      <c r="O19" s="105"/>
      <c r="P19" s="106" t="s">
        <v>38</v>
      </c>
      <c r="Q19" s="105"/>
      <c r="R19" s="105"/>
      <c r="S19" s="106">
        <v>1</v>
      </c>
      <c r="T19" s="105"/>
      <c r="U19" s="105"/>
      <c r="V19" s="104">
        <v>1</v>
      </c>
      <c r="W19" s="104"/>
      <c r="X19" s="104"/>
      <c r="Y19" s="104">
        <v>4</v>
      </c>
      <c r="Z19" s="104"/>
      <c r="AA19" s="104"/>
      <c r="AB19" s="106">
        <v>3</v>
      </c>
      <c r="AC19" s="105"/>
      <c r="AD19" s="105"/>
      <c r="AE19" s="104">
        <v>2</v>
      </c>
      <c r="AF19" s="104"/>
      <c r="AG19" s="104"/>
      <c r="AH19" s="104">
        <v>2</v>
      </c>
      <c r="AI19" s="104"/>
      <c r="AJ19" s="104"/>
      <c r="AK19" s="105" t="s">
        <v>42</v>
      </c>
      <c r="AL19" s="105"/>
      <c r="AM19" s="105"/>
      <c r="AN19" s="104">
        <v>3</v>
      </c>
      <c r="AO19" s="104"/>
      <c r="AP19" s="104"/>
      <c r="AQ19" s="104">
        <v>1</v>
      </c>
      <c r="AR19" s="104"/>
      <c r="AS19" s="104"/>
      <c r="AT19" s="107">
        <v>20</v>
      </c>
      <c r="AU19" s="107"/>
      <c r="AV19" s="107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13" t="str">
        <f t="shared" si="0"/>
        <v>R 2 年</v>
      </c>
      <c r="BL19" s="115">
        <v>3</v>
      </c>
      <c r="BM19" s="115">
        <v>0</v>
      </c>
      <c r="BN19" s="115">
        <v>0</v>
      </c>
      <c r="BO19" s="115">
        <v>1</v>
      </c>
      <c r="BP19" s="115">
        <v>1</v>
      </c>
      <c r="BQ19" s="115">
        <v>4</v>
      </c>
      <c r="BR19" s="115">
        <v>3</v>
      </c>
      <c r="BS19" s="115">
        <v>2</v>
      </c>
      <c r="BT19" s="115">
        <v>2</v>
      </c>
      <c r="BU19" s="115">
        <v>0</v>
      </c>
      <c r="BV19" s="115">
        <v>3</v>
      </c>
      <c r="BW19" s="116">
        <v>1</v>
      </c>
      <c r="BX19" s="10"/>
      <c r="BY19" s="10"/>
      <c r="BZ19" s="10"/>
      <c r="DA19" s="98"/>
    </row>
    <row r="20" spans="1:105" ht="17.25" customHeight="1" x14ac:dyDescent="0.15">
      <c r="A20" s="99"/>
      <c r="B20" s="100"/>
      <c r="C20" s="101"/>
      <c r="D20" s="117" t="s">
        <v>43</v>
      </c>
      <c r="E20" s="117"/>
      <c r="F20" s="117"/>
      <c r="G20" s="117"/>
      <c r="H20" s="117"/>
      <c r="I20" s="118"/>
      <c r="J20" s="104">
        <v>3</v>
      </c>
      <c r="K20" s="104"/>
      <c r="L20" s="104"/>
      <c r="M20" s="105">
        <v>5</v>
      </c>
      <c r="N20" s="105"/>
      <c r="O20" s="105"/>
      <c r="P20" s="106">
        <v>5</v>
      </c>
      <c r="Q20" s="105"/>
      <c r="R20" s="105"/>
      <c r="S20" s="106">
        <v>4</v>
      </c>
      <c r="T20" s="105"/>
      <c r="U20" s="105"/>
      <c r="V20" s="104">
        <v>4</v>
      </c>
      <c r="W20" s="104"/>
      <c r="X20" s="104"/>
      <c r="Y20" s="104">
        <v>1</v>
      </c>
      <c r="Z20" s="104"/>
      <c r="AA20" s="104"/>
      <c r="AB20" s="106">
        <v>4</v>
      </c>
      <c r="AC20" s="105"/>
      <c r="AD20" s="105"/>
      <c r="AE20" s="104">
        <v>2</v>
      </c>
      <c r="AF20" s="104"/>
      <c r="AG20" s="104"/>
      <c r="AH20" s="104">
        <v>3</v>
      </c>
      <c r="AI20" s="104"/>
      <c r="AJ20" s="104"/>
      <c r="AK20" s="105">
        <v>3</v>
      </c>
      <c r="AL20" s="105"/>
      <c r="AM20" s="105"/>
      <c r="AN20" s="104">
        <v>1</v>
      </c>
      <c r="AO20" s="104"/>
      <c r="AP20" s="104"/>
      <c r="AQ20" s="104">
        <v>6</v>
      </c>
      <c r="AR20" s="104"/>
      <c r="AS20" s="104"/>
      <c r="AT20" s="107">
        <v>41</v>
      </c>
      <c r="AU20" s="107"/>
      <c r="AV20" s="107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19" t="str">
        <f t="shared" si="0"/>
        <v>R 1 年</v>
      </c>
      <c r="BL20" s="120">
        <v>3</v>
      </c>
      <c r="BM20" s="120">
        <v>5</v>
      </c>
      <c r="BN20" s="120">
        <v>5</v>
      </c>
      <c r="BO20" s="121">
        <v>4</v>
      </c>
      <c r="BP20" s="120">
        <v>4</v>
      </c>
      <c r="BQ20" s="120">
        <v>1</v>
      </c>
      <c r="BR20" s="121">
        <v>4</v>
      </c>
      <c r="BS20" s="120">
        <v>2</v>
      </c>
      <c r="BT20" s="120">
        <v>3</v>
      </c>
      <c r="BU20" s="120">
        <v>3</v>
      </c>
      <c r="BV20" s="120">
        <v>1</v>
      </c>
      <c r="BW20" s="122">
        <v>6</v>
      </c>
      <c r="BX20" s="10"/>
      <c r="BY20" s="10"/>
      <c r="BZ20" s="10"/>
      <c r="DA20" s="98"/>
    </row>
    <row r="21" spans="1:105" ht="17.25" customHeight="1" x14ac:dyDescent="0.15">
      <c r="A21" s="123"/>
      <c r="B21" s="124"/>
      <c r="C21" s="125"/>
      <c r="D21" s="126" t="s">
        <v>44</v>
      </c>
      <c r="E21" s="126"/>
      <c r="F21" s="126"/>
      <c r="G21" s="126"/>
      <c r="H21" s="126"/>
      <c r="I21" s="91"/>
      <c r="J21" s="127">
        <f>SUM(J16:L20)/5</f>
        <v>2.8</v>
      </c>
      <c r="K21" s="127"/>
      <c r="L21" s="127"/>
      <c r="M21" s="127">
        <f t="shared" ref="M21" si="1">SUM(M16:O20)/5</f>
        <v>2.2000000000000002</v>
      </c>
      <c r="N21" s="127"/>
      <c r="O21" s="127"/>
      <c r="P21" s="127">
        <f t="shared" ref="P21" si="2">SUM(P16:R20)/5</f>
        <v>2.4</v>
      </c>
      <c r="Q21" s="127"/>
      <c r="R21" s="127"/>
      <c r="S21" s="127">
        <f t="shared" ref="S21" si="3">SUM(S16:U20)/5</f>
        <v>1.2</v>
      </c>
      <c r="T21" s="127"/>
      <c r="U21" s="127"/>
      <c r="V21" s="127">
        <f t="shared" ref="V21" si="4">SUM(V16:X20)/5</f>
        <v>3.6</v>
      </c>
      <c r="W21" s="127"/>
      <c r="X21" s="127"/>
      <c r="Y21" s="127">
        <f t="shared" ref="Y21" si="5">SUM(Y16:AA20)/5</f>
        <v>2.4</v>
      </c>
      <c r="Z21" s="127"/>
      <c r="AA21" s="127"/>
      <c r="AB21" s="127">
        <f t="shared" ref="AB21" si="6">SUM(AB16:AD20)/5</f>
        <v>2.4</v>
      </c>
      <c r="AC21" s="127"/>
      <c r="AD21" s="127"/>
      <c r="AE21" s="127">
        <f t="shared" ref="AE21" si="7">SUM(AE16:AG20)/5</f>
        <v>2</v>
      </c>
      <c r="AF21" s="127"/>
      <c r="AG21" s="127"/>
      <c r="AH21" s="127">
        <f t="shared" ref="AH21" si="8">SUM(AH16:AJ20)/5</f>
        <v>2.2000000000000002</v>
      </c>
      <c r="AI21" s="127"/>
      <c r="AJ21" s="127"/>
      <c r="AK21" s="127">
        <f t="shared" ref="AK21" si="9">SUM(AK16:AM20)/5</f>
        <v>1.8</v>
      </c>
      <c r="AL21" s="127"/>
      <c r="AM21" s="127"/>
      <c r="AN21" s="127">
        <f t="shared" ref="AN21" si="10">SUM(AN16:AP20)/5</f>
        <v>2.4</v>
      </c>
      <c r="AO21" s="127"/>
      <c r="AP21" s="127"/>
      <c r="AQ21" s="127">
        <f t="shared" ref="AQ21" si="11">SUM(AQ16:AS20)/5</f>
        <v>3.4</v>
      </c>
      <c r="AR21" s="127"/>
      <c r="AS21" s="127"/>
      <c r="AT21" s="127">
        <f t="shared" ref="AT21" si="12">SUM(AT16:AV20)/5</f>
        <v>28.8</v>
      </c>
      <c r="AU21" s="127"/>
      <c r="AV21" s="127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94" t="s">
        <v>44</v>
      </c>
      <c r="BL21" s="96">
        <f>SUM(BL16:BL20)/5</f>
        <v>2.8</v>
      </c>
      <c r="BM21" s="96">
        <f t="shared" ref="BM21:BW21" si="13">SUM(BM16:BM20)/5</f>
        <v>2.2000000000000002</v>
      </c>
      <c r="BN21" s="96">
        <f t="shared" si="13"/>
        <v>2.4</v>
      </c>
      <c r="BO21" s="96">
        <f t="shared" si="13"/>
        <v>1.2</v>
      </c>
      <c r="BP21" s="96">
        <f t="shared" si="13"/>
        <v>3.6</v>
      </c>
      <c r="BQ21" s="96">
        <f t="shared" si="13"/>
        <v>2.4</v>
      </c>
      <c r="BR21" s="96">
        <f t="shared" si="13"/>
        <v>2.4</v>
      </c>
      <c r="BS21" s="96">
        <f t="shared" si="13"/>
        <v>2</v>
      </c>
      <c r="BT21" s="96">
        <f t="shared" si="13"/>
        <v>2.2000000000000002</v>
      </c>
      <c r="BU21" s="96">
        <f t="shared" si="13"/>
        <v>1.8</v>
      </c>
      <c r="BV21" s="96">
        <f t="shared" si="13"/>
        <v>2.4</v>
      </c>
      <c r="BW21" s="96">
        <f t="shared" si="13"/>
        <v>3.4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28"/>
      <c r="CN21" s="128"/>
      <c r="CO21" s="128"/>
      <c r="CP21" s="129"/>
      <c r="CQ21" s="129"/>
      <c r="CR21" s="129"/>
      <c r="CS21" s="130"/>
      <c r="CT21" s="131"/>
      <c r="CU21" s="131"/>
      <c r="CV21" s="131"/>
      <c r="CW21" s="132"/>
      <c r="CX21" s="132"/>
      <c r="CY21" s="132"/>
      <c r="CZ21" s="133"/>
      <c r="DA21" s="98"/>
    </row>
    <row r="22" spans="1:105" ht="16.5" customHeight="1" x14ac:dyDescent="0.15">
      <c r="A22" s="10" t="s">
        <v>45</v>
      </c>
      <c r="B22" s="10"/>
      <c r="C22" s="10"/>
      <c r="D22" s="10"/>
      <c r="E22" s="10"/>
      <c r="F22" s="10"/>
      <c r="G22" s="10"/>
      <c r="H22" s="134" t="s">
        <v>46</v>
      </c>
      <c r="I22" s="134"/>
      <c r="J22" s="10" t="s">
        <v>47</v>
      </c>
      <c r="K22" s="10"/>
      <c r="L22" s="10"/>
      <c r="M22" s="134" t="s">
        <v>48</v>
      </c>
      <c r="N22" s="134"/>
      <c r="O22" s="10" t="s">
        <v>49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CU22" s="10"/>
      <c r="CV22" s="10"/>
      <c r="CW22" s="10"/>
      <c r="CX22" s="10"/>
      <c r="CY22" s="10"/>
      <c r="CZ22" s="10"/>
      <c r="DA22" s="10"/>
    </row>
    <row r="23" spans="1:105" ht="10.5" customHeight="1" x14ac:dyDescent="0.15">
      <c r="CU23" s="10"/>
      <c r="CV23" s="10"/>
      <c r="CW23" s="10"/>
      <c r="CX23" s="10"/>
      <c r="CY23" s="10"/>
      <c r="CZ23" s="10"/>
      <c r="DA23" s="10"/>
    </row>
    <row r="24" spans="1:105" ht="16.5" customHeight="1" x14ac:dyDescent="0.15">
      <c r="CU24" s="10"/>
      <c r="CV24" s="10"/>
      <c r="CW24" s="10"/>
      <c r="CX24" s="10"/>
      <c r="CY24" s="10"/>
      <c r="CZ24" s="10"/>
      <c r="DA24" s="10"/>
    </row>
    <row r="25" spans="1:105" ht="16.5" customHeight="1" x14ac:dyDescent="0.15">
      <c r="CU25" s="10"/>
      <c r="CV25" s="10"/>
      <c r="CW25" s="10"/>
      <c r="CX25" s="10"/>
      <c r="CY25" s="10"/>
      <c r="CZ25" s="10"/>
      <c r="DA25" s="10"/>
    </row>
    <row r="26" spans="1:105" ht="16.5" customHeight="1" x14ac:dyDescent="0.15">
      <c r="CU26" s="10"/>
      <c r="CV26" s="10"/>
      <c r="CW26" s="10"/>
      <c r="CX26" s="10"/>
      <c r="CY26" s="10"/>
      <c r="CZ26" s="10"/>
      <c r="DA26" s="10"/>
    </row>
    <row r="27" spans="1:105" ht="16.5" customHeight="1" x14ac:dyDescent="0.15">
      <c r="CU27" s="10"/>
      <c r="CV27" s="10"/>
      <c r="CW27" s="10"/>
      <c r="CX27" s="10"/>
      <c r="CY27" s="10"/>
      <c r="CZ27" s="10"/>
      <c r="DA27" s="10"/>
    </row>
    <row r="28" spans="1:105" ht="16.5" customHeight="1" x14ac:dyDescent="0.15">
      <c r="CU28" s="10"/>
      <c r="CV28" s="10"/>
      <c r="CW28" s="10"/>
      <c r="CX28" s="10"/>
      <c r="CY28" s="10"/>
      <c r="CZ28" s="10"/>
      <c r="DA28" s="10"/>
    </row>
    <row r="29" spans="1:105" ht="16.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2" t="s">
        <v>50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5"/>
      <c r="O31" s="135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6"/>
      <c r="AB31" s="13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8"/>
      <c r="AN31" s="139"/>
      <c r="AO31" s="139"/>
      <c r="AP31" s="139"/>
      <c r="AQ31" s="139"/>
      <c r="AR31" s="140"/>
      <c r="AS31" s="140"/>
      <c r="AT31" s="13"/>
      <c r="AU31" s="13"/>
      <c r="AV31" s="13"/>
      <c r="AW31" s="13"/>
      <c r="AX31" s="13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41"/>
      <c r="B32" s="142"/>
      <c r="C32" s="142"/>
      <c r="D32" s="142"/>
      <c r="E32" s="143" t="s">
        <v>51</v>
      </c>
      <c r="F32" s="143"/>
      <c r="G32" s="143"/>
      <c r="H32" s="143"/>
      <c r="I32" s="144"/>
      <c r="J32" s="145"/>
      <c r="K32" s="145"/>
      <c r="L32" s="145"/>
      <c r="M32" s="146"/>
      <c r="N32" s="146"/>
      <c r="O32" s="146"/>
      <c r="P32" s="146"/>
      <c r="Q32" s="147" t="s">
        <v>52</v>
      </c>
      <c r="R32" s="147"/>
      <c r="S32" s="147"/>
      <c r="T32" s="148"/>
      <c r="U32" s="149" t="s">
        <v>5</v>
      </c>
      <c r="V32" s="143"/>
      <c r="W32" s="143"/>
      <c r="X32" s="144"/>
      <c r="Y32" s="150" t="s">
        <v>6</v>
      </c>
      <c r="Z32" s="151"/>
      <c r="AA32" s="151"/>
      <c r="AB32" s="151"/>
      <c r="AC32" s="151"/>
      <c r="AD32" s="151"/>
      <c r="AE32" s="151"/>
      <c r="AF32" s="152"/>
      <c r="AG32" s="153" t="s">
        <v>53</v>
      </c>
      <c r="AH32" s="154"/>
      <c r="AI32" s="154"/>
      <c r="AJ32" s="155"/>
      <c r="AK32" s="153" t="s">
        <v>8</v>
      </c>
      <c r="AL32" s="154"/>
      <c r="AM32" s="154"/>
      <c r="AN32" s="155"/>
      <c r="AO32" s="156" t="s">
        <v>54</v>
      </c>
      <c r="AP32" s="157"/>
      <c r="AQ32" s="157"/>
      <c r="AR32" s="157"/>
      <c r="AS32" s="157"/>
      <c r="AT32" s="157"/>
      <c r="AU32" s="157"/>
      <c r="AV32" s="157"/>
      <c r="AW32" s="157"/>
      <c r="AX32" s="158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59" t="s">
        <v>55</v>
      </c>
      <c r="B33" s="160"/>
      <c r="C33" s="160"/>
      <c r="D33" s="160"/>
      <c r="E33" s="161"/>
      <c r="F33" s="161"/>
      <c r="G33" s="162"/>
      <c r="H33" s="162"/>
      <c r="I33" s="163"/>
      <c r="J33" s="164">
        <v>2</v>
      </c>
      <c r="K33" s="165"/>
      <c r="L33" s="151" t="s">
        <v>56</v>
      </c>
      <c r="M33" s="151"/>
      <c r="N33" s="151"/>
      <c r="O33" s="151"/>
      <c r="P33" s="152"/>
      <c r="Q33" s="166"/>
      <c r="R33" s="167"/>
      <c r="S33" s="167"/>
      <c r="T33" s="168"/>
      <c r="U33" s="169"/>
      <c r="V33" s="162"/>
      <c r="W33" s="162"/>
      <c r="X33" s="170"/>
      <c r="Y33" s="150" t="s">
        <v>57</v>
      </c>
      <c r="Z33" s="151"/>
      <c r="AA33" s="151"/>
      <c r="AB33" s="152"/>
      <c r="AC33" s="150" t="s">
        <v>11</v>
      </c>
      <c r="AD33" s="151"/>
      <c r="AE33" s="151"/>
      <c r="AF33" s="152"/>
      <c r="AG33" s="171" t="s">
        <v>15</v>
      </c>
      <c r="AH33" s="172"/>
      <c r="AI33" s="172"/>
      <c r="AJ33" s="173"/>
      <c r="AK33" s="171" t="s">
        <v>58</v>
      </c>
      <c r="AL33" s="172"/>
      <c r="AM33" s="172"/>
      <c r="AN33" s="173"/>
      <c r="AO33" s="174" t="s">
        <v>59</v>
      </c>
      <c r="AP33" s="174"/>
      <c r="AQ33" s="174"/>
      <c r="AR33" s="174" t="s">
        <v>60</v>
      </c>
      <c r="AS33" s="174"/>
      <c r="AT33" s="174"/>
      <c r="AU33" s="174" t="s">
        <v>61</v>
      </c>
      <c r="AV33" s="174"/>
      <c r="AW33" s="174"/>
      <c r="AX33" s="174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75" t="s">
        <v>35</v>
      </c>
      <c r="B34" s="176"/>
      <c r="C34" s="177"/>
      <c r="D34" s="178" t="s">
        <v>62</v>
      </c>
      <c r="E34" s="179"/>
      <c r="F34" s="179"/>
      <c r="G34" s="179"/>
      <c r="H34" s="179"/>
      <c r="I34" s="180"/>
      <c r="J34" s="181">
        <v>185</v>
      </c>
      <c r="K34" s="182"/>
      <c r="L34" s="183"/>
      <c r="M34" s="145" t="s">
        <v>63</v>
      </c>
      <c r="N34" s="182">
        <v>15</v>
      </c>
      <c r="O34" s="182"/>
      <c r="P34" s="184" t="s">
        <v>64</v>
      </c>
      <c r="Q34" s="185">
        <v>405</v>
      </c>
      <c r="R34" s="186"/>
      <c r="S34" s="186"/>
      <c r="T34" s="187"/>
      <c r="U34" s="188">
        <v>387</v>
      </c>
      <c r="V34" s="189"/>
      <c r="W34" s="189"/>
      <c r="X34" s="190"/>
      <c r="Y34" s="188">
        <v>18</v>
      </c>
      <c r="Z34" s="189"/>
      <c r="AA34" s="189"/>
      <c r="AB34" s="190"/>
      <c r="AC34" s="191">
        <v>4.7</v>
      </c>
      <c r="AD34" s="192"/>
      <c r="AE34" s="192"/>
      <c r="AF34" s="193"/>
      <c r="AG34" s="194">
        <v>6.75</v>
      </c>
      <c r="AH34" s="195"/>
      <c r="AI34" s="195"/>
      <c r="AJ34" s="196"/>
      <c r="AK34" s="191">
        <v>101.8</v>
      </c>
      <c r="AL34" s="192"/>
      <c r="AM34" s="192"/>
      <c r="AN34" s="193"/>
      <c r="AO34" s="197">
        <v>250</v>
      </c>
      <c r="AP34" s="198"/>
      <c r="AQ34" s="199"/>
      <c r="AR34" s="200">
        <v>47</v>
      </c>
      <c r="AS34" s="201"/>
      <c r="AT34" s="202"/>
      <c r="AU34" s="203">
        <v>61.728395061728392</v>
      </c>
      <c r="AV34" s="204"/>
      <c r="AW34" s="204"/>
      <c r="AX34" s="205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06"/>
      <c r="B35" s="207"/>
      <c r="C35" s="208"/>
      <c r="D35" s="175" t="s">
        <v>65</v>
      </c>
      <c r="E35" s="177"/>
      <c r="F35" s="209" t="s">
        <v>66</v>
      </c>
      <c r="G35" s="210"/>
      <c r="H35" s="210"/>
      <c r="I35" s="211"/>
      <c r="J35" s="181">
        <v>1</v>
      </c>
      <c r="K35" s="182"/>
      <c r="L35" s="183"/>
      <c r="M35" s="212" t="s">
        <v>63</v>
      </c>
      <c r="N35" s="182">
        <v>0</v>
      </c>
      <c r="O35" s="182"/>
      <c r="P35" s="213" t="s">
        <v>64</v>
      </c>
      <c r="Q35" s="214">
        <v>7</v>
      </c>
      <c r="R35" s="215"/>
      <c r="S35" s="215"/>
      <c r="T35" s="216"/>
      <c r="U35" s="181">
        <v>3</v>
      </c>
      <c r="V35" s="182"/>
      <c r="W35" s="182"/>
      <c r="X35" s="183"/>
      <c r="Y35" s="181">
        <v>4</v>
      </c>
      <c r="Z35" s="182"/>
      <c r="AA35" s="182"/>
      <c r="AB35" s="183"/>
      <c r="AC35" s="217">
        <v>133.30000000000001</v>
      </c>
      <c r="AD35" s="218"/>
      <c r="AE35" s="218"/>
      <c r="AF35" s="219"/>
      <c r="AG35" s="220">
        <v>0.12</v>
      </c>
      <c r="AH35" s="221"/>
      <c r="AI35" s="221"/>
      <c r="AJ35" s="222"/>
      <c r="AK35" s="217">
        <v>5</v>
      </c>
      <c r="AL35" s="218"/>
      <c r="AM35" s="218"/>
      <c r="AN35" s="219"/>
      <c r="AO35" s="223">
        <v>6</v>
      </c>
      <c r="AP35" s="223"/>
      <c r="AQ35" s="223"/>
      <c r="AR35" s="224">
        <v>4</v>
      </c>
      <c r="AS35" s="224"/>
      <c r="AT35" s="224"/>
      <c r="AU35" s="225">
        <v>85.714285714285708</v>
      </c>
      <c r="AV35" s="226"/>
      <c r="AW35" s="226"/>
      <c r="AX35" s="227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06"/>
      <c r="B36" s="207"/>
      <c r="C36" s="208"/>
      <c r="D36" s="206"/>
      <c r="E36" s="208"/>
      <c r="F36" s="228" t="s">
        <v>67</v>
      </c>
      <c r="G36" s="229"/>
      <c r="H36" s="229"/>
      <c r="I36" s="230"/>
      <c r="J36" s="231">
        <v>4</v>
      </c>
      <c r="K36" s="232"/>
      <c r="L36" s="233"/>
      <c r="M36" s="234" t="s">
        <v>63</v>
      </c>
      <c r="N36" s="232">
        <v>1</v>
      </c>
      <c r="O36" s="232"/>
      <c r="P36" s="235" t="s">
        <v>64</v>
      </c>
      <c r="Q36" s="236">
        <v>6</v>
      </c>
      <c r="R36" s="237"/>
      <c r="S36" s="237"/>
      <c r="T36" s="238"/>
      <c r="U36" s="231">
        <v>6</v>
      </c>
      <c r="V36" s="232"/>
      <c r="W36" s="232"/>
      <c r="X36" s="233"/>
      <c r="Y36" s="231">
        <v>0</v>
      </c>
      <c r="Z36" s="232"/>
      <c r="AA36" s="232"/>
      <c r="AB36" s="233"/>
      <c r="AC36" s="239">
        <v>0</v>
      </c>
      <c r="AD36" s="240"/>
      <c r="AE36" s="240"/>
      <c r="AF36" s="241"/>
      <c r="AG36" s="242">
        <v>0.1</v>
      </c>
      <c r="AH36" s="243"/>
      <c r="AI36" s="243"/>
      <c r="AJ36" s="244"/>
      <c r="AK36" s="239">
        <v>6.8</v>
      </c>
      <c r="AL36" s="240"/>
      <c r="AM36" s="240"/>
      <c r="AN36" s="241"/>
      <c r="AO36" s="245">
        <v>4</v>
      </c>
      <c r="AP36" s="245"/>
      <c r="AQ36" s="245"/>
      <c r="AR36" s="246">
        <v>1</v>
      </c>
      <c r="AS36" s="246"/>
      <c r="AT36" s="246"/>
      <c r="AU36" s="247">
        <v>66.666666666666657</v>
      </c>
      <c r="AV36" s="248"/>
      <c r="AW36" s="248"/>
      <c r="AX36" s="249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06"/>
      <c r="B37" s="207"/>
      <c r="C37" s="208"/>
      <c r="D37" s="206"/>
      <c r="E37" s="208"/>
      <c r="F37" s="228" t="s">
        <v>68</v>
      </c>
      <c r="G37" s="229"/>
      <c r="H37" s="229"/>
      <c r="I37" s="230"/>
      <c r="J37" s="231">
        <v>2</v>
      </c>
      <c r="K37" s="232"/>
      <c r="L37" s="233"/>
      <c r="M37" s="234" t="s">
        <v>63</v>
      </c>
      <c r="N37" s="232">
        <v>0</v>
      </c>
      <c r="O37" s="232"/>
      <c r="P37" s="235" t="s">
        <v>64</v>
      </c>
      <c r="Q37" s="236">
        <v>12</v>
      </c>
      <c r="R37" s="237"/>
      <c r="S37" s="237"/>
      <c r="T37" s="238"/>
      <c r="U37" s="231">
        <v>5</v>
      </c>
      <c r="V37" s="232"/>
      <c r="W37" s="232"/>
      <c r="X37" s="233"/>
      <c r="Y37" s="231">
        <v>7</v>
      </c>
      <c r="Z37" s="232"/>
      <c r="AA37" s="232"/>
      <c r="AB37" s="233"/>
      <c r="AC37" s="239">
        <v>140</v>
      </c>
      <c r="AD37" s="240"/>
      <c r="AE37" s="240"/>
      <c r="AF37" s="241"/>
      <c r="AG37" s="242">
        <v>0.2</v>
      </c>
      <c r="AH37" s="243"/>
      <c r="AI37" s="243"/>
      <c r="AJ37" s="244"/>
      <c r="AK37" s="239">
        <v>6.4</v>
      </c>
      <c r="AL37" s="240"/>
      <c r="AM37" s="240"/>
      <c r="AN37" s="241"/>
      <c r="AO37" s="245">
        <v>8</v>
      </c>
      <c r="AP37" s="245"/>
      <c r="AQ37" s="245"/>
      <c r="AR37" s="246">
        <v>5</v>
      </c>
      <c r="AS37" s="246"/>
      <c r="AT37" s="246"/>
      <c r="AU37" s="247">
        <v>66.666666666666657</v>
      </c>
      <c r="AV37" s="248"/>
      <c r="AW37" s="248"/>
      <c r="AX37" s="249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06"/>
      <c r="B38" s="207"/>
      <c r="C38" s="208"/>
      <c r="D38" s="206"/>
      <c r="E38" s="208"/>
      <c r="F38" s="250" t="s">
        <v>69</v>
      </c>
      <c r="G38" s="251"/>
      <c r="H38" s="251"/>
      <c r="I38" s="252"/>
      <c r="J38" s="253">
        <v>3</v>
      </c>
      <c r="K38" s="254"/>
      <c r="L38" s="255"/>
      <c r="M38" s="256" t="s">
        <v>63</v>
      </c>
      <c r="N38" s="254">
        <v>2</v>
      </c>
      <c r="O38" s="254"/>
      <c r="P38" s="257" t="s">
        <v>64</v>
      </c>
      <c r="Q38" s="258">
        <v>5</v>
      </c>
      <c r="R38" s="259"/>
      <c r="S38" s="259"/>
      <c r="T38" s="260"/>
      <c r="U38" s="253">
        <v>1</v>
      </c>
      <c r="V38" s="254"/>
      <c r="W38" s="254"/>
      <c r="X38" s="255"/>
      <c r="Y38" s="253">
        <v>4</v>
      </c>
      <c r="Z38" s="254"/>
      <c r="AA38" s="254"/>
      <c r="AB38" s="255"/>
      <c r="AC38" s="261">
        <v>400</v>
      </c>
      <c r="AD38" s="262"/>
      <c r="AE38" s="262"/>
      <c r="AF38" s="263"/>
      <c r="AG38" s="264">
        <v>0.08</v>
      </c>
      <c r="AH38" s="265"/>
      <c r="AI38" s="265"/>
      <c r="AJ38" s="266"/>
      <c r="AK38" s="261">
        <v>5.6</v>
      </c>
      <c r="AL38" s="262"/>
      <c r="AM38" s="262"/>
      <c r="AN38" s="263"/>
      <c r="AO38" s="267">
        <v>5</v>
      </c>
      <c r="AP38" s="267"/>
      <c r="AQ38" s="267"/>
      <c r="AR38" s="268">
        <v>4</v>
      </c>
      <c r="AS38" s="268"/>
      <c r="AT38" s="268"/>
      <c r="AU38" s="269">
        <v>100</v>
      </c>
      <c r="AV38" s="270"/>
      <c r="AW38" s="270"/>
      <c r="AX38" s="271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72"/>
      <c r="B39" s="273"/>
      <c r="C39" s="274"/>
      <c r="D39" s="272"/>
      <c r="E39" s="274"/>
      <c r="F39" s="178" t="s">
        <v>70</v>
      </c>
      <c r="G39" s="179"/>
      <c r="H39" s="179"/>
      <c r="I39" s="180"/>
      <c r="J39" s="188">
        <v>10</v>
      </c>
      <c r="K39" s="189"/>
      <c r="L39" s="190"/>
      <c r="M39" s="145" t="s">
        <v>63</v>
      </c>
      <c r="N39" s="189">
        <v>3</v>
      </c>
      <c r="O39" s="189"/>
      <c r="P39" s="184" t="s">
        <v>64</v>
      </c>
      <c r="Q39" s="185">
        <v>30</v>
      </c>
      <c r="R39" s="186"/>
      <c r="S39" s="186"/>
      <c r="T39" s="187"/>
      <c r="U39" s="188">
        <v>15</v>
      </c>
      <c r="V39" s="189"/>
      <c r="W39" s="189"/>
      <c r="X39" s="190"/>
      <c r="Y39" s="188">
        <v>15</v>
      </c>
      <c r="Z39" s="189"/>
      <c r="AA39" s="189"/>
      <c r="AB39" s="190"/>
      <c r="AC39" s="191">
        <v>100</v>
      </c>
      <c r="AD39" s="192"/>
      <c r="AE39" s="192"/>
      <c r="AF39" s="193"/>
      <c r="AG39" s="194">
        <v>0.5</v>
      </c>
      <c r="AH39" s="195"/>
      <c r="AI39" s="195"/>
      <c r="AJ39" s="196"/>
      <c r="AK39" s="191">
        <v>23.8</v>
      </c>
      <c r="AL39" s="192"/>
      <c r="AM39" s="192"/>
      <c r="AN39" s="193"/>
      <c r="AO39" s="275">
        <v>23</v>
      </c>
      <c r="AP39" s="275"/>
      <c r="AQ39" s="275"/>
      <c r="AR39" s="276">
        <v>14</v>
      </c>
      <c r="AS39" s="276"/>
      <c r="AT39" s="276"/>
      <c r="AU39" s="277">
        <v>76.666666666666671</v>
      </c>
      <c r="AV39" s="278"/>
      <c r="AW39" s="278"/>
      <c r="AX39" s="279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71</v>
      </c>
      <c r="B40" s="10"/>
      <c r="C40" s="10"/>
      <c r="D40" s="10"/>
      <c r="E40" s="10"/>
      <c r="F40" s="10"/>
      <c r="G40" s="80"/>
      <c r="H40" s="8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8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2" t="s">
        <v>72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T42" s="13"/>
      <c r="U42" s="140"/>
      <c r="V42" s="281"/>
      <c r="W42" s="282"/>
      <c r="X42" s="282"/>
      <c r="Y42" s="282"/>
      <c r="Z42" s="282"/>
      <c r="AA42" s="140"/>
      <c r="AB42" s="282"/>
      <c r="AC42" s="282"/>
      <c r="AD42" s="13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83" t="s">
        <v>73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5"/>
      <c r="P43" s="286">
        <v>0.99</v>
      </c>
      <c r="Q43" s="287"/>
      <c r="R43" s="287"/>
      <c r="S43" s="287"/>
      <c r="T43" s="288"/>
      <c r="U43" s="289" t="s">
        <v>74</v>
      </c>
      <c r="V43" s="289"/>
      <c r="W43" s="189">
        <v>1</v>
      </c>
      <c r="X43" s="189"/>
      <c r="Y43" s="189"/>
      <c r="Z43" s="290" t="s">
        <v>75</v>
      </c>
      <c r="AA43" s="290"/>
      <c r="AB43" s="290"/>
      <c r="AC43" s="291"/>
      <c r="AG43" s="292" t="s">
        <v>76</v>
      </c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3"/>
      <c r="AT43" s="293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83" t="s">
        <v>77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94">
        <v>133.30000000000001</v>
      </c>
      <c r="Q44" s="295"/>
      <c r="R44" s="295"/>
      <c r="S44" s="295"/>
      <c r="T44" s="296"/>
      <c r="U44" s="289" t="s">
        <v>78</v>
      </c>
      <c r="V44" s="289"/>
      <c r="W44" s="189">
        <v>8</v>
      </c>
      <c r="X44" s="189"/>
      <c r="Y44" s="189"/>
      <c r="Z44" s="290" t="s">
        <v>75</v>
      </c>
      <c r="AA44" s="290"/>
      <c r="AB44" s="290"/>
      <c r="AC44" s="291"/>
      <c r="AG44" s="297"/>
      <c r="AH44" s="297" t="s">
        <v>79</v>
      </c>
      <c r="AI44" s="297"/>
      <c r="AJ44" s="297"/>
      <c r="AK44" s="297"/>
      <c r="AL44" s="297"/>
      <c r="AM44" s="297"/>
      <c r="AN44" s="297"/>
      <c r="AO44" s="297"/>
      <c r="AP44" s="297"/>
      <c r="AQ44" s="297"/>
      <c r="AR44" s="293"/>
      <c r="AS44" s="293"/>
      <c r="AT44" s="293"/>
      <c r="AW44" s="14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83" t="s">
        <v>80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6">
        <v>1.1200000000000001</v>
      </c>
      <c r="Q45" s="287"/>
      <c r="R45" s="287"/>
      <c r="S45" s="287"/>
      <c r="T45" s="288"/>
      <c r="U45" s="289" t="s">
        <v>81</v>
      </c>
      <c r="V45" s="289"/>
      <c r="W45" s="189">
        <v>2</v>
      </c>
      <c r="X45" s="189"/>
      <c r="Y45" s="189"/>
      <c r="Z45" s="290" t="s">
        <v>75</v>
      </c>
      <c r="AA45" s="290"/>
      <c r="AB45" s="290"/>
      <c r="AC45" s="291"/>
      <c r="AG45" s="298"/>
      <c r="AH45" s="13"/>
      <c r="AI45" s="299" t="s">
        <v>88</v>
      </c>
      <c r="AJ45" s="13"/>
      <c r="AK45" s="13"/>
      <c r="AL45" s="13"/>
      <c r="AM45" s="13"/>
      <c r="AN45" s="13"/>
      <c r="AO45" s="13"/>
      <c r="AP45" s="300">
        <v>25</v>
      </c>
      <c r="AQ45" s="300"/>
      <c r="AR45" s="300"/>
      <c r="AS45" s="300"/>
      <c r="AT45" s="301"/>
      <c r="AW45" s="14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83" t="s">
        <v>82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6">
        <v>1.38</v>
      </c>
      <c r="Q46" s="287"/>
      <c r="R46" s="287"/>
      <c r="S46" s="287"/>
      <c r="T46" s="288"/>
      <c r="U46" s="289" t="s">
        <v>81</v>
      </c>
      <c r="V46" s="289"/>
      <c r="W46" s="189">
        <v>1</v>
      </c>
      <c r="X46" s="189"/>
      <c r="Y46" s="189"/>
      <c r="Z46" s="290" t="s">
        <v>75</v>
      </c>
      <c r="AA46" s="290"/>
      <c r="AB46" s="290"/>
      <c r="AC46" s="291"/>
      <c r="AG46" s="297"/>
      <c r="AH46" s="297" t="s">
        <v>83</v>
      </c>
      <c r="AI46" s="302"/>
      <c r="AJ46" s="297"/>
      <c r="AK46" s="297"/>
      <c r="AL46" s="297"/>
      <c r="AM46" s="297"/>
      <c r="AN46" s="297"/>
      <c r="AO46" s="297"/>
      <c r="AP46" s="13"/>
      <c r="AQ46" s="13"/>
      <c r="AR46" s="13"/>
      <c r="AS46" s="13"/>
      <c r="AT46" s="293"/>
      <c r="AW46" s="14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83" t="s">
        <v>84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94">
        <v>85.7</v>
      </c>
      <c r="Q47" s="295"/>
      <c r="R47" s="295"/>
      <c r="S47" s="295"/>
      <c r="T47" s="296"/>
      <c r="U47" s="289" t="s">
        <v>78</v>
      </c>
      <c r="V47" s="289"/>
      <c r="W47" s="189">
        <v>10</v>
      </c>
      <c r="X47" s="189"/>
      <c r="Y47" s="189"/>
      <c r="Z47" s="290" t="s">
        <v>75</v>
      </c>
      <c r="AA47" s="290"/>
      <c r="AB47" s="290"/>
      <c r="AC47" s="291"/>
      <c r="AG47" s="298"/>
      <c r="AH47" s="13"/>
      <c r="AI47" s="299" t="s">
        <v>89</v>
      </c>
      <c r="AJ47" s="13"/>
      <c r="AK47" s="13"/>
      <c r="AL47" s="13"/>
      <c r="AM47" s="13"/>
      <c r="AN47" s="13"/>
      <c r="AO47" s="13"/>
      <c r="AT47" s="301"/>
      <c r="AW47" s="14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83" t="s">
        <v>85</v>
      </c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6">
        <v>2.44</v>
      </c>
      <c r="Q48" s="287"/>
      <c r="R48" s="287"/>
      <c r="S48" s="287"/>
      <c r="T48" s="288"/>
      <c r="U48" s="289" t="s">
        <v>81</v>
      </c>
      <c r="V48" s="289"/>
      <c r="W48" s="189">
        <v>1</v>
      </c>
      <c r="X48" s="189"/>
      <c r="Y48" s="189"/>
      <c r="Z48" s="290" t="s">
        <v>75</v>
      </c>
      <c r="AA48" s="290"/>
      <c r="AB48" s="290"/>
      <c r="AC48" s="291"/>
      <c r="AP48" s="300">
        <v>1</v>
      </c>
      <c r="AQ48" s="300"/>
      <c r="AR48" s="300"/>
      <c r="AS48" s="300"/>
      <c r="AW48" s="14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4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03"/>
      <c r="BH52" s="303"/>
      <c r="BI52" s="304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05"/>
      <c r="BN72" s="306"/>
    </row>
    <row r="73" spans="1:70" ht="18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BL73" s="305"/>
      <c r="BN73" s="306"/>
    </row>
    <row r="74" spans="1:70" s="14" customFormat="1" ht="18.75" customHeight="1" x14ac:dyDescent="0.15">
      <c r="BL74" s="307"/>
      <c r="BM74" s="307"/>
      <c r="BN74" s="307"/>
      <c r="BO74" s="308"/>
      <c r="BR74" s="309"/>
    </row>
    <row r="75" spans="1:70" s="14" customFormat="1" ht="18.75" customHeight="1" x14ac:dyDescent="0.15"/>
    <row r="76" spans="1:70" s="14" customFormat="1" ht="18.75" customHeight="1" x14ac:dyDescent="0.15"/>
    <row r="77" spans="1:70" s="14" customFormat="1" ht="18.75" customHeight="1" x14ac:dyDescent="0.15"/>
    <row r="78" spans="1:70" s="14" customFormat="1" ht="18.75" customHeight="1" x14ac:dyDescent="0.15"/>
    <row r="79" spans="1:70" s="14" customFormat="1" ht="18.75" customHeight="1" x14ac:dyDescent="0.15"/>
    <row r="80" spans="1:70" s="14" customFormat="1" ht="18.75" customHeight="1" x14ac:dyDescent="0.15"/>
    <row r="81" spans="1:64" s="14" customFormat="1" ht="18.75" customHeight="1" x14ac:dyDescent="0.15"/>
    <row r="82" spans="1:64" s="14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06"/>
    </row>
  </sheetData>
  <mergeCells count="289">
    <mergeCell ref="A48:O48"/>
    <mergeCell ref="P48:S48"/>
    <mergeCell ref="W48:Y48"/>
    <mergeCell ref="Z48:AC48"/>
    <mergeCell ref="AP48:AS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A9:B11"/>
    <mergeCell ref="C9:F9"/>
    <mergeCell ref="G9:M9"/>
    <mergeCell ref="N9:T9"/>
    <mergeCell ref="U9:Z9"/>
    <mergeCell ref="AA9:AG9"/>
    <mergeCell ref="C11:F11"/>
    <mergeCell ref="G11:M11"/>
    <mergeCell ref="N11:T11"/>
    <mergeCell ref="U11:Z11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2024-03-11T02:09:32Z</dcterms:created>
  <dcterms:modified xsi:type="dcterms:W3CDTF">2024-03-11T02:09:58Z</dcterms:modified>
</cp:coreProperties>
</file>