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anrisya\Desktop\Documents\H26経セン基礎(確報用）\HP用ファイル\28.2.6確報用\統計表\"/>
    </mc:Choice>
  </mc:AlternateContent>
  <bookViews>
    <workbookView xWindow="0" yWindow="0" windowWidth="20490" windowHeight="7815" tabRatio="806"/>
  </bookViews>
  <sheets>
    <sheet name="表2" sheetId="30" r:id="rId1"/>
  </sheets>
  <definedNames>
    <definedName name="_xlnm.Print_Area" localSheetId="0">表2!$B$2:$J$15</definedName>
  </definedNames>
  <calcPr calcId="152511" refMode="R1C1"/>
</workbook>
</file>

<file path=xl/calcChain.xml><?xml version="1.0" encoding="utf-8"?>
<calcChain xmlns="http://schemas.openxmlformats.org/spreadsheetml/2006/main">
  <c r="I12" i="30" l="1"/>
  <c r="I11" i="30"/>
  <c r="I10" i="30"/>
  <c r="I9" i="30"/>
  <c r="I8" i="30"/>
  <c r="H7" i="30"/>
  <c r="E11" i="30"/>
  <c r="E12" i="30"/>
  <c r="E10" i="30"/>
  <c r="E9" i="30"/>
  <c r="E8" i="30"/>
  <c r="D7" i="30"/>
  <c r="F12" i="30"/>
  <c r="F9" i="30" l="1"/>
  <c r="F10" i="30"/>
  <c r="E7" i="30"/>
  <c r="F11" i="30"/>
  <c r="F8" i="30"/>
  <c r="J11" i="30" l="1"/>
  <c r="J9" i="30"/>
  <c r="I7" i="30"/>
  <c r="J12" i="30"/>
  <c r="J10" i="30"/>
  <c r="J8" i="30"/>
</calcChain>
</file>

<file path=xl/sharedStrings.xml><?xml version="1.0" encoding="utf-8"?>
<sst xmlns="http://schemas.openxmlformats.org/spreadsheetml/2006/main" count="27" uniqueCount="20">
  <si>
    <t>事業所数</t>
    <rPh sb="0" eb="3">
      <t>ジギョウショ</t>
    </rPh>
    <rPh sb="3" eb="4">
      <t>スウ</t>
    </rPh>
    <phoneticPr fontId="2"/>
  </si>
  <si>
    <t>従業者数</t>
    <rPh sb="0" eb="3">
      <t>ジュウギョウシャ</t>
    </rPh>
    <rPh sb="3" eb="4">
      <t>スウ</t>
    </rPh>
    <phoneticPr fontId="2"/>
  </si>
  <si>
    <t>経営組織</t>
    <rPh sb="0" eb="2">
      <t>ケイエイ</t>
    </rPh>
    <rPh sb="2" eb="4">
      <t>ソシキ</t>
    </rPh>
    <phoneticPr fontId="2"/>
  </si>
  <si>
    <t xml:space="preserve"> 　法人でない団体</t>
    <rPh sb="2" eb="4">
      <t>ホウジン</t>
    </rPh>
    <rPh sb="7" eb="9">
      <t>ダンタイ</t>
    </rPh>
    <phoneticPr fontId="2"/>
  </si>
  <si>
    <t>24年</t>
    <rPh sb="2" eb="3">
      <t>ネン</t>
    </rPh>
    <phoneticPr fontId="2"/>
  </si>
  <si>
    <t>増減率
（％）</t>
    <rPh sb="0" eb="3">
      <t>ゾウゲンリツ</t>
    </rPh>
    <phoneticPr fontId="2"/>
  </si>
  <si>
    <t>26年</t>
    <rPh sb="2" eb="3">
      <t>ネン</t>
    </rPh>
    <phoneticPr fontId="2"/>
  </si>
  <si>
    <t>－</t>
    <phoneticPr fontId="2"/>
  </si>
  <si>
    <t xml:space="preserve"> 国、地方公共団体</t>
    <phoneticPr fontId="2"/>
  </si>
  <si>
    <t>26年
（人）</t>
    <rPh sb="2" eb="3">
      <t>ネン</t>
    </rPh>
    <rPh sb="5" eb="6">
      <t>ニン</t>
    </rPh>
    <phoneticPr fontId="2"/>
  </si>
  <si>
    <t>24年
(人）</t>
    <rPh sb="2" eb="3">
      <t>ネン</t>
    </rPh>
    <rPh sb="5" eb="6">
      <t>ニン</t>
    </rPh>
    <phoneticPr fontId="2"/>
  </si>
  <si>
    <t xml:space="preserve"> 　個人経営</t>
    <rPh sb="2" eb="4">
      <t>コジン</t>
    </rPh>
    <rPh sb="4" eb="6">
      <t>ケイエイ</t>
    </rPh>
    <phoneticPr fontId="2"/>
  </si>
  <si>
    <t xml:space="preserve"> 　法人</t>
    <rPh sb="2" eb="4">
      <t>ホウジン</t>
    </rPh>
    <phoneticPr fontId="2"/>
  </si>
  <si>
    <t xml:space="preserve"> 　　　会社</t>
    <rPh sb="4" eb="6">
      <t>カイシャ</t>
    </rPh>
    <phoneticPr fontId="2"/>
  </si>
  <si>
    <t>　　 　会社以外の法人</t>
    <rPh sb="4" eb="6">
      <t>カイシャ</t>
    </rPh>
    <rPh sb="6" eb="8">
      <t>イガイ</t>
    </rPh>
    <rPh sb="9" eb="11">
      <t>ホウジン</t>
    </rPh>
    <phoneticPr fontId="2"/>
  </si>
  <si>
    <t>　注２：「従業者数」は，男女別不詳の従業員を含む。</t>
    <rPh sb="1" eb="2">
      <t>チュウ</t>
    </rPh>
    <rPh sb="5" eb="8">
      <t>ジュウギョウシャ</t>
    </rPh>
    <rPh sb="8" eb="9">
      <t>スウ</t>
    </rPh>
    <rPh sb="12" eb="15">
      <t>ダンジョベツ</t>
    </rPh>
    <rPh sb="15" eb="17">
      <t>フショウ</t>
    </rPh>
    <rPh sb="18" eb="21">
      <t>ジュウギョウイン</t>
    </rPh>
    <rPh sb="22" eb="23">
      <t>フク</t>
    </rPh>
    <phoneticPr fontId="2"/>
  </si>
  <si>
    <t>総数
（民営）
に占める
割合
（％）</t>
    <rPh sb="0" eb="2">
      <t>ソウスウ</t>
    </rPh>
    <rPh sb="4" eb="6">
      <t>ミンエイ</t>
    </rPh>
    <rPh sb="9" eb="10">
      <t>シ</t>
    </rPh>
    <rPh sb="13" eb="15">
      <t>ワリアイ</t>
    </rPh>
    <phoneticPr fontId="2"/>
  </si>
  <si>
    <t xml:space="preserve"> 総数（民営）</t>
    <rPh sb="1" eb="2">
      <t>フサ</t>
    </rPh>
    <rPh sb="2" eb="3">
      <t>カズ</t>
    </rPh>
    <rPh sb="4" eb="6">
      <t>ミンエイ</t>
    </rPh>
    <phoneticPr fontId="2"/>
  </si>
  <si>
    <t>表３　経営組織別事業所数及び従業者数</t>
    <rPh sb="0" eb="1">
      <t>ヒョウ</t>
    </rPh>
    <rPh sb="3" eb="5">
      <t>ケイエイ</t>
    </rPh>
    <rPh sb="5" eb="7">
      <t>ソシキ</t>
    </rPh>
    <rPh sb="7" eb="8">
      <t>ベツ</t>
    </rPh>
    <rPh sb="8" eb="11">
      <t>ジギョウショ</t>
    </rPh>
    <rPh sb="11" eb="12">
      <t>スウ</t>
    </rPh>
    <rPh sb="12" eb="13">
      <t>オヨ</t>
    </rPh>
    <rPh sb="14" eb="17">
      <t>ジュウギョウシャ</t>
    </rPh>
    <rPh sb="17" eb="18">
      <t>スウ</t>
    </rPh>
    <phoneticPr fontId="2"/>
  </si>
  <si>
    <t>　注１：経営組織別の「事業所数」及び「従業者数」は必要な事項の数値が得られた事業所を対象として集計した。</t>
    <rPh sb="1" eb="2">
      <t>チュウ</t>
    </rPh>
    <rPh sb="4" eb="6">
      <t>ケイエイ</t>
    </rPh>
    <rPh sb="6" eb="9">
      <t>ソシキベツ</t>
    </rPh>
    <rPh sb="11" eb="14">
      <t>ジギョウショ</t>
    </rPh>
    <rPh sb="14" eb="15">
      <t>スウ</t>
    </rPh>
    <rPh sb="16" eb="17">
      <t>オヨ</t>
    </rPh>
    <rPh sb="19" eb="22">
      <t>ジュウギョウシャ</t>
    </rPh>
    <rPh sb="22" eb="23">
      <t>スウ</t>
    </rPh>
    <rPh sb="25" eb="27">
      <t>ヒツヨウ</t>
    </rPh>
    <rPh sb="28" eb="30">
      <t>ジコウ</t>
    </rPh>
    <rPh sb="31" eb="33">
      <t>スウチ</t>
    </rPh>
    <rPh sb="34" eb="35">
      <t>エ</t>
    </rPh>
    <rPh sb="38" eb="41">
      <t>ジギョウショ</t>
    </rPh>
    <rPh sb="42" eb="44">
      <t>タイショウ</t>
    </rPh>
    <rPh sb="47" eb="49">
      <t>シュウケイ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</si>
</sst>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 "/>
    <numFmt numFmtId="177" formatCode="#,##0.0;&quot;▲ &quot;#,##0.0"/>
    <numFmt numFmtId="178" formatCode="0.0;&quot;▲ &quot;0.0"/>
    <numFmt numFmtId="179" formatCode="#,##0_);[Red]\(#,##0\)"/>
    <numFmt numFmtId="180" formatCode="#,##0_ ;[Red]\-#,##0\ 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</cellStyleXfs>
  <cellXfs count="46">
    <xf numFmtId="0" fontId="0" fillId="0" borderId="0" xfId="0"/>
    <xf numFmtId="0" fontId="3" fillId="0" borderId="0" xfId="0" applyFont="1" applyFill="1"/>
    <xf numFmtId="0" fontId="3" fillId="0" borderId="0" xfId="2" applyFont="1" applyFill="1" applyAlignment="1">
      <alignment horizontal="distributed" vertical="center"/>
    </xf>
    <xf numFmtId="0" fontId="3" fillId="0" borderId="0" xfId="0" applyFont="1"/>
    <xf numFmtId="176" fontId="3" fillId="0" borderId="0" xfId="2" applyNumberFormat="1" applyFont="1" applyFill="1" applyAlignment="1">
      <alignment horizontal="distributed" vertical="center"/>
    </xf>
    <xf numFmtId="0" fontId="0" fillId="0" borderId="9" xfId="0" applyFont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176" fontId="0" fillId="2" borderId="7" xfId="0" applyNumberFormat="1" applyFont="1" applyFill="1" applyBorder="1" applyAlignment="1">
      <alignment vertical="center"/>
    </xf>
    <xf numFmtId="180" fontId="3" fillId="2" borderId="7" xfId="1" applyNumberFormat="1" applyFont="1" applyFill="1" applyBorder="1" applyAlignment="1">
      <alignment vertical="center"/>
    </xf>
    <xf numFmtId="177" fontId="3" fillId="2" borderId="7" xfId="0" applyNumberFormat="1" applyFont="1" applyFill="1" applyBorder="1" applyAlignment="1">
      <alignment vertical="center"/>
    </xf>
    <xf numFmtId="178" fontId="3" fillId="2" borderId="7" xfId="1" applyNumberFormat="1" applyFont="1" applyFill="1" applyBorder="1" applyAlignment="1">
      <alignment vertical="center"/>
    </xf>
    <xf numFmtId="176" fontId="0" fillId="2" borderId="0" xfId="0" applyNumberFormat="1" applyFont="1" applyFill="1" applyAlignment="1">
      <alignment vertical="center"/>
    </xf>
    <xf numFmtId="0" fontId="3" fillId="2" borderId="2" xfId="0" applyFont="1" applyFill="1" applyBorder="1" applyAlignment="1">
      <alignment vertical="center"/>
    </xf>
    <xf numFmtId="176" fontId="0" fillId="2" borderId="8" xfId="0" applyNumberFormat="1" applyFont="1" applyFill="1" applyBorder="1" applyAlignment="1">
      <alignment vertical="center"/>
    </xf>
    <xf numFmtId="180" fontId="3" fillId="2" borderId="8" xfId="1" applyNumberFormat="1" applyFont="1" applyFill="1" applyBorder="1" applyAlignment="1">
      <alignment vertical="center"/>
    </xf>
    <xf numFmtId="177" fontId="3" fillId="2" borderId="8" xfId="0" applyNumberFormat="1" applyFont="1" applyFill="1" applyBorder="1" applyAlignment="1">
      <alignment vertical="center"/>
    </xf>
    <xf numFmtId="178" fontId="3" fillId="2" borderId="8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vertical="center"/>
    </xf>
    <xf numFmtId="177" fontId="3" fillId="2" borderId="9" xfId="0" applyNumberFormat="1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179" fontId="5" fillId="2" borderId="4" xfId="0" applyNumberFormat="1" applyFont="1" applyFill="1" applyBorder="1" applyAlignment="1">
      <alignment vertical="center"/>
    </xf>
    <xf numFmtId="38" fontId="3" fillId="2" borderId="10" xfId="1" applyFont="1" applyFill="1" applyBorder="1" applyAlignment="1">
      <alignment horizontal="center" vertical="center"/>
    </xf>
    <xf numFmtId="176" fontId="5" fillId="2" borderId="6" xfId="0" applyNumberFormat="1" applyFont="1" applyFill="1" applyBorder="1" applyAlignment="1">
      <alignment vertical="center"/>
    </xf>
    <xf numFmtId="0" fontId="4" fillId="2" borderId="0" xfId="2" applyFont="1" applyFill="1" applyAlignment="1">
      <alignment vertical="center"/>
    </xf>
    <xf numFmtId="0" fontId="3" fillId="2" borderId="0" xfId="2" applyFont="1" applyFill="1" applyAlignment="1">
      <alignment horizontal="distributed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9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 wrapText="1"/>
    </xf>
    <xf numFmtId="0" fontId="3" fillId="2" borderId="9" xfId="2" applyFont="1" applyFill="1" applyBorder="1" applyAlignment="1">
      <alignment horizontal="center" vertical="center" wrapText="1"/>
    </xf>
    <xf numFmtId="0" fontId="3" fillId="2" borderId="7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 wrapText="1" shrinkToFit="1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Book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6"/>
  <sheetViews>
    <sheetView tabSelected="1" workbookViewId="0">
      <selection activeCell="B2" sqref="B2"/>
    </sheetView>
  </sheetViews>
  <sheetFormatPr defaultRowHeight="18" customHeight="1" x14ac:dyDescent="0.15"/>
  <cols>
    <col min="1" max="1" width="3.5" style="3" customWidth="1"/>
    <col min="2" max="2" width="22.875" style="3" customWidth="1"/>
    <col min="3" max="4" width="12.875" style="2" customWidth="1"/>
    <col min="5" max="5" width="10.375" style="2" customWidth="1"/>
    <col min="6" max="6" width="9.5" style="2" customWidth="1"/>
    <col min="7" max="9" width="12.875" style="2" customWidth="1"/>
    <col min="10" max="10" width="9.5" style="2" customWidth="1"/>
    <col min="11" max="16384" width="9" style="3"/>
  </cols>
  <sheetData>
    <row r="1" spans="2:13" ht="18" customHeight="1" x14ac:dyDescent="0.15">
      <c r="B1" s="1"/>
      <c r="K1" s="1"/>
    </row>
    <row r="2" spans="2:13" ht="18" customHeight="1" x14ac:dyDescent="0.15">
      <c r="B2" s="6" t="s">
        <v>18</v>
      </c>
      <c r="C2" s="7"/>
      <c r="D2" s="7"/>
      <c r="E2" s="7"/>
      <c r="F2" s="7"/>
      <c r="G2" s="7"/>
      <c r="H2" s="7"/>
      <c r="I2" s="7"/>
      <c r="J2" s="7"/>
      <c r="K2" s="1"/>
    </row>
    <row r="3" spans="2:13" ht="18" customHeight="1" x14ac:dyDescent="0.15">
      <c r="B3" s="28" t="s">
        <v>2</v>
      </c>
      <c r="C3" s="30" t="s">
        <v>0</v>
      </c>
      <c r="D3" s="31"/>
      <c r="E3" s="31"/>
      <c r="F3" s="32"/>
      <c r="G3" s="30" t="s">
        <v>1</v>
      </c>
      <c r="H3" s="31"/>
      <c r="I3" s="31"/>
      <c r="J3" s="32"/>
    </row>
    <row r="4" spans="2:13" ht="18" customHeight="1" x14ac:dyDescent="0.15">
      <c r="B4" s="29"/>
      <c r="C4" s="33" t="s">
        <v>6</v>
      </c>
      <c r="D4" s="36" t="s">
        <v>4</v>
      </c>
      <c r="E4" s="8"/>
      <c r="F4" s="43" t="s">
        <v>16</v>
      </c>
      <c r="G4" s="41" t="s">
        <v>9</v>
      </c>
      <c r="H4" s="42" t="s">
        <v>10</v>
      </c>
      <c r="I4" s="8"/>
      <c r="J4" s="43" t="s">
        <v>16</v>
      </c>
    </row>
    <row r="5" spans="2:13" ht="18" customHeight="1" x14ac:dyDescent="0.15">
      <c r="B5" s="29"/>
      <c r="C5" s="34"/>
      <c r="D5" s="37"/>
      <c r="E5" s="39" t="s">
        <v>5</v>
      </c>
      <c r="F5" s="44"/>
      <c r="G5" s="34"/>
      <c r="H5" s="37"/>
      <c r="I5" s="39" t="s">
        <v>5</v>
      </c>
      <c r="J5" s="44"/>
    </row>
    <row r="6" spans="2:13" ht="30" customHeight="1" x14ac:dyDescent="0.15">
      <c r="B6" s="29"/>
      <c r="C6" s="35"/>
      <c r="D6" s="38"/>
      <c r="E6" s="40"/>
      <c r="F6" s="45"/>
      <c r="G6" s="35"/>
      <c r="H6" s="38"/>
      <c r="I6" s="40"/>
      <c r="J6" s="45"/>
    </row>
    <row r="7" spans="2:13" ht="28.5" customHeight="1" x14ac:dyDescent="0.15">
      <c r="B7" s="9" t="s">
        <v>17</v>
      </c>
      <c r="C7" s="10">
        <v>37298</v>
      </c>
      <c r="D7" s="11">
        <f>SUM(D8:D9)+D12</f>
        <v>37436</v>
      </c>
      <c r="E7" s="12">
        <f>ROUND(C7/D7*100-100,1)</f>
        <v>-0.4</v>
      </c>
      <c r="F7" s="13">
        <v>100</v>
      </c>
      <c r="G7" s="14">
        <v>312289</v>
      </c>
      <c r="H7" s="11">
        <f>SUM(H8:H9)+H12</f>
        <v>306064</v>
      </c>
      <c r="I7" s="12">
        <f>ROUND(G7/H7*100-100,1)</f>
        <v>2</v>
      </c>
      <c r="J7" s="13">
        <v>100</v>
      </c>
    </row>
    <row r="8" spans="2:13" ht="28.5" customHeight="1" x14ac:dyDescent="0.15">
      <c r="B8" s="15" t="s">
        <v>11</v>
      </c>
      <c r="C8" s="16">
        <v>16302</v>
      </c>
      <c r="D8" s="17">
        <v>17019</v>
      </c>
      <c r="E8" s="18">
        <f t="shared" ref="E8:E12" si="0">ROUND(C8/D8*100-100,1)</f>
        <v>-4.2</v>
      </c>
      <c r="F8" s="19">
        <f>ROUND(C8/C$7*100,1)</f>
        <v>43.7</v>
      </c>
      <c r="G8" s="14">
        <v>40636</v>
      </c>
      <c r="H8" s="17">
        <v>43587</v>
      </c>
      <c r="I8" s="18">
        <f t="shared" ref="I8:I12" si="1">ROUND(G8/H8*100-100,1)</f>
        <v>-6.8</v>
      </c>
      <c r="J8" s="19">
        <f>ROUND(G8/G$7*100,1)</f>
        <v>13</v>
      </c>
      <c r="M8" s="5"/>
    </row>
    <row r="9" spans="2:13" ht="28.5" customHeight="1" x14ac:dyDescent="0.15">
      <c r="B9" s="15" t="s">
        <v>12</v>
      </c>
      <c r="C9" s="16">
        <v>20775</v>
      </c>
      <c r="D9" s="17">
        <v>20207</v>
      </c>
      <c r="E9" s="18">
        <f t="shared" si="0"/>
        <v>2.8</v>
      </c>
      <c r="F9" s="19">
        <f t="shared" ref="F9:F12" si="2">ROUND(C9/C$7*100,1)</f>
        <v>55.7</v>
      </c>
      <c r="G9" s="14">
        <v>270761</v>
      </c>
      <c r="H9" s="17">
        <v>261649</v>
      </c>
      <c r="I9" s="18">
        <f t="shared" si="1"/>
        <v>3.5</v>
      </c>
      <c r="J9" s="19">
        <f t="shared" ref="J9:J12" si="3">ROUND(G9/G$7*100,1)</f>
        <v>86.7</v>
      </c>
    </row>
    <row r="10" spans="2:13" ht="28.5" customHeight="1" x14ac:dyDescent="0.15">
      <c r="B10" s="15" t="s">
        <v>13</v>
      </c>
      <c r="C10" s="16">
        <v>17046</v>
      </c>
      <c r="D10" s="17">
        <v>16738</v>
      </c>
      <c r="E10" s="18">
        <f t="shared" si="0"/>
        <v>1.8</v>
      </c>
      <c r="F10" s="19">
        <f t="shared" si="2"/>
        <v>45.7</v>
      </c>
      <c r="G10" s="14">
        <v>205848</v>
      </c>
      <c r="H10" s="17">
        <v>203159</v>
      </c>
      <c r="I10" s="18">
        <f t="shared" si="1"/>
        <v>1.3</v>
      </c>
      <c r="J10" s="19">
        <f t="shared" si="3"/>
        <v>65.900000000000006</v>
      </c>
    </row>
    <row r="11" spans="2:13" ht="28.5" customHeight="1" x14ac:dyDescent="0.15">
      <c r="B11" s="15" t="s">
        <v>14</v>
      </c>
      <c r="C11" s="16">
        <v>3729</v>
      </c>
      <c r="D11" s="17">
        <v>3469</v>
      </c>
      <c r="E11" s="18">
        <f t="shared" si="0"/>
        <v>7.5</v>
      </c>
      <c r="F11" s="19">
        <f t="shared" si="2"/>
        <v>10</v>
      </c>
      <c r="G11" s="14">
        <v>64913</v>
      </c>
      <c r="H11" s="17">
        <v>58490</v>
      </c>
      <c r="I11" s="18">
        <f t="shared" si="1"/>
        <v>11</v>
      </c>
      <c r="J11" s="19">
        <f t="shared" si="3"/>
        <v>20.8</v>
      </c>
    </row>
    <row r="12" spans="2:13" ht="28.5" customHeight="1" x14ac:dyDescent="0.15">
      <c r="B12" s="15" t="s">
        <v>3</v>
      </c>
      <c r="C12" s="20">
        <v>221</v>
      </c>
      <c r="D12" s="17">
        <v>210</v>
      </c>
      <c r="E12" s="21">
        <f t="shared" si="0"/>
        <v>5.2</v>
      </c>
      <c r="F12" s="19">
        <f t="shared" si="2"/>
        <v>0.6</v>
      </c>
      <c r="G12" s="17">
        <v>892</v>
      </c>
      <c r="H12" s="17">
        <v>828</v>
      </c>
      <c r="I12" s="21">
        <f t="shared" si="1"/>
        <v>7.7</v>
      </c>
      <c r="J12" s="19">
        <f t="shared" si="3"/>
        <v>0.3</v>
      </c>
    </row>
    <row r="13" spans="2:13" ht="28.5" customHeight="1" x14ac:dyDescent="0.15">
      <c r="B13" s="22" t="s">
        <v>8</v>
      </c>
      <c r="C13" s="23">
        <v>1758</v>
      </c>
      <c r="D13" s="24" t="s">
        <v>7</v>
      </c>
      <c r="E13" s="24" t="s">
        <v>7</v>
      </c>
      <c r="F13" s="24" t="s">
        <v>7</v>
      </c>
      <c r="G13" s="25">
        <v>33320</v>
      </c>
      <c r="H13" s="24" t="s">
        <v>7</v>
      </c>
      <c r="I13" s="24" t="s">
        <v>7</v>
      </c>
      <c r="J13" s="24" t="s">
        <v>7</v>
      </c>
    </row>
    <row r="14" spans="2:13" ht="18" customHeight="1" x14ac:dyDescent="0.15">
      <c r="B14" s="26" t="s">
        <v>19</v>
      </c>
      <c r="C14" s="27"/>
      <c r="D14" s="27"/>
      <c r="E14" s="27"/>
      <c r="F14" s="27"/>
      <c r="G14" s="27"/>
      <c r="H14" s="27"/>
      <c r="I14" s="27"/>
      <c r="J14" s="27"/>
    </row>
    <row r="15" spans="2:13" ht="18" customHeight="1" x14ac:dyDescent="0.15">
      <c r="B15" s="26" t="s">
        <v>15</v>
      </c>
      <c r="C15" s="27"/>
      <c r="D15" s="27"/>
      <c r="E15" s="27"/>
      <c r="F15" s="27"/>
      <c r="G15" s="27"/>
      <c r="H15" s="27"/>
      <c r="I15" s="27"/>
      <c r="J15" s="27"/>
    </row>
    <row r="16" spans="2:13" ht="18" customHeight="1" x14ac:dyDescent="0.15">
      <c r="C16" s="4"/>
      <c r="D16" s="4"/>
      <c r="E16" s="4"/>
    </row>
  </sheetData>
  <mergeCells count="11">
    <mergeCell ref="B3:B6"/>
    <mergeCell ref="C3:F3"/>
    <mergeCell ref="G3:J3"/>
    <mergeCell ref="C4:C6"/>
    <mergeCell ref="D4:D6"/>
    <mergeCell ref="E5:E6"/>
    <mergeCell ref="G4:G6"/>
    <mergeCell ref="H4:H6"/>
    <mergeCell ref="I5:I6"/>
    <mergeCell ref="J4:J6"/>
    <mergeCell ref="F4:F6"/>
  </mergeCells>
  <phoneticPr fontId="2"/>
  <printOptions horizontalCentered="1"/>
  <pageMargins left="0.39370078740157483" right="0.39370078740157483" top="0.86614173228346458" bottom="0.39370078740157483" header="0.31496062992125984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表2</vt:lpstr>
      <vt:lpstr>表2!Print_Area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kanrisya</cp:lastModifiedBy>
  <cp:lastPrinted>2015-12-03T08:27:38Z</cp:lastPrinted>
  <dcterms:created xsi:type="dcterms:W3CDTF">2002-07-18T05:20:31Z</dcterms:created>
  <dcterms:modified xsi:type="dcterms:W3CDTF">2016-02-10T05:30:44Z</dcterms:modified>
</cp:coreProperties>
</file>