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a36fileshare.tksm-lan.local\500E11500教育創生課\一時保存\統計\①統計業務全般\★教育便覧\★令和３年度　教育便覧\⑥完成３（Our Open Date版）【エクセルファイル】\"/>
    </mc:Choice>
  </mc:AlternateContent>
  <bookViews>
    <workbookView xWindow="0" yWindow="0" windowWidth="20490" windowHeight="7770"/>
  </bookViews>
  <sheets>
    <sheet name="令和3年度" sheetId="1" r:id="rId1"/>
  </sheets>
  <definedNames>
    <definedName name="_xlnm.Print_Area" localSheetId="0">令和3年度!$A$1:$AA$30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" i="1" l="1"/>
  <c r="F23" i="1"/>
  <c r="E7" i="1" l="1"/>
  <c r="I7" i="1"/>
  <c r="E8" i="1"/>
  <c r="I8" i="1"/>
  <c r="E9" i="1"/>
  <c r="I9" i="1"/>
  <c r="E10" i="1"/>
  <c r="I10" i="1"/>
  <c r="E11" i="1"/>
  <c r="I11" i="1"/>
  <c r="E12" i="1"/>
  <c r="I12" i="1"/>
  <c r="E13" i="1"/>
  <c r="I13" i="1"/>
  <c r="I14" i="1"/>
  <c r="R7" i="1"/>
  <c r="V7" i="1"/>
  <c r="R8" i="1"/>
  <c r="V8" i="1"/>
  <c r="R9" i="1"/>
  <c r="V9" i="1"/>
  <c r="R10" i="1"/>
  <c r="V10" i="1"/>
  <c r="R11" i="1"/>
  <c r="V11" i="1"/>
  <c r="R12" i="1"/>
  <c r="V12" i="1"/>
  <c r="R13" i="1"/>
  <c r="V13" i="1"/>
  <c r="R14" i="1"/>
  <c r="V14" i="1"/>
  <c r="V6" i="1" l="1"/>
  <c r="F6" i="1"/>
  <c r="U22" i="1"/>
  <c r="S6" i="1"/>
  <c r="T6" i="1"/>
  <c r="U6" i="1"/>
  <c r="W6" i="1"/>
  <c r="X6" i="1"/>
  <c r="Y6" i="1"/>
  <c r="Z6" i="1"/>
  <c r="L6" i="1"/>
  <c r="H6" i="1"/>
  <c r="J6" i="1"/>
  <c r="K6" i="1"/>
  <c r="M6" i="1"/>
  <c r="S22" i="1" l="1"/>
  <c r="R6" i="1"/>
  <c r="I6" i="1"/>
  <c r="G6" i="1"/>
  <c r="E14" i="1"/>
  <c r="E6" i="1" s="1"/>
</calcChain>
</file>

<file path=xl/sharedStrings.xml><?xml version="1.0" encoding="utf-8"?>
<sst xmlns="http://schemas.openxmlformats.org/spreadsheetml/2006/main" count="80" uniqueCount="40">
  <si>
    <t>生　徒　指　導　（公立）</t>
    <rPh sb="0" eb="1">
      <t>ナマ</t>
    </rPh>
    <rPh sb="2" eb="3">
      <t>ト</t>
    </rPh>
    <rPh sb="4" eb="5">
      <t>ユビ</t>
    </rPh>
    <rPh sb="6" eb="7">
      <t>シルベ</t>
    </rPh>
    <rPh sb="9" eb="11">
      <t>コウリツ</t>
    </rPh>
    <phoneticPr fontId="1"/>
  </si>
  <si>
    <t>区　　　　分</t>
    <rPh sb="0" eb="1">
      <t>ク</t>
    </rPh>
    <rPh sb="5" eb="6">
      <t>ブン</t>
    </rPh>
    <phoneticPr fontId="1"/>
  </si>
  <si>
    <t>計</t>
    <rPh sb="0" eb="1">
      <t>ケイ</t>
    </rPh>
    <phoneticPr fontId="1"/>
  </si>
  <si>
    <t>学業不振</t>
    <rPh sb="0" eb="2">
      <t>ガクギョウ</t>
    </rPh>
    <rPh sb="2" eb="4">
      <t>フシン</t>
    </rPh>
    <phoneticPr fontId="1"/>
  </si>
  <si>
    <t>学校生活・学業不適応</t>
    <rPh sb="0" eb="2">
      <t>ガッコウ</t>
    </rPh>
    <rPh sb="2" eb="4">
      <t>セイカツ</t>
    </rPh>
    <rPh sb="5" eb="7">
      <t>ガクギョウ</t>
    </rPh>
    <rPh sb="7" eb="10">
      <t>フテキオウ</t>
    </rPh>
    <phoneticPr fontId="1"/>
  </si>
  <si>
    <t>進路変更</t>
    <rPh sb="0" eb="2">
      <t>シンロ</t>
    </rPh>
    <rPh sb="2" eb="4">
      <t>ヘンコウ</t>
    </rPh>
    <phoneticPr fontId="1"/>
  </si>
  <si>
    <t>病気・けが・死亡</t>
    <rPh sb="0" eb="2">
      <t>ビョウキ</t>
    </rPh>
    <rPh sb="6" eb="8">
      <t>シボウ</t>
    </rPh>
    <phoneticPr fontId="1"/>
  </si>
  <si>
    <t>経済的理由</t>
    <rPh sb="0" eb="3">
      <t>ケイザイテキ</t>
    </rPh>
    <rPh sb="3" eb="5">
      <t>リユウ</t>
    </rPh>
    <phoneticPr fontId="1"/>
  </si>
  <si>
    <t>家庭の事情</t>
    <rPh sb="0" eb="2">
      <t>カテイ</t>
    </rPh>
    <rPh sb="3" eb="5">
      <t>ジジョウ</t>
    </rPh>
    <phoneticPr fontId="1"/>
  </si>
  <si>
    <t>問題行動等</t>
    <rPh sb="0" eb="2">
      <t>モンダイ</t>
    </rPh>
    <rPh sb="2" eb="4">
      <t>コウドウ</t>
    </rPh>
    <rPh sb="4" eb="5">
      <t>トウ</t>
    </rPh>
    <phoneticPr fontId="1"/>
  </si>
  <si>
    <t>その他</t>
    <rPh sb="2" eb="3">
      <t>タ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</si>
  <si>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</si>
  <si>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</si>
  <si>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</si>
  <si>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</si>
  <si>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全日制</t>
    <rPh sb="0" eb="3">
      <t>ゼンニチセイ</t>
    </rPh>
    <phoneticPr fontId="1"/>
  </si>
  <si>
    <t>定時制</t>
    <rPh sb="0" eb="3">
      <t>テイジセイ</t>
    </rPh>
    <phoneticPr fontId="1"/>
  </si>
  <si>
    <t>（教育創生課）　単位：人</t>
    <rPh sb="1" eb="3">
      <t>キョウイク</t>
    </rPh>
    <rPh sb="3" eb="6">
      <t>ソウセイカ</t>
    </rPh>
    <rPh sb="8" eb="10">
      <t>タンイ</t>
    </rPh>
    <rPh sb="11" eb="12">
      <t>ニン</t>
    </rPh>
    <phoneticPr fontId="1"/>
  </si>
  <si>
    <t>　①中途退学者数（公立高等学校）</t>
    <rPh sb="2" eb="4">
      <t>チュウト</t>
    </rPh>
    <rPh sb="4" eb="7">
      <t>タイガクシャ</t>
    </rPh>
    <rPh sb="7" eb="8">
      <t>スウ</t>
    </rPh>
    <rPh sb="9" eb="11">
      <t>コウリツ</t>
    </rPh>
    <rPh sb="11" eb="13">
      <t>コウトウ</t>
    </rPh>
    <rPh sb="13" eb="15">
      <t>ガッコウ</t>
    </rPh>
    <phoneticPr fontId="1"/>
  </si>
  <si>
    <t>　②原級留置者数（公立高等学校）</t>
    <rPh sb="2" eb="4">
      <t>ゲンキュウ</t>
    </rPh>
    <rPh sb="4" eb="6">
      <t>リュウチ</t>
    </rPh>
    <rPh sb="6" eb="7">
      <t>シャ</t>
    </rPh>
    <rPh sb="7" eb="8">
      <t>スウ</t>
    </rPh>
    <rPh sb="9" eb="11">
      <t>コウリツ</t>
    </rPh>
    <rPh sb="11" eb="13">
      <t>コウトウ</t>
    </rPh>
    <rPh sb="13" eb="15">
      <t>ガッコウ</t>
    </rPh>
    <phoneticPr fontId="1"/>
  </si>
  <si>
    <t>　③長期欠席児童・生徒数（年度内に通算30日以上欠席した児童・生徒）</t>
    <rPh sb="2" eb="4">
      <t>チョウキ</t>
    </rPh>
    <rPh sb="4" eb="6">
      <t>ケッセキ</t>
    </rPh>
    <rPh sb="6" eb="8">
      <t>ジドウ</t>
    </rPh>
    <rPh sb="9" eb="12">
      <t>セイトスウ</t>
    </rPh>
    <rPh sb="13" eb="16">
      <t>ネンドナイ</t>
    </rPh>
    <rPh sb="17" eb="19">
      <t>ツウサン</t>
    </rPh>
    <rPh sb="21" eb="22">
      <t>ニチ</t>
    </rPh>
    <rPh sb="22" eb="24">
      <t>イジョウ</t>
    </rPh>
    <rPh sb="24" eb="26">
      <t>ケッセキ</t>
    </rPh>
    <rPh sb="28" eb="30">
      <t>ジドウ</t>
    </rPh>
    <rPh sb="31" eb="33">
      <t>セイト</t>
    </rPh>
    <phoneticPr fontId="1"/>
  </si>
  <si>
    <t>　　ａ　公立小・中学校</t>
    <rPh sb="4" eb="6">
      <t>コウリツ</t>
    </rPh>
    <rPh sb="6" eb="7">
      <t>ショウ</t>
    </rPh>
    <rPh sb="8" eb="11">
      <t>チュウガッコウ</t>
    </rPh>
    <phoneticPr fontId="1"/>
  </si>
  <si>
    <t>小学校</t>
    <rPh sb="0" eb="3">
      <t>ショウガッコウ</t>
    </rPh>
    <phoneticPr fontId="1"/>
  </si>
  <si>
    <t>中学校</t>
    <rPh sb="0" eb="3">
      <t>チュウガッコウ</t>
    </rPh>
    <phoneticPr fontId="1"/>
  </si>
  <si>
    <t>区　　　　　分</t>
    <rPh sb="0" eb="1">
      <t>ク</t>
    </rPh>
    <rPh sb="6" eb="7">
      <t>ブン</t>
    </rPh>
    <phoneticPr fontId="1"/>
  </si>
  <si>
    <t>児童・生徒数</t>
    <rPh sb="0" eb="2">
      <t>ジドウ</t>
    </rPh>
    <rPh sb="3" eb="6">
      <t>セイトスウ</t>
    </rPh>
    <phoneticPr fontId="1"/>
  </si>
  <si>
    <t>内　訳</t>
    <rPh sb="0" eb="1">
      <t>ナイ</t>
    </rPh>
    <rPh sb="2" eb="3">
      <t>ヤク</t>
    </rPh>
    <phoneticPr fontId="1"/>
  </si>
  <si>
    <t>不　登　校</t>
    <rPh sb="0" eb="1">
      <t>フ</t>
    </rPh>
    <rPh sb="2" eb="3">
      <t>ノボル</t>
    </rPh>
    <rPh sb="4" eb="5">
      <t>コウ</t>
    </rPh>
    <phoneticPr fontId="1"/>
  </si>
  <si>
    <t>そ　の　他</t>
    <rPh sb="4" eb="5">
      <t>タ</t>
    </rPh>
    <phoneticPr fontId="1"/>
  </si>
  <si>
    <t>病　　　気</t>
    <rPh sb="0" eb="1">
      <t>ヤマイ</t>
    </rPh>
    <rPh sb="4" eb="5">
      <t>キ</t>
    </rPh>
    <phoneticPr fontId="1"/>
  </si>
  <si>
    <t>　ｂ　公立高等学校</t>
    <rPh sb="3" eb="5">
      <t>コウリツ</t>
    </rPh>
    <rPh sb="5" eb="7">
      <t>コウトウ</t>
    </rPh>
    <rPh sb="7" eb="9">
      <t>ガッコウ</t>
    </rPh>
    <phoneticPr fontId="1"/>
  </si>
  <si>
    <t>内　　訳</t>
    <rPh sb="0" eb="1">
      <t>ナイ</t>
    </rPh>
    <rPh sb="3" eb="4">
      <t>ヤク</t>
    </rPh>
    <phoneticPr fontId="1"/>
  </si>
  <si>
    <t>病気・けが</t>
    <rPh sb="0" eb="2">
      <t>ビョウキ</t>
    </rPh>
    <phoneticPr fontId="1"/>
  </si>
  <si>
    <t>全　　日　　制</t>
    <rPh sb="0" eb="1">
      <t>ゼン</t>
    </rPh>
    <rPh sb="3" eb="4">
      <t>ヒ</t>
    </rPh>
    <rPh sb="6" eb="7">
      <t>セイ</t>
    </rPh>
    <phoneticPr fontId="1"/>
  </si>
  <si>
    <t>定　　時　　制</t>
    <rPh sb="0" eb="1">
      <t>サダム</t>
    </rPh>
    <rPh sb="3" eb="4">
      <t>トキ</t>
    </rPh>
    <rPh sb="6" eb="7">
      <t>セイ</t>
    </rPh>
    <phoneticPr fontId="1"/>
  </si>
  <si>
    <t>多　忙</t>
    <rPh sb="0" eb="1">
      <t>タ</t>
    </rPh>
    <rPh sb="2" eb="3">
      <t>ボウ</t>
    </rPh>
    <phoneticPr fontId="1"/>
  </si>
  <si>
    <t>令和２年度間</t>
    <rPh sb="0" eb="2">
      <t>レイワ</t>
    </rPh>
    <rPh sb="3" eb="6">
      <t>ネンドカン</t>
    </rPh>
    <phoneticPr fontId="1"/>
  </si>
  <si>
    <t>令　和　２　年　度　間</t>
    <rPh sb="0" eb="1">
      <t>レイ</t>
    </rPh>
    <rPh sb="2" eb="3">
      <t>ワ</t>
    </rPh>
    <rPh sb="6" eb="7">
      <t>トシ</t>
    </rPh>
    <rPh sb="8" eb="9">
      <t>ド</t>
    </rPh>
    <rPh sb="10" eb="11">
      <t>アイダ</t>
    </rPh>
    <phoneticPr fontId="1"/>
  </si>
  <si>
    <t>（令和２年度児童生徒の問題行動等生徒指導上の諸問題に関する調査）　単位：人</t>
    <rPh sb="1" eb="3">
      <t>レイワ</t>
    </rPh>
    <rPh sb="4" eb="6">
      <t>ネンド</t>
    </rPh>
    <rPh sb="6" eb="8">
      <t>ジドウ</t>
    </rPh>
    <rPh sb="8" eb="10">
      <t>セイト</t>
    </rPh>
    <rPh sb="11" eb="13">
      <t>モンダイ</t>
    </rPh>
    <rPh sb="13" eb="15">
      <t>コウドウ</t>
    </rPh>
    <rPh sb="15" eb="16">
      <t>トウ</t>
    </rPh>
    <rPh sb="16" eb="18">
      <t>セイト</t>
    </rPh>
    <rPh sb="18" eb="21">
      <t>シドウジョウ</t>
    </rPh>
    <rPh sb="22" eb="25">
      <t>ショモンダイ</t>
    </rPh>
    <rPh sb="26" eb="27">
      <t>カン</t>
    </rPh>
    <rPh sb="29" eb="31">
      <t>チョウサ</t>
    </rPh>
    <rPh sb="33" eb="35">
      <t>タンイ</t>
    </rPh>
    <rPh sb="36" eb="37">
      <t>ニン</t>
    </rPh>
    <phoneticPr fontId="1"/>
  </si>
  <si>
    <t>新型コロナウイルスの感染回避</t>
    <rPh sb="0" eb="1">
      <t>シン</t>
    </rPh>
    <rPh sb="1" eb="2">
      <t>カタ</t>
    </rPh>
    <rPh sb="10" eb="12">
      <t>カンセン</t>
    </rPh>
    <rPh sb="12" eb="14">
      <t>カイヒ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</si>
</sst>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1" fontId="0" fillId="0" borderId="13" xfId="0" applyNumberFormat="1" applyBorder="1">
      <alignment vertical="center"/>
    </xf>
    <xf numFmtId="41" fontId="0" fillId="0" borderId="12" xfId="0" applyNumberFormat="1" applyBorder="1">
      <alignment vertical="center"/>
    </xf>
    <xf numFmtId="41" fontId="0" fillId="0" borderId="1" xfId="0" applyNumberFormat="1" applyBorder="1">
      <alignment vertical="center"/>
    </xf>
    <xf numFmtId="41" fontId="0" fillId="0" borderId="22" xfId="0" applyNumberFormat="1" applyBorder="1">
      <alignment vertical="center"/>
    </xf>
    <xf numFmtId="41" fontId="0" fillId="0" borderId="23" xfId="0" applyNumberFormat="1" applyBorder="1">
      <alignment vertical="center"/>
    </xf>
    <xf numFmtId="41" fontId="0" fillId="0" borderId="16" xfId="0" applyNumberFormat="1" applyBorder="1">
      <alignment vertical="center"/>
    </xf>
    <xf numFmtId="41" fontId="0" fillId="0" borderId="3" xfId="0" applyNumberFormat="1" applyBorder="1">
      <alignment vertical="center"/>
    </xf>
    <xf numFmtId="41" fontId="0" fillId="0" borderId="20" xfId="0" applyNumberFormat="1" applyBorder="1">
      <alignment vertical="center"/>
    </xf>
    <xf numFmtId="41" fontId="0" fillId="0" borderId="2" xfId="0" applyNumberFormat="1" applyBorder="1">
      <alignment vertical="center"/>
    </xf>
    <xf numFmtId="41" fontId="0" fillId="0" borderId="4" xfId="0" applyNumberFormat="1" applyBorder="1">
      <alignment vertical="center"/>
    </xf>
    <xf numFmtId="41" fontId="0" fillId="0" borderId="6" xfId="0" applyNumberFormat="1" applyBorder="1">
      <alignment vertical="center"/>
    </xf>
    <xf numFmtId="41" fontId="0" fillId="0" borderId="32" xfId="0" applyNumberFormat="1" applyBorder="1">
      <alignment vertical="center"/>
    </xf>
    <xf numFmtId="41" fontId="0" fillId="0" borderId="5" xfId="0" applyNumberFormat="1" applyBorder="1">
      <alignment vertical="center"/>
    </xf>
    <xf numFmtId="41" fontId="0" fillId="0" borderId="7" xfId="0" applyNumberFormat="1" applyBorder="1">
      <alignment vertical="center"/>
    </xf>
    <xf numFmtId="0" fontId="2" fillId="0" borderId="0" xfId="0" applyFont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41" fontId="0" fillId="0" borderId="15" xfId="0" applyNumberFormat="1" applyBorder="1" applyAlignment="1">
      <alignment horizontal="right" vertical="center"/>
    </xf>
    <xf numFmtId="41" fontId="0" fillId="0" borderId="14" xfId="0" applyNumberFormat="1" applyBorder="1" applyAlignment="1">
      <alignment horizontal="right" vertical="center"/>
    </xf>
    <xf numFmtId="41" fontId="0" fillId="0" borderId="24" xfId="0" applyNumberFormat="1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1" fontId="0" fillId="0" borderId="18" xfId="0" applyNumberFormat="1" applyBorder="1" applyAlignment="1">
      <alignment horizontal="right" vertical="center"/>
    </xf>
    <xf numFmtId="41" fontId="0" fillId="0" borderId="17" xfId="0" applyNumberFormat="1" applyBorder="1" applyAlignment="1">
      <alignment horizontal="right" vertical="center"/>
    </xf>
    <xf numFmtId="41" fontId="0" fillId="0" borderId="31" xfId="0" applyNumberFormat="1" applyBorder="1" applyAlignment="1">
      <alignment horizontal="right" vertical="center"/>
    </xf>
    <xf numFmtId="41" fontId="0" fillId="0" borderId="41" xfId="0" applyNumberFormat="1" applyBorder="1" applyAlignment="1">
      <alignment horizontal="right" vertical="center"/>
    </xf>
    <xf numFmtId="41" fontId="0" fillId="0" borderId="40" xfId="0" applyNumberFormat="1" applyBorder="1" applyAlignment="1">
      <alignment horizontal="right" vertical="center"/>
    </xf>
    <xf numFmtId="41" fontId="0" fillId="0" borderId="42" xfId="0" applyNumberFormat="1" applyBorder="1" applyAlignment="1">
      <alignment horizontal="right" vertical="center"/>
    </xf>
    <xf numFmtId="41" fontId="0" fillId="0" borderId="11" xfId="0" applyNumberFormat="1" applyBorder="1" applyAlignment="1">
      <alignment horizontal="right" vertical="center"/>
    </xf>
    <xf numFmtId="41" fontId="0" fillId="0" borderId="30" xfId="0" applyNumberFormat="1" applyBorder="1" applyAlignment="1">
      <alignment horizontal="right" vertical="center"/>
    </xf>
    <xf numFmtId="0" fontId="0" fillId="0" borderId="33" xfId="0" applyBorder="1" applyAlignment="1">
      <alignment horizontal="center" vertical="center" textRotation="255"/>
    </xf>
    <xf numFmtId="0" fontId="0" fillId="0" borderId="34" xfId="0" applyBorder="1" applyAlignment="1">
      <alignment horizontal="center" vertical="center" textRotation="255"/>
    </xf>
    <xf numFmtId="0" fontId="0" fillId="0" borderId="35" xfId="0" applyBorder="1" applyAlignment="1">
      <alignment horizontal="center" vertical="center" textRotation="255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1" fontId="0" fillId="0" borderId="12" xfId="0" applyNumberForma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1" fontId="0" fillId="0" borderId="21" xfId="0" applyNumberFormat="1" applyBorder="1" applyAlignment="1">
      <alignment horizontal="right" vertical="center"/>
    </xf>
    <xf numFmtId="41" fontId="0" fillId="0" borderId="39" xfId="0" applyNumberFormat="1" applyBorder="1" applyAlignment="1">
      <alignment horizontal="right" vertical="center"/>
    </xf>
    <xf numFmtId="41" fontId="0" fillId="0" borderId="23" xfId="0" applyNumberFormat="1" applyBorder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20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41" fontId="0" fillId="0" borderId="37" xfId="0" applyNumberFormat="1" applyFont="1" applyBorder="1" applyAlignment="1">
      <alignment horizontal="center" vertical="center"/>
    </xf>
    <xf numFmtId="41" fontId="0" fillId="0" borderId="36" xfId="0" applyNumberFormat="1" applyFont="1" applyBorder="1" applyAlignment="1">
      <alignment horizontal="center" vertical="center"/>
    </xf>
    <xf numFmtId="41" fontId="0" fillId="0" borderId="38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Z38"/>
  <sheetViews>
    <sheetView tabSelected="1" zoomScale="90" zoomScaleNormal="90" workbookViewId="0">
      <selection activeCell="F32" sqref="F32"/>
    </sheetView>
  </sheetViews>
  <sheetFormatPr defaultRowHeight="13.5" x14ac:dyDescent="0.15"/>
  <cols>
    <col min="1" max="1" width="1.5" customWidth="1"/>
    <col min="2" max="26" width="6.625" customWidth="1"/>
    <col min="27" max="27" width="1.125" customWidth="1"/>
  </cols>
  <sheetData>
    <row r="1" spans="2:26" ht="21.95" customHeight="1" x14ac:dyDescent="0.15">
      <c r="B1" s="21" t="s">
        <v>0</v>
      </c>
    </row>
    <row r="2" spans="2:26" ht="21.95" customHeight="1" thickBot="1" x14ac:dyDescent="0.2">
      <c r="B2" t="s">
        <v>18</v>
      </c>
      <c r="M2" s="3" t="s">
        <v>17</v>
      </c>
      <c r="O2" t="s">
        <v>19</v>
      </c>
      <c r="Z2" s="3" t="s">
        <v>17</v>
      </c>
    </row>
    <row r="3" spans="2:26" ht="21.95" customHeight="1" x14ac:dyDescent="0.15">
      <c r="B3" s="60" t="s">
        <v>1</v>
      </c>
      <c r="C3" s="61"/>
      <c r="D3" s="62"/>
      <c r="E3" s="52" t="s">
        <v>37</v>
      </c>
      <c r="F3" s="52"/>
      <c r="G3" s="52"/>
      <c r="H3" s="52"/>
      <c r="I3" s="52"/>
      <c r="J3" s="52"/>
      <c r="K3" s="52"/>
      <c r="L3" s="52"/>
      <c r="M3" s="53"/>
      <c r="O3" s="60" t="s">
        <v>1</v>
      </c>
      <c r="P3" s="61"/>
      <c r="Q3" s="62"/>
      <c r="R3" s="52" t="s">
        <v>37</v>
      </c>
      <c r="S3" s="52"/>
      <c r="T3" s="52"/>
      <c r="U3" s="52"/>
      <c r="V3" s="52"/>
      <c r="W3" s="52"/>
      <c r="X3" s="52"/>
      <c r="Y3" s="52"/>
      <c r="Z3" s="53"/>
    </row>
    <row r="4" spans="2:26" ht="21.95" customHeight="1" x14ac:dyDescent="0.15">
      <c r="B4" s="68"/>
      <c r="C4" s="69"/>
      <c r="D4" s="70"/>
      <c r="E4" s="25" t="s">
        <v>33</v>
      </c>
      <c r="F4" s="25"/>
      <c r="G4" s="25"/>
      <c r="H4" s="25"/>
      <c r="I4" s="67" t="s">
        <v>34</v>
      </c>
      <c r="J4" s="25"/>
      <c r="K4" s="25"/>
      <c r="L4" s="25"/>
      <c r="M4" s="26"/>
      <c r="O4" s="68"/>
      <c r="P4" s="69"/>
      <c r="Q4" s="70"/>
      <c r="R4" s="25" t="s">
        <v>33</v>
      </c>
      <c r="S4" s="25"/>
      <c r="T4" s="25"/>
      <c r="U4" s="25"/>
      <c r="V4" s="67" t="s">
        <v>34</v>
      </c>
      <c r="W4" s="25"/>
      <c r="X4" s="25"/>
      <c r="Y4" s="25"/>
      <c r="Z4" s="26"/>
    </row>
    <row r="5" spans="2:26" ht="21.95" customHeight="1" thickBot="1" x14ac:dyDescent="0.2">
      <c r="B5" s="63"/>
      <c r="C5" s="64"/>
      <c r="D5" s="65"/>
      <c r="E5" s="5" t="s">
        <v>2</v>
      </c>
      <c r="F5" s="2" t="s">
        <v>11</v>
      </c>
      <c r="G5" s="2" t="s">
        <v>12</v>
      </c>
      <c r="H5" s="6" t="s">
        <v>13</v>
      </c>
      <c r="I5" s="1" t="s">
        <v>2</v>
      </c>
      <c r="J5" s="2" t="s">
        <v>11</v>
      </c>
      <c r="K5" s="2" t="s">
        <v>12</v>
      </c>
      <c r="L5" s="2" t="s">
        <v>13</v>
      </c>
      <c r="M5" s="4" t="s">
        <v>14</v>
      </c>
      <c r="O5" s="63"/>
      <c r="P5" s="64"/>
      <c r="Q5" s="65"/>
      <c r="R5" s="5" t="s">
        <v>2</v>
      </c>
      <c r="S5" s="2" t="s">
        <v>11</v>
      </c>
      <c r="T5" s="2" t="s">
        <v>12</v>
      </c>
      <c r="U5" s="6" t="s">
        <v>13</v>
      </c>
      <c r="V5" s="1" t="s">
        <v>2</v>
      </c>
      <c r="W5" s="2" t="s">
        <v>11</v>
      </c>
      <c r="X5" s="2" t="s">
        <v>12</v>
      </c>
      <c r="Y5" s="2" t="s">
        <v>13</v>
      </c>
      <c r="Z5" s="4" t="s">
        <v>14</v>
      </c>
    </row>
    <row r="6" spans="2:26" ht="21.95" customHeight="1" x14ac:dyDescent="0.15">
      <c r="B6" s="44" t="s">
        <v>2</v>
      </c>
      <c r="C6" s="45"/>
      <c r="D6" s="46"/>
      <c r="E6" s="7">
        <f>SUM(E7:E14)</f>
        <v>49</v>
      </c>
      <c r="F6" s="7">
        <f>SUM(F7:F14)</f>
        <v>24</v>
      </c>
      <c r="G6" s="7">
        <f t="shared" ref="G6:M6" si="0">SUM(G7:G14)</f>
        <v>19</v>
      </c>
      <c r="H6" s="8">
        <f t="shared" si="0"/>
        <v>6</v>
      </c>
      <c r="I6" s="9">
        <f>SUM(I7:I14)</f>
        <v>21</v>
      </c>
      <c r="J6" s="10">
        <f t="shared" si="0"/>
        <v>11</v>
      </c>
      <c r="K6" s="10">
        <f t="shared" si="0"/>
        <v>7</v>
      </c>
      <c r="L6" s="10">
        <f>SUM(L7:L14)</f>
        <v>1</v>
      </c>
      <c r="M6" s="11">
        <f t="shared" si="0"/>
        <v>2</v>
      </c>
      <c r="O6" s="44" t="s">
        <v>2</v>
      </c>
      <c r="P6" s="45"/>
      <c r="Q6" s="46"/>
      <c r="R6" s="7">
        <f>SUM(R7:R14)</f>
        <v>12</v>
      </c>
      <c r="S6" s="7">
        <f>SUM(S7:S14)</f>
        <v>7</v>
      </c>
      <c r="T6" s="7">
        <f t="shared" ref="T6:Z6" si="1">SUM(T7:T14)</f>
        <v>3</v>
      </c>
      <c r="U6" s="8">
        <f t="shared" si="1"/>
        <v>2</v>
      </c>
      <c r="V6" s="9">
        <f>SUM(V7:V14)</f>
        <v>1</v>
      </c>
      <c r="W6" s="10">
        <f t="shared" si="1"/>
        <v>0</v>
      </c>
      <c r="X6" s="10">
        <f t="shared" si="1"/>
        <v>0</v>
      </c>
      <c r="Y6" s="10">
        <f t="shared" si="1"/>
        <v>0</v>
      </c>
      <c r="Z6" s="11">
        <f t="shared" si="1"/>
        <v>1</v>
      </c>
    </row>
    <row r="7" spans="2:26" ht="21.95" customHeight="1" x14ac:dyDescent="0.15">
      <c r="B7" s="67" t="s">
        <v>3</v>
      </c>
      <c r="C7" s="25"/>
      <c r="D7" s="26"/>
      <c r="E7" s="12">
        <f>SUM(F7:H7)</f>
        <v>0</v>
      </c>
      <c r="F7" s="13">
        <v>0</v>
      </c>
      <c r="G7" s="13">
        <v>0</v>
      </c>
      <c r="H7" s="14">
        <v>0</v>
      </c>
      <c r="I7" s="15">
        <f>SUM(J7:M7)</f>
        <v>0</v>
      </c>
      <c r="J7" s="13">
        <v>0</v>
      </c>
      <c r="K7" s="13">
        <v>0</v>
      </c>
      <c r="L7" s="13">
        <v>0</v>
      </c>
      <c r="M7" s="16">
        <v>0</v>
      </c>
      <c r="O7" s="67" t="s">
        <v>3</v>
      </c>
      <c r="P7" s="25"/>
      <c r="Q7" s="26"/>
      <c r="R7" s="12">
        <f>SUM(S7:U7)</f>
        <v>1</v>
      </c>
      <c r="S7" s="13">
        <v>0</v>
      </c>
      <c r="T7" s="13">
        <v>1</v>
      </c>
      <c r="U7" s="14">
        <v>0</v>
      </c>
      <c r="V7" s="15">
        <f>SUM(W7:Z7)</f>
        <v>0</v>
      </c>
      <c r="W7" s="13">
        <v>0</v>
      </c>
      <c r="X7" s="13">
        <v>0</v>
      </c>
      <c r="Y7" s="13">
        <v>0</v>
      </c>
      <c r="Z7" s="16">
        <v>0</v>
      </c>
    </row>
    <row r="8" spans="2:26" ht="21.95" customHeight="1" x14ac:dyDescent="0.15">
      <c r="B8" s="67" t="s">
        <v>4</v>
      </c>
      <c r="C8" s="25"/>
      <c r="D8" s="26"/>
      <c r="E8" s="12">
        <f t="shared" ref="E8:E12" si="2">SUM(F8:H8)</f>
        <v>10</v>
      </c>
      <c r="F8" s="13">
        <v>5</v>
      </c>
      <c r="G8" s="13">
        <v>4</v>
      </c>
      <c r="H8" s="14">
        <v>1</v>
      </c>
      <c r="I8" s="15">
        <f t="shared" ref="I8:I14" si="3">SUM(J8:M8)</f>
        <v>5</v>
      </c>
      <c r="J8" s="13">
        <v>2</v>
      </c>
      <c r="K8" s="13">
        <v>3</v>
      </c>
      <c r="L8" s="13">
        <v>0</v>
      </c>
      <c r="M8" s="16">
        <v>0</v>
      </c>
      <c r="O8" s="67" t="s">
        <v>4</v>
      </c>
      <c r="P8" s="25"/>
      <c r="Q8" s="26"/>
      <c r="R8" s="12">
        <f t="shared" ref="R8:R14" si="4">SUM(S8:U8)</f>
        <v>5</v>
      </c>
      <c r="S8" s="13">
        <v>4</v>
      </c>
      <c r="T8" s="13">
        <v>1</v>
      </c>
      <c r="U8" s="14">
        <v>0</v>
      </c>
      <c r="V8" s="15">
        <f t="shared" ref="V8:V14" si="5">SUM(W8:Z8)</f>
        <v>1</v>
      </c>
      <c r="W8" s="13">
        <v>0</v>
      </c>
      <c r="X8" s="13">
        <v>0</v>
      </c>
      <c r="Y8" s="13">
        <v>0</v>
      </c>
      <c r="Z8" s="16">
        <v>1</v>
      </c>
    </row>
    <row r="9" spans="2:26" ht="21.95" customHeight="1" x14ac:dyDescent="0.15">
      <c r="B9" s="67" t="s">
        <v>5</v>
      </c>
      <c r="C9" s="25"/>
      <c r="D9" s="26"/>
      <c r="E9" s="12">
        <f t="shared" si="2"/>
        <v>33</v>
      </c>
      <c r="F9" s="13">
        <v>14</v>
      </c>
      <c r="G9" s="13">
        <v>14</v>
      </c>
      <c r="H9" s="14">
        <v>5</v>
      </c>
      <c r="I9" s="15">
        <f t="shared" si="3"/>
        <v>11</v>
      </c>
      <c r="J9" s="13">
        <v>7</v>
      </c>
      <c r="K9" s="13">
        <v>4</v>
      </c>
      <c r="L9" s="13">
        <v>0</v>
      </c>
      <c r="M9" s="16">
        <v>0</v>
      </c>
      <c r="O9" s="67" t="s">
        <v>35</v>
      </c>
      <c r="P9" s="25"/>
      <c r="Q9" s="26"/>
      <c r="R9" s="12">
        <f t="shared" si="4"/>
        <v>0</v>
      </c>
      <c r="S9" s="13">
        <v>0</v>
      </c>
      <c r="T9" s="13">
        <v>0</v>
      </c>
      <c r="U9" s="14">
        <v>0</v>
      </c>
      <c r="V9" s="15">
        <f t="shared" si="5"/>
        <v>0</v>
      </c>
      <c r="W9" s="13">
        <v>0</v>
      </c>
      <c r="X9" s="13">
        <v>0</v>
      </c>
      <c r="Y9" s="13">
        <v>0</v>
      </c>
      <c r="Z9" s="16">
        <v>0</v>
      </c>
    </row>
    <row r="10" spans="2:26" ht="21.95" customHeight="1" x14ac:dyDescent="0.15">
      <c r="B10" s="67" t="s">
        <v>6</v>
      </c>
      <c r="C10" s="25"/>
      <c r="D10" s="26"/>
      <c r="E10" s="12">
        <f>SUM(F10:H10)</f>
        <v>3</v>
      </c>
      <c r="F10" s="13">
        <v>2</v>
      </c>
      <c r="G10" s="13">
        <v>1</v>
      </c>
      <c r="H10" s="14">
        <v>0</v>
      </c>
      <c r="I10" s="15">
        <f t="shared" si="3"/>
        <v>2</v>
      </c>
      <c r="J10" s="13">
        <v>0</v>
      </c>
      <c r="K10" s="13">
        <v>0</v>
      </c>
      <c r="L10" s="13">
        <v>0</v>
      </c>
      <c r="M10" s="16">
        <v>2</v>
      </c>
      <c r="O10" s="67" t="s">
        <v>32</v>
      </c>
      <c r="P10" s="25"/>
      <c r="Q10" s="26"/>
      <c r="R10" s="12">
        <f t="shared" si="4"/>
        <v>6</v>
      </c>
      <c r="S10" s="13">
        <v>3</v>
      </c>
      <c r="T10" s="13">
        <v>1</v>
      </c>
      <c r="U10" s="14">
        <v>2</v>
      </c>
      <c r="V10" s="15">
        <f t="shared" si="5"/>
        <v>0</v>
      </c>
      <c r="W10" s="13">
        <v>0</v>
      </c>
      <c r="X10" s="13">
        <v>0</v>
      </c>
      <c r="Y10" s="13">
        <v>0</v>
      </c>
      <c r="Z10" s="16">
        <v>0</v>
      </c>
    </row>
    <row r="11" spans="2:26" ht="21.95" customHeight="1" x14ac:dyDescent="0.15">
      <c r="B11" s="67" t="s">
        <v>7</v>
      </c>
      <c r="C11" s="25"/>
      <c r="D11" s="26"/>
      <c r="E11" s="12">
        <f t="shared" si="2"/>
        <v>0</v>
      </c>
      <c r="F11" s="13">
        <v>0</v>
      </c>
      <c r="G11" s="13">
        <v>0</v>
      </c>
      <c r="H11" s="14">
        <v>0</v>
      </c>
      <c r="I11" s="15">
        <f t="shared" si="3"/>
        <v>1</v>
      </c>
      <c r="J11" s="13">
        <v>0</v>
      </c>
      <c r="K11" s="13">
        <v>0</v>
      </c>
      <c r="L11" s="13">
        <v>1</v>
      </c>
      <c r="M11" s="16">
        <v>0</v>
      </c>
      <c r="O11" s="67" t="s">
        <v>7</v>
      </c>
      <c r="P11" s="25"/>
      <c r="Q11" s="26"/>
      <c r="R11" s="12">
        <f t="shared" si="4"/>
        <v>0</v>
      </c>
      <c r="S11" s="13">
        <v>0</v>
      </c>
      <c r="T11" s="13">
        <v>0</v>
      </c>
      <c r="U11" s="14">
        <v>0</v>
      </c>
      <c r="V11" s="15">
        <f t="shared" si="5"/>
        <v>0</v>
      </c>
      <c r="W11" s="13">
        <v>0</v>
      </c>
      <c r="X11" s="13">
        <v>0</v>
      </c>
      <c r="Y11" s="13">
        <v>0</v>
      </c>
      <c r="Z11" s="16">
        <v>0</v>
      </c>
    </row>
    <row r="12" spans="2:26" ht="21.95" customHeight="1" x14ac:dyDescent="0.15">
      <c r="B12" s="67" t="s">
        <v>8</v>
      </c>
      <c r="C12" s="25"/>
      <c r="D12" s="26"/>
      <c r="E12" s="12">
        <f t="shared" si="2"/>
        <v>2</v>
      </c>
      <c r="F12" s="13">
        <v>2</v>
      </c>
      <c r="G12" s="13">
        <v>0</v>
      </c>
      <c r="H12" s="14">
        <v>0</v>
      </c>
      <c r="I12" s="15">
        <f t="shared" si="3"/>
        <v>1</v>
      </c>
      <c r="J12" s="13">
        <v>1</v>
      </c>
      <c r="K12" s="13">
        <v>0</v>
      </c>
      <c r="L12" s="13">
        <v>0</v>
      </c>
      <c r="M12" s="16">
        <v>0</v>
      </c>
      <c r="O12" s="67" t="s">
        <v>8</v>
      </c>
      <c r="P12" s="25"/>
      <c r="Q12" s="26"/>
      <c r="R12" s="12">
        <f t="shared" si="4"/>
        <v>0</v>
      </c>
      <c r="S12" s="13">
        <v>0</v>
      </c>
      <c r="T12" s="13">
        <v>0</v>
      </c>
      <c r="U12" s="14">
        <v>0</v>
      </c>
      <c r="V12" s="15">
        <f t="shared" si="5"/>
        <v>0</v>
      </c>
      <c r="W12" s="13">
        <v>0</v>
      </c>
      <c r="X12" s="13">
        <v>0</v>
      </c>
      <c r="Y12" s="13">
        <v>0</v>
      </c>
      <c r="Z12" s="16">
        <v>0</v>
      </c>
    </row>
    <row r="13" spans="2:26" ht="21.95" customHeight="1" x14ac:dyDescent="0.15">
      <c r="B13" s="67" t="s">
        <v>9</v>
      </c>
      <c r="C13" s="25"/>
      <c r="D13" s="26"/>
      <c r="E13" s="12">
        <f>SUM(F13:H13)</f>
        <v>1</v>
      </c>
      <c r="F13" s="13">
        <v>1</v>
      </c>
      <c r="G13" s="13">
        <v>0</v>
      </c>
      <c r="H13" s="14">
        <v>0</v>
      </c>
      <c r="I13" s="15">
        <f t="shared" si="3"/>
        <v>1</v>
      </c>
      <c r="J13" s="13">
        <v>1</v>
      </c>
      <c r="K13" s="13">
        <v>0</v>
      </c>
      <c r="L13" s="13">
        <v>0</v>
      </c>
      <c r="M13" s="16">
        <v>0</v>
      </c>
      <c r="O13" s="67" t="s">
        <v>9</v>
      </c>
      <c r="P13" s="25"/>
      <c r="Q13" s="26"/>
      <c r="R13" s="12">
        <f t="shared" si="4"/>
        <v>0</v>
      </c>
      <c r="S13" s="13">
        <v>0</v>
      </c>
      <c r="T13" s="13">
        <v>0</v>
      </c>
      <c r="U13" s="14">
        <v>0</v>
      </c>
      <c r="V13" s="15">
        <f t="shared" si="5"/>
        <v>0</v>
      </c>
      <c r="W13" s="13">
        <v>0</v>
      </c>
      <c r="X13" s="13">
        <v>0</v>
      </c>
      <c r="Y13" s="13">
        <v>0</v>
      </c>
      <c r="Z13" s="16">
        <v>0</v>
      </c>
    </row>
    <row r="14" spans="2:26" ht="21.95" customHeight="1" thickBot="1" x14ac:dyDescent="0.2">
      <c r="B14" s="66" t="s">
        <v>10</v>
      </c>
      <c r="C14" s="31"/>
      <c r="D14" s="32"/>
      <c r="E14" s="19">
        <f>SUM(F14:H14)</f>
        <v>0</v>
      </c>
      <c r="F14" s="17">
        <v>0</v>
      </c>
      <c r="G14" s="17">
        <v>0</v>
      </c>
      <c r="H14" s="18">
        <v>0</v>
      </c>
      <c r="I14" s="19">
        <f t="shared" si="3"/>
        <v>0</v>
      </c>
      <c r="J14" s="17">
        <v>0</v>
      </c>
      <c r="K14" s="17">
        <v>0</v>
      </c>
      <c r="L14" s="17">
        <v>0</v>
      </c>
      <c r="M14" s="20">
        <v>0</v>
      </c>
      <c r="O14" s="66" t="s">
        <v>10</v>
      </c>
      <c r="P14" s="31"/>
      <c r="Q14" s="32"/>
      <c r="R14" s="19">
        <f t="shared" si="4"/>
        <v>0</v>
      </c>
      <c r="S14" s="17">
        <v>0</v>
      </c>
      <c r="T14" s="17">
        <v>0</v>
      </c>
      <c r="U14" s="18">
        <v>0</v>
      </c>
      <c r="V14" s="19">
        <f t="shared" si="5"/>
        <v>0</v>
      </c>
      <c r="W14" s="17">
        <v>0</v>
      </c>
      <c r="X14" s="17">
        <v>0</v>
      </c>
      <c r="Y14" s="17">
        <v>0</v>
      </c>
      <c r="Z14" s="20">
        <v>0</v>
      </c>
    </row>
    <row r="15" spans="2:26" ht="21.95" customHeight="1" x14ac:dyDescent="0.15"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</row>
    <row r="16" spans="2:26" ht="21.95" customHeight="1" x14ac:dyDescent="0.15"/>
    <row r="17" spans="2:22" ht="21.95" customHeight="1" x14ac:dyDescent="0.15">
      <c r="B17" t="s">
        <v>20</v>
      </c>
    </row>
    <row r="18" spans="2:22" ht="21.95" customHeight="1" x14ac:dyDescent="0.15">
      <c r="B18" t="s">
        <v>21</v>
      </c>
      <c r="O18" t="s">
        <v>30</v>
      </c>
    </row>
    <row r="19" spans="2:22" ht="21.95" customHeight="1" thickBot="1" x14ac:dyDescent="0.2">
      <c r="L19" s="3" t="s">
        <v>38</v>
      </c>
      <c r="V19" s="3" t="s">
        <v>17</v>
      </c>
    </row>
    <row r="20" spans="2:22" ht="21.95" customHeight="1" x14ac:dyDescent="0.15">
      <c r="B20" s="60" t="s">
        <v>24</v>
      </c>
      <c r="C20" s="61"/>
      <c r="D20" s="61"/>
      <c r="E20" s="62"/>
      <c r="F20" s="52" t="s">
        <v>36</v>
      </c>
      <c r="G20" s="52"/>
      <c r="H20" s="52"/>
      <c r="I20" s="53"/>
      <c r="O20" s="60" t="s">
        <v>24</v>
      </c>
      <c r="P20" s="61"/>
      <c r="Q20" s="61"/>
      <c r="R20" s="62"/>
      <c r="S20" s="52" t="s">
        <v>36</v>
      </c>
      <c r="T20" s="52"/>
      <c r="U20" s="52"/>
      <c r="V20" s="53"/>
    </row>
    <row r="21" spans="2:22" ht="21.95" customHeight="1" thickBot="1" x14ac:dyDescent="0.2">
      <c r="B21" s="63"/>
      <c r="C21" s="64"/>
      <c r="D21" s="64"/>
      <c r="E21" s="65"/>
      <c r="F21" s="31" t="s">
        <v>22</v>
      </c>
      <c r="G21" s="31"/>
      <c r="H21" s="66" t="s">
        <v>23</v>
      </c>
      <c r="I21" s="32"/>
      <c r="O21" s="63"/>
      <c r="P21" s="64"/>
      <c r="Q21" s="64"/>
      <c r="R21" s="65"/>
      <c r="S21" s="31" t="s">
        <v>15</v>
      </c>
      <c r="T21" s="31"/>
      <c r="U21" s="66" t="s">
        <v>16</v>
      </c>
      <c r="V21" s="32"/>
    </row>
    <row r="22" spans="2:22" ht="21.95" customHeight="1" thickBot="1" x14ac:dyDescent="0.2">
      <c r="B22" s="48" t="s">
        <v>25</v>
      </c>
      <c r="C22" s="49"/>
      <c r="D22" s="49"/>
      <c r="E22" s="50"/>
      <c r="F22" s="76">
        <v>34671</v>
      </c>
      <c r="G22" s="76"/>
      <c r="H22" s="77">
        <v>17397</v>
      </c>
      <c r="I22" s="78"/>
      <c r="O22" s="51" t="s">
        <v>2</v>
      </c>
      <c r="P22" s="52"/>
      <c r="Q22" s="52"/>
      <c r="R22" s="53"/>
      <c r="S22" s="54">
        <f>SUM(S23:T30)</f>
        <v>168</v>
      </c>
      <c r="T22" s="54"/>
      <c r="U22" s="55">
        <f>SUM(U23:V30)</f>
        <v>89</v>
      </c>
      <c r="V22" s="56"/>
    </row>
    <row r="23" spans="2:22" ht="21.95" customHeight="1" x14ac:dyDescent="0.15">
      <c r="B23" s="44" t="s">
        <v>2</v>
      </c>
      <c r="C23" s="45"/>
      <c r="D23" s="45"/>
      <c r="E23" s="46"/>
      <c r="F23" s="47">
        <f>SUM(F24:G28)</f>
        <v>432</v>
      </c>
      <c r="G23" s="47"/>
      <c r="H23" s="39">
        <f>SUM(H24:I28)</f>
        <v>861</v>
      </c>
      <c r="I23" s="40"/>
      <c r="O23" s="41" t="s">
        <v>31</v>
      </c>
      <c r="P23" s="24" t="s">
        <v>3</v>
      </c>
      <c r="Q23" s="25"/>
      <c r="R23" s="26"/>
      <c r="S23" s="47">
        <v>0</v>
      </c>
      <c r="T23" s="47"/>
      <c r="U23" s="39">
        <v>0</v>
      </c>
      <c r="V23" s="40"/>
    </row>
    <row r="24" spans="2:22" ht="21.95" customHeight="1" x14ac:dyDescent="0.15">
      <c r="B24" s="41" t="s">
        <v>26</v>
      </c>
      <c r="C24" s="24" t="s">
        <v>29</v>
      </c>
      <c r="D24" s="25"/>
      <c r="E24" s="26"/>
      <c r="F24" s="27">
        <v>68</v>
      </c>
      <c r="G24" s="27"/>
      <c r="H24" s="28">
        <v>153</v>
      </c>
      <c r="I24" s="29"/>
      <c r="O24" s="42"/>
      <c r="P24" s="24" t="s">
        <v>4</v>
      </c>
      <c r="Q24" s="25"/>
      <c r="R24" s="26"/>
      <c r="S24" s="27">
        <v>82</v>
      </c>
      <c r="T24" s="27"/>
      <c r="U24" s="28">
        <v>18</v>
      </c>
      <c r="V24" s="29"/>
    </row>
    <row r="25" spans="2:22" ht="21.95" customHeight="1" x14ac:dyDescent="0.15">
      <c r="B25" s="42"/>
      <c r="C25" s="24" t="s">
        <v>7</v>
      </c>
      <c r="D25" s="25"/>
      <c r="E25" s="26"/>
      <c r="F25" s="27">
        <v>0</v>
      </c>
      <c r="G25" s="27"/>
      <c r="H25" s="28">
        <v>0</v>
      </c>
      <c r="I25" s="29"/>
      <c r="O25" s="42"/>
      <c r="P25" s="24" t="s">
        <v>35</v>
      </c>
      <c r="Q25" s="25"/>
      <c r="R25" s="26"/>
      <c r="S25" s="27">
        <v>0</v>
      </c>
      <c r="T25" s="27"/>
      <c r="U25" s="28">
        <v>0</v>
      </c>
      <c r="V25" s="29"/>
    </row>
    <row r="26" spans="2:22" ht="21.95" customHeight="1" x14ac:dyDescent="0.15">
      <c r="B26" s="42"/>
      <c r="C26" s="24" t="s">
        <v>27</v>
      </c>
      <c r="D26" s="25"/>
      <c r="E26" s="26"/>
      <c r="F26" s="27">
        <v>316</v>
      </c>
      <c r="G26" s="27"/>
      <c r="H26" s="28">
        <v>686</v>
      </c>
      <c r="I26" s="29"/>
      <c r="O26" s="42"/>
      <c r="P26" s="24" t="s">
        <v>32</v>
      </c>
      <c r="Q26" s="25"/>
      <c r="R26" s="26"/>
      <c r="S26" s="27">
        <v>60</v>
      </c>
      <c r="T26" s="27"/>
      <c r="U26" s="28">
        <v>17</v>
      </c>
      <c r="V26" s="29"/>
    </row>
    <row r="27" spans="2:22" ht="21.95" customHeight="1" x14ac:dyDescent="0.15">
      <c r="B27" s="42"/>
      <c r="C27" s="73" t="s">
        <v>39</v>
      </c>
      <c r="D27" s="74"/>
      <c r="E27" s="75"/>
      <c r="F27" s="36">
        <v>22</v>
      </c>
      <c r="G27" s="36"/>
      <c r="H27" s="37">
        <v>5</v>
      </c>
      <c r="I27" s="38"/>
      <c r="O27" s="42"/>
      <c r="P27" s="24" t="s">
        <v>7</v>
      </c>
      <c r="Q27" s="25"/>
      <c r="R27" s="26"/>
      <c r="S27" s="36">
        <v>0</v>
      </c>
      <c r="T27" s="36"/>
      <c r="U27" s="37">
        <v>0</v>
      </c>
      <c r="V27" s="38"/>
    </row>
    <row r="28" spans="2:22" ht="21.95" customHeight="1" thickBot="1" x14ac:dyDescent="0.2">
      <c r="B28" s="72"/>
      <c r="C28" s="71" t="s">
        <v>28</v>
      </c>
      <c r="D28" s="64"/>
      <c r="E28" s="65"/>
      <c r="F28" s="34">
        <v>26</v>
      </c>
      <c r="G28" s="35"/>
      <c r="H28" s="34">
        <v>17</v>
      </c>
      <c r="I28" s="35"/>
      <c r="O28" s="42"/>
      <c r="P28" s="24" t="s">
        <v>8</v>
      </c>
      <c r="Q28" s="25"/>
      <c r="R28" s="26"/>
      <c r="S28" s="27">
        <v>4</v>
      </c>
      <c r="T28" s="27"/>
      <c r="U28" s="28">
        <v>4</v>
      </c>
      <c r="V28" s="29"/>
    </row>
    <row r="29" spans="2:22" ht="21.95" customHeight="1" x14ac:dyDescent="0.15">
      <c r="B29" s="22"/>
      <c r="O29" s="42"/>
      <c r="P29" s="24" t="s">
        <v>9</v>
      </c>
      <c r="Q29" s="25"/>
      <c r="R29" s="26"/>
      <c r="S29" s="27">
        <v>0</v>
      </c>
      <c r="T29" s="27"/>
      <c r="U29" s="28">
        <v>1</v>
      </c>
      <c r="V29" s="29"/>
    </row>
    <row r="30" spans="2:22" ht="21.95" customHeight="1" thickBot="1" x14ac:dyDescent="0.2">
      <c r="O30" s="43"/>
      <c r="P30" s="30" t="s">
        <v>28</v>
      </c>
      <c r="Q30" s="31"/>
      <c r="R30" s="32"/>
      <c r="S30" s="33">
        <v>22</v>
      </c>
      <c r="T30" s="33"/>
      <c r="U30" s="34">
        <v>49</v>
      </c>
      <c r="V30" s="35"/>
    </row>
    <row r="31" spans="2:22" ht="20.100000000000001" customHeight="1" x14ac:dyDescent="0.15">
      <c r="O31" s="23"/>
      <c r="P31" s="23"/>
      <c r="Q31" s="23"/>
      <c r="R31" s="23"/>
      <c r="S31" s="23"/>
      <c r="T31" s="23"/>
      <c r="U31" s="23"/>
      <c r="V31" s="23"/>
    </row>
    <row r="32" spans="2:22" ht="20.100000000000001" customHeight="1" x14ac:dyDescent="0.15"/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  <row r="37" ht="20.100000000000001" customHeight="1" x14ac:dyDescent="0.15"/>
    <row r="38" ht="20.100000000000001" customHeight="1" x14ac:dyDescent="0.15"/>
  </sheetData>
  <mergeCells count="87">
    <mergeCell ref="S27:T27"/>
    <mergeCell ref="U25:V25"/>
    <mergeCell ref="P30:R30"/>
    <mergeCell ref="S30:T30"/>
    <mergeCell ref="U30:V30"/>
    <mergeCell ref="O23:O30"/>
    <mergeCell ref="P23:R23"/>
    <mergeCell ref="P28:R28"/>
    <mergeCell ref="S28:T28"/>
    <mergeCell ref="U28:V28"/>
    <mergeCell ref="P29:R29"/>
    <mergeCell ref="S29:T29"/>
    <mergeCell ref="U29:V29"/>
    <mergeCell ref="P26:R26"/>
    <mergeCell ref="S26:T26"/>
    <mergeCell ref="U26:V26"/>
    <mergeCell ref="P27:R27"/>
    <mergeCell ref="H27:I27"/>
    <mergeCell ref="O20:R21"/>
    <mergeCell ref="S20:V20"/>
    <mergeCell ref="S21:T21"/>
    <mergeCell ref="U21:V21"/>
    <mergeCell ref="O22:R22"/>
    <mergeCell ref="S22:T22"/>
    <mergeCell ref="U22:V22"/>
    <mergeCell ref="U27:V27"/>
    <mergeCell ref="S23:T23"/>
    <mergeCell ref="U23:V23"/>
    <mergeCell ref="P24:R24"/>
    <mergeCell ref="S24:T24"/>
    <mergeCell ref="U24:V24"/>
    <mergeCell ref="P25:R25"/>
    <mergeCell ref="S25:T25"/>
    <mergeCell ref="H22:I22"/>
    <mergeCell ref="H23:I23"/>
    <mergeCell ref="H24:I24"/>
    <mergeCell ref="H25:I25"/>
    <mergeCell ref="H26:I26"/>
    <mergeCell ref="F23:G23"/>
    <mergeCell ref="F24:G24"/>
    <mergeCell ref="F25:G25"/>
    <mergeCell ref="F26:G26"/>
    <mergeCell ref="F27:G27"/>
    <mergeCell ref="O14:Q14"/>
    <mergeCell ref="O6:Q6"/>
    <mergeCell ref="O7:Q7"/>
    <mergeCell ref="O8:Q8"/>
    <mergeCell ref="O9:Q9"/>
    <mergeCell ref="O10:Q10"/>
    <mergeCell ref="O11:Q11"/>
    <mergeCell ref="R3:Z3"/>
    <mergeCell ref="R4:U4"/>
    <mergeCell ref="V4:Z4"/>
    <mergeCell ref="O12:Q12"/>
    <mergeCell ref="O13:Q13"/>
    <mergeCell ref="O15:Z15"/>
    <mergeCell ref="O31:V31"/>
    <mergeCell ref="B14:D14"/>
    <mergeCell ref="E4:H4"/>
    <mergeCell ref="B11:D11"/>
    <mergeCell ref="B12:D12"/>
    <mergeCell ref="B13:D13"/>
    <mergeCell ref="B3:D5"/>
    <mergeCell ref="B6:D6"/>
    <mergeCell ref="B7:D7"/>
    <mergeCell ref="B8:D8"/>
    <mergeCell ref="B9:D9"/>
    <mergeCell ref="B10:D10"/>
    <mergeCell ref="I4:M4"/>
    <mergeCell ref="E3:M3"/>
    <mergeCell ref="O3:Q5"/>
    <mergeCell ref="C28:E28"/>
    <mergeCell ref="F28:G28"/>
    <mergeCell ref="H28:I28"/>
    <mergeCell ref="B24:B28"/>
    <mergeCell ref="B15:M15"/>
    <mergeCell ref="B20:E21"/>
    <mergeCell ref="B22:E22"/>
    <mergeCell ref="B23:E23"/>
    <mergeCell ref="C24:E24"/>
    <mergeCell ref="C25:E25"/>
    <mergeCell ref="C26:E26"/>
    <mergeCell ref="C27:E27"/>
    <mergeCell ref="F20:I20"/>
    <mergeCell ref="F21:G21"/>
    <mergeCell ref="H21:I21"/>
    <mergeCell ref="F22:G22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令和3年度</vt:lpstr>
      <vt:lpstr>令和3年度!Print_Area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2021-10-11T04:26:41Z</cp:lastPrinted>
  <dcterms:created xsi:type="dcterms:W3CDTF">2018-09-28T05:44:03Z</dcterms:created>
  <dcterms:modified xsi:type="dcterms:W3CDTF">2021-10-14T08:20:27Z</dcterms:modified>
</cp:coreProperties>
</file>